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python\python\99_diversos\"/>
    </mc:Choice>
  </mc:AlternateContent>
  <xr:revisionPtr revIDLastSave="0" documentId="8_{C3BA5338-29B0-4DB0-8F47-B88EB0B4D190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carteira" sheetId="2" r:id="rId1"/>
    <sheet name="alvo" sheetId="3" r:id="rId2"/>
    <sheet name="março" sheetId="4" r:id="rId3"/>
    <sheet name="pivotar" sheetId="5" r:id="rId4"/>
  </sheets>
  <definedNames>
    <definedName name="_xlnm._FilterDatabase" localSheetId="0" hidden="1">carteira!$A$1:$Y$1536</definedName>
  </definedNames>
  <calcPr calcId="181029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2" i="2"/>
</calcChain>
</file>

<file path=xl/sharedStrings.xml><?xml version="1.0" encoding="utf-8"?>
<sst xmlns="http://schemas.openxmlformats.org/spreadsheetml/2006/main" count="13252" uniqueCount="2293">
  <si>
    <t>Gecor</t>
  </si>
  <si>
    <t>Carteira</t>
  </si>
  <si>
    <t>MCI</t>
  </si>
  <si>
    <t>Priorizado</t>
  </si>
  <si>
    <t>Nome do Cliente</t>
  </si>
  <si>
    <t>Número Único</t>
  </si>
  <si>
    <t>Contrato</t>
  </si>
  <si>
    <t>Prefixo ContÃ¡bil</t>
  </si>
  <si>
    <t>Sistema</t>
  </si>
  <si>
    <t>Produto</t>
  </si>
  <si>
    <t>Modalidade</t>
  </si>
  <si>
    <t>Dias Vencido</t>
  </si>
  <si>
    <t>Valor ContÃ¡bil</t>
  </si>
  <si>
    <t>Valor em Atraso</t>
  </si>
  <si>
    <t>Regularizado em</t>
  </si>
  <si>
    <t>CÃ³digo do Grupo de Relacionamento</t>
  </si>
  <si>
    <t>Nome do Grupo de Relacionamento</t>
  </si>
  <si>
    <t>Tipo do Grupo de Relacionamento</t>
  </si>
  <si>
    <t>Data Primeiro Cronograma Aberto</t>
  </si>
  <si>
    <t>Tipo de Regularização</t>
  </si>
  <si>
    <t>Conta para o Orçado (Meta Calculada)</t>
  </si>
  <si>
    <t>SimulaÃ§Ã£o NegociaÃ§Ã£o DÃ­vida - Portal SoluÃ§Ã£o DÃ­vida</t>
  </si>
  <si>
    <t>Recebimento de Proventos no BB (AnoMês)</t>
  </si>
  <si>
    <t>PrevisÃ£o MigraÃ§Ã£o para Perdas</t>
  </si>
  <si>
    <t>ORTOCENTER APARELHOS ORTOPEDICOS LTDA. - EPP</t>
  </si>
  <si>
    <t>COP</t>
  </si>
  <si>
    <t>ORTOCENTER APARELHOS ORTOPEDICOS LTDA ME</t>
  </si>
  <si>
    <t>Empresarial</t>
  </si>
  <si>
    <t>SIM</t>
  </si>
  <si>
    <t>Sim</t>
  </si>
  <si>
    <t>XER</t>
  </si>
  <si>
    <t>INTEGRAL</t>
  </si>
  <si>
    <t>DEB</t>
  </si>
  <si>
    <t>NÃO INCLUÍDO NA META</t>
  </si>
  <si>
    <t>PARCIAL</t>
  </si>
  <si>
    <t>LUCY ESBERARD GOMES</t>
  </si>
  <si>
    <t>RUTH HELENA PETERS CAVEZALE DE CASTRO</t>
  </si>
  <si>
    <t>MANUEL AGOSTINHO DE JESUS FILHO</t>
  </si>
  <si>
    <t>MARIA JOSE CORREA LEITE</t>
  </si>
  <si>
    <t>ROSA LUCIA ZUPO FERREIRA COUTO</t>
  </si>
  <si>
    <t>Economico</t>
  </si>
  <si>
    <t>VIP</t>
  </si>
  <si>
    <t>PEDRO AMANTEA NETO</t>
  </si>
  <si>
    <t>KEZIAH CRISTINA BARBOSA GRUBER DE OLIVEIRA</t>
  </si>
  <si>
    <t>MARIA AMELIA PINTO RIOS FONSECA</t>
  </si>
  <si>
    <t>NEROAITES DUQUE DE BRITO</t>
  </si>
  <si>
    <t>JOSE LAERCIO NEPOMUCENO</t>
  </si>
  <si>
    <t>CXQ</t>
  </si>
  <si>
    <t>MARIA ALBANI DO NASCIMENTO FREITAS</t>
  </si>
  <si>
    <t>CATIA SILENE DA SILVA</t>
  </si>
  <si>
    <t>ALINE CRISTINA ARIAS</t>
  </si>
  <si>
    <t>PRO-LIFE EQUIPAMENTOS MEDICOS LTDA.</t>
  </si>
  <si>
    <t>JOEL BITTENCOURT CARRACA</t>
  </si>
  <si>
    <t>KATIA DA SILVA DIAS ALMEIDA</t>
  </si>
  <si>
    <t>ALFREDO GONCALVES PINTO</t>
  </si>
  <si>
    <t>DIEGO FERRAZZI MAGERO</t>
  </si>
  <si>
    <t>EDILENE APARECIDA DA ROCHA</t>
  </si>
  <si>
    <t>HILDETE DE BARROS LIMA E SILVA</t>
  </si>
  <si>
    <t>FAUSTO COUTO SOBRINHO</t>
  </si>
  <si>
    <t>MARINA DOMINGOS FERREIRA</t>
  </si>
  <si>
    <t>VILMA DIAS</t>
  </si>
  <si>
    <t>ELIANE GUIMARAES DE VASCONCELLOS</t>
  </si>
  <si>
    <t>ACL</t>
  </si>
  <si>
    <t>MARIA DE FATIMA AUXILIADORA LUNA</t>
  </si>
  <si>
    <t>LUZIA GARCIA ALVITE</t>
  </si>
  <si>
    <t>MARIA PERPETUO SOCORRO NOVAES SOUTO</t>
  </si>
  <si>
    <t>MARCO AURELIO DA SILVA</t>
  </si>
  <si>
    <t>BEATRIZ HALFELD SANTOS</t>
  </si>
  <si>
    <t>MARIO AUGUSTO PAULO JUNIOR</t>
  </si>
  <si>
    <t>RAIMUNDA MATILDE MOREIRA BARROS</t>
  </si>
  <si>
    <t>OUTROS</t>
  </si>
  <si>
    <t>VIRGINIA APARECIDA DE LENA</t>
  </si>
  <si>
    <t>JOSE APARECIDO ROBRIGUES DA CRUZ</t>
  </si>
  <si>
    <t>ROSEMEIRE VIEIRA DE CARVALHO</t>
  </si>
  <si>
    <t>VANIA HELENA ANDRADE DUARTE</t>
  </si>
  <si>
    <t>RICARDO SCHOLL PINHEIRO</t>
  </si>
  <si>
    <t>CONVENIO SUBWAY</t>
  </si>
  <si>
    <t>JOSE GILTON PAZ LEITE</t>
  </si>
  <si>
    <t>RENATA MARIA CASTANHARI</t>
  </si>
  <si>
    <t>ISABEL CRISTINA REBOLO</t>
  </si>
  <si>
    <t>KATIA APARECIDA SILVA LAGOS</t>
  </si>
  <si>
    <t>SHEILA DE CASSIA DIAS</t>
  </si>
  <si>
    <t>MARIA DE FATIMA ONODA</t>
  </si>
  <si>
    <t>GLAUCIA REGIANE ZILLIG DE AZEVEDO</t>
  </si>
  <si>
    <t>BARTHOLOMEU ROCHA DA SILVA</t>
  </si>
  <si>
    <t>WANG YUAN PANG</t>
  </si>
  <si>
    <t>ODETE APARECIDA ANDRADE SOUZA</t>
  </si>
  <si>
    <t>MARIA TERESA GESDERMAYER</t>
  </si>
  <si>
    <t>FERNANDA SANTOS DE ANDRADE ALBUQUERQUE</t>
  </si>
  <si>
    <t>LUCILA PACHECO LIMA</t>
  </si>
  <si>
    <t>LUCIANA FRANCISCO</t>
  </si>
  <si>
    <t>REGIANE SOARES MACHADO</t>
  </si>
  <si>
    <t>MILTA MARCIA DE SOUZA GUIMARAES SILVA</t>
  </si>
  <si>
    <t>FATIMA KASSEM</t>
  </si>
  <si>
    <t>MARCIA SOUZA DE ALMEIDA</t>
  </si>
  <si>
    <t>CINTIA MARIA JARDO MARTINS</t>
  </si>
  <si>
    <t>DANILO DE CARVALHO</t>
  </si>
  <si>
    <t>JANETE APARECIDA DE OLIVEIRA</t>
  </si>
  <si>
    <t>CONCEICAO DE FATIMA BARBOSA GUIMARAES</t>
  </si>
  <si>
    <t>SYLVIO ROBERTO RICCHETTI</t>
  </si>
  <si>
    <t>MIGUEL ALISON REGO DA SILVA</t>
  </si>
  <si>
    <t>POMPILIO DE ANDRADE FELIPPE</t>
  </si>
  <si>
    <t>EDNA CRISTINA DA SILVA</t>
  </si>
  <si>
    <t>MONICA CORREA MIRANDA</t>
  </si>
  <si>
    <t>REGINA GOMES DE MACEDO LEME</t>
  </si>
  <si>
    <t>JOSE APARECIDO DE ALMEIDA</t>
  </si>
  <si>
    <t>ANA MARIA TEBAR</t>
  </si>
  <si>
    <t>DAIANE DA SILVA CAVALCANTE</t>
  </si>
  <si>
    <t>VANESSA CAVALCANTE</t>
  </si>
  <si>
    <t>LUCINEIA SENA LESSA</t>
  </si>
  <si>
    <t>CARLOS EDUARDO DE ATHAYDE BUONO</t>
  </si>
  <si>
    <t>CARLOS ALBERTO PEREIRA PASSOS</t>
  </si>
  <si>
    <t>ADRIANA ANDRADE NOGUEIRA SARGENTO</t>
  </si>
  <si>
    <t>GILBERTO DA SILVEIRA</t>
  </si>
  <si>
    <t>ROSANGELA MARANI</t>
  </si>
  <si>
    <t>ADILSON DE SOUSA SILVA</t>
  </si>
  <si>
    <t>CAMILA DE MELO BESSA</t>
  </si>
  <si>
    <t>ARLETE ESPERANDIO</t>
  </si>
  <si>
    <t>ELIANE DE ASSIS MONTEIRO</t>
  </si>
  <si>
    <t>ELAINE MATOS DOS SANTOS</t>
  </si>
  <si>
    <t>CELIA SHIZUE IKI DE SANTIS</t>
  </si>
  <si>
    <t>CDC</t>
  </si>
  <si>
    <t>JULIANA BARBOSA DOS SANTOS BETOLDO</t>
  </si>
  <si>
    <t>JOSE VALDI LELES SILVA</t>
  </si>
  <si>
    <t>DOUGLAS JURKOVIC</t>
  </si>
  <si>
    <t>ANTONIO JOSE DOS SANTOS</t>
  </si>
  <si>
    <t>RIZIA ALMIRA DE LIMA</t>
  </si>
  <si>
    <t>VANDERLEI QUEPPE DOS ANJOS</t>
  </si>
  <si>
    <t>MARILENA EMILIO DE MORAES</t>
  </si>
  <si>
    <t>ELVIRA LUIZA DE LIMA TEODORO</t>
  </si>
  <si>
    <t>SONIA SILVINO HENTRINGER PERIN</t>
  </si>
  <si>
    <t>ERICA SOARES RAMIRO</t>
  </si>
  <si>
    <t>MARIA LUCIA TANAJURA DE DONATO</t>
  </si>
  <si>
    <t>JANAINA DO VALE BIEMBENGUTI DUARTE</t>
  </si>
  <si>
    <t>PAULO DONIZETE ARAUJO DO NASCIMENTO</t>
  </si>
  <si>
    <t>CRISTIANO ANTONIO STANKUS</t>
  </si>
  <si>
    <t>JANAINA DA SILVA CAMPOS GREEN</t>
  </si>
  <si>
    <t>CARLOS JOSE MARQUES DA CRUZ</t>
  </si>
  <si>
    <t>PAULO PEREIRA DA SILVA</t>
  </si>
  <si>
    <t>LIZANDRA SOARES NEVES</t>
  </si>
  <si>
    <t>MARYLIA FORTE BARBOSA</t>
  </si>
  <si>
    <t>JUCILEIA RIBEIRO JARDIM</t>
  </si>
  <si>
    <t>CRISTIANE LACERDA SILVA</t>
  </si>
  <si>
    <t>MARCELO DE LAURA</t>
  </si>
  <si>
    <t>JAIR SOUSA DOS SANTOS</t>
  </si>
  <si>
    <t>ANDREA PACHECO DA SILVA</t>
  </si>
  <si>
    <t>EDUARDO FERREIRA LIMA</t>
  </si>
  <si>
    <t>ROSEMEIRE LINA SANTOS</t>
  </si>
  <si>
    <t>LARISSA ROBERTA FURTOSO DA SILVA</t>
  </si>
  <si>
    <t>JOSUE QUERINO DE SOUZA</t>
  </si>
  <si>
    <t>NATALIA PEREIRA MELO</t>
  </si>
  <si>
    <t>VERA MARIA CONCEICAO</t>
  </si>
  <si>
    <t>MARLENE DA PURIFICACAO CORREIA</t>
  </si>
  <si>
    <t>EMPRESA DE SEGURANCA INFINITY LTDA</t>
  </si>
  <si>
    <t>TRANSPORTES DE PASSAGEIROS PIZA LTDA</t>
  </si>
  <si>
    <t>DUAS LAGOAS LTDA</t>
  </si>
  <si>
    <t>RENATA CHRISTINA NEGRISOLLO FIRMO FERRAZ</t>
  </si>
  <si>
    <t>CAROLINA NOVAES HAMAM</t>
  </si>
  <si>
    <t>ROSANA DE SOUZA</t>
  </si>
  <si>
    <t>REGINA BARBA PIRES DE CAMPOS</t>
  </si>
  <si>
    <t>TATIANE RODRIGUES LIMA</t>
  </si>
  <si>
    <t>CAROLINA DE PAULA SANTOS</t>
  </si>
  <si>
    <t>ISAAC MOURA VIEIRA</t>
  </si>
  <si>
    <t>JULIO CESAR RODRIGUES DE MENEZES</t>
  </si>
  <si>
    <t>SONIA MARIA SANTOS DA SILVA</t>
  </si>
  <si>
    <t>JHESICA LOURES DOS SANTOS BACCARI</t>
  </si>
  <si>
    <t>NADIA APARECIDA FERREIRA DA SILVA RIBEIRO DA GRACA</t>
  </si>
  <si>
    <t>ELIANE DOS SANTOS SILVA</t>
  </si>
  <si>
    <t>RODRIGO LUIZ YAMAMOTO</t>
  </si>
  <si>
    <t>ROSANA RITA DA CONCEICAO BIAZETTO LINS</t>
  </si>
  <si>
    <t>MARINA MARTINS NASCIMENTO FRAZAO SOARES</t>
  </si>
  <si>
    <t>YANISBEL CUNAT LADRON DE GUEVARA</t>
  </si>
  <si>
    <t>KATIA REGINA VIEIRA</t>
  </si>
  <si>
    <t>EMFC FRANQUIAS E NEGOCIOS - GRUPO</t>
  </si>
  <si>
    <t>PRISCILA TAIS DE SOUZA MARTINS SERGIO</t>
  </si>
  <si>
    <t>VANESSA LAISE ALVES DOS SANTOS</t>
  </si>
  <si>
    <t>IONE IMACULADA TOMAZ</t>
  </si>
  <si>
    <t>CRISTIANE RODRIGUES SANTOS</t>
  </si>
  <si>
    <t>MARIANA BAIDA DE OLIVEIRA</t>
  </si>
  <si>
    <t>ORTOPLUS PRODUTOS ORTOPEDICOS LTDA-EPP</t>
  </si>
  <si>
    <t>TATIANE MOREIRA LISBOA</t>
  </si>
  <si>
    <t>PORTUGAL CLINICA VETERINARIA LTDA</t>
  </si>
  <si>
    <t>FERNANDO GABRIEL LOPES GOMES</t>
  </si>
  <si>
    <t>GILVANICE APARECIDA SILVA</t>
  </si>
  <si>
    <t>ROSELI ALVES SERAFIM ARAUJO</t>
  </si>
  <si>
    <t>BRUNO MELO MATHIS LINS</t>
  </si>
  <si>
    <t>GILMARIO NOGUEIRA DE CARVALHO</t>
  </si>
  <si>
    <t>MARCELO SOARES DE MELLO</t>
  </si>
  <si>
    <t>MARIA ERBENIA DA SILVA</t>
  </si>
  <si>
    <t>CRISTIEN LARA LORENZO</t>
  </si>
  <si>
    <t>MARIA SONIA CAVALCANTI</t>
  </si>
  <si>
    <t>VALESCA MAGALHAES MANTEIGA</t>
  </si>
  <si>
    <t>COMERCIO DE FRUTAS JOMMJ LTDA</t>
  </si>
  <si>
    <t>JOAO CARLOS PAPATERRA LIMONGI</t>
  </si>
  <si>
    <t>CARELLI - COMERCIO SERVICOS E REPRESENTACOES LTDA</t>
  </si>
  <si>
    <t>CARELLI REPRESENTACOES MULTIMARCAS LTDA</t>
  </si>
  <si>
    <t>JANICE DA GRACA PIAO DA SILVA</t>
  </si>
  <si>
    <t>MARTA ISABEL LEMES FANTASIA</t>
  </si>
  <si>
    <t>VIVIANE NUNES PEREIRA</t>
  </si>
  <si>
    <t>SIMONE DA SILVA PEREIRA</t>
  </si>
  <si>
    <t>FILIPE FERREIRA SOARES</t>
  </si>
  <si>
    <t>CARLOS DOMINGOS COSTA</t>
  </si>
  <si>
    <t>MARIA JOSE BISPO DOS SANTOS FRANCEZ</t>
  </si>
  <si>
    <t>VANIA LUCIA DE SANTANA FREITAS</t>
  </si>
  <si>
    <t>EVANDRO REINALDO DOMINGUES SALLES</t>
  </si>
  <si>
    <t>GABRIELA DE SOUZA PINTO PARANHOS</t>
  </si>
  <si>
    <t>PAULO DE TARSO BOAVENTURA PACIFICO</t>
  </si>
  <si>
    <t>CARMEM LUCIA DE LIMA</t>
  </si>
  <si>
    <t>SOCRATES MENEZES FAGUNDES</t>
  </si>
  <si>
    <t>ELCIO QUERINO</t>
  </si>
  <si>
    <t>RENATO HIPOLITO VIEIRA</t>
  </si>
  <si>
    <t>BRUNO AUCO BROCHETTI</t>
  </si>
  <si>
    <t>EDNA SILVA DOS SANTOS</t>
  </si>
  <si>
    <t>SONIA RIBEIRO</t>
  </si>
  <si>
    <t>CINTIA APARECIDA DOS SANTOS</t>
  </si>
  <si>
    <t>ADRIANA PAVLIDIS</t>
  </si>
  <si>
    <t>LUCILA MORAIS DE SOUZA</t>
  </si>
  <si>
    <t>AMANDA FERNANDES MACHADO DE SOUZA</t>
  </si>
  <si>
    <t>LUMI CAR SERVICOS AUTOMOTIVOS LTDA</t>
  </si>
  <si>
    <t>LUMI CAR SERVICOS AUTOMOTIVOS EIRELI</t>
  </si>
  <si>
    <t>MERCADAO COMERCIO DE BOLSAS E BRINDES LTDA</t>
  </si>
  <si>
    <t>OSCAR RODRIGUES DA SILVA NETO</t>
  </si>
  <si>
    <t>ANDERSON CONCEICAO DO NASCIMENTO</t>
  </si>
  <si>
    <t>RICARDO DEL BUONO</t>
  </si>
  <si>
    <t>MARIA INEZ LIMA DOS SANTOS PEREIRA</t>
  </si>
  <si>
    <t>GILBERTO OCHMAN DA SILVA</t>
  </si>
  <si>
    <t>ISABEL CRISTINA FERREIRA SOUZA</t>
  </si>
  <si>
    <t>DALTON DA COSTA CABRAL</t>
  </si>
  <si>
    <t>HYPERIMPORT COMERCIO E SERVICOS DE PRODUTOS IMPORTADOS LTDA</t>
  </si>
  <si>
    <t>ETTYGP FOOD RESTAURANTE LTDA</t>
  </si>
  <si>
    <t>JOSE SEBASTIAO MARTINS</t>
  </si>
  <si>
    <t>TAMYRIS PONTES TEIXEIRA DOS SANTOS</t>
  </si>
  <si>
    <t>DELICIAS DA TERRA HORTIFRUTI LTDA</t>
  </si>
  <si>
    <t>GISLENE FERREIRA PONTES</t>
  </si>
  <si>
    <t>RAVENNA COMERCIO DE ALIMENTOS LTDA - ME</t>
  </si>
  <si>
    <t>WESLEY NASCIMENTO FREITAS</t>
  </si>
  <si>
    <t>GAIA EDUCA ESCOLA DE ENSINO FUNDAMENTAL E MEDIO LTDA. - EPP</t>
  </si>
  <si>
    <t>COLEGIO PAULICEIA LTDA - EPP</t>
  </si>
  <si>
    <t>WALTER IVAN GONZALEZ MORAGA</t>
  </si>
  <si>
    <t>FRANCISCO ELIEL DOS REIS SILVA</t>
  </si>
  <si>
    <t>RODRIGO NOCETTI SILVA</t>
  </si>
  <si>
    <t>JONATA CHOW</t>
  </si>
  <si>
    <t>GABRIEL DOS SANTOS</t>
  </si>
  <si>
    <t>VALQUIRIA MARTINS RUAS DE ALMEIDA</t>
  </si>
  <si>
    <t>FABIANA MEIRA GUIMARAES</t>
  </si>
  <si>
    <t>EMILIA QUEIROZ DA MATA</t>
  </si>
  <si>
    <t>ROGANE COMERCIO E CONFECCOES DO VESTUARIO LTDA - ME</t>
  </si>
  <si>
    <t>KELLEN MICHELINI BAHIA</t>
  </si>
  <si>
    <t>TERESA CRISTIANA MARIANO NUNES MONTEIRO</t>
  </si>
  <si>
    <t>MARIA CANDIDA GOMES CALDAS REMLINGER</t>
  </si>
  <si>
    <t>OTAVIANO SOARES DA COSTA</t>
  </si>
  <si>
    <t>FABIA DE OLIVEIRA FERREIRA</t>
  </si>
  <si>
    <t>L'ATENEA CIRURGIA PLASTICA &amp; DERMATOLOGIA LTDA</t>
  </si>
  <si>
    <t>VILLER VICENTE DE PAULA ANANIAS DE JESUS</t>
  </si>
  <si>
    <t>THIERS FLEMING CAMARA JUNIOR</t>
  </si>
  <si>
    <t>DANTI COMERCIO DE PRODUTOS INDUSTRIALIZADOS LTDA</t>
  </si>
  <si>
    <t>CPK COMERCIAL EXPORTADORA E IMPORTADORA DE CALCADOS E PECAS</t>
  </si>
  <si>
    <t>OSIRIS SERVICOS ADMINISTRATIVOS E TERCEIRIZADOS LTDA</t>
  </si>
  <si>
    <t>SONIA MARIA DA SILVA</t>
  </si>
  <si>
    <t>IVAN ABUCHALLA NAUFAL</t>
  </si>
  <si>
    <t>FLAVIA APARECIDA V. DE ARAUJO SERVICOS LTDA</t>
  </si>
  <si>
    <t>JOSE MILTOM DE MATOS</t>
  </si>
  <si>
    <t>JOSE IGUARAIN SVERSUTI RODRIGUES</t>
  </si>
  <si>
    <t>BELIZARIO FERNANDES BARBOSA</t>
  </si>
  <si>
    <t>ISABEL DE OLIVEIRA SOUZA</t>
  </si>
  <si>
    <t>ART BELLA REPRESENTACOES LTDA</t>
  </si>
  <si>
    <t>ISAC CERQUEIRA JUNIOR</t>
  </si>
  <si>
    <t>COBRANCA EXPRESS IV LTDA</t>
  </si>
  <si>
    <t>FRANCISCO DA SILVA SANTOS FILHO</t>
  </si>
  <si>
    <t>CENTRO DE FORMACAO DE CONDUTORES B NOVA ASTRA LTDA - ME</t>
  </si>
  <si>
    <t>CENTRO DE FORMACAO DE CONDUTORES B NOVA VILA ANDRADE LTDA</t>
  </si>
  <si>
    <t>CENTRO DE FORMACAO DE CONDUTORES A/B NOVA EXPRESS II LTDA</t>
  </si>
  <si>
    <t>OTONI DE FIGUEIREDO</t>
  </si>
  <si>
    <t>AMM EMPREITEIRA DE CONSTRUCAO CIVIL LTDA</t>
  </si>
  <si>
    <t>MARIA ISABEL LOPES DA SILVA</t>
  </si>
  <si>
    <t>ALEXANDRE SILVA TULLER</t>
  </si>
  <si>
    <t>JT SANTOS COMERCIO DE VEICULOS LTDA</t>
  </si>
  <si>
    <t>G.A.J EL MELHIM LTDA</t>
  </si>
  <si>
    <t>MARCELO ALVES NISHIKATA</t>
  </si>
  <si>
    <t>SIGMAFARMA LTDA</t>
  </si>
  <si>
    <t>GILENE DA SILVA OLIVEIRA</t>
  </si>
  <si>
    <t>JOSEFA ELISANGELA GOMES DA SILVA PEDROSA</t>
  </si>
  <si>
    <t>RHANNA BERTON</t>
  </si>
  <si>
    <t>SONIA REGINA DE PAULA</t>
  </si>
  <si>
    <t>GIFT ONLINE PERSONALIZADOS SOCIEDADE EMPRESARIA LTDA</t>
  </si>
  <si>
    <t>NEWS INDUSTRIA E COMERCIO DE PRODUTOS LTDA</t>
  </si>
  <si>
    <t>CHIKE MULTICOISAS SAO GUILHERME LTDA</t>
  </si>
  <si>
    <t>ANANETE GOMES NOSAKI</t>
  </si>
  <si>
    <t>KUROSHIO - FAST FOOD LTDA.</t>
  </si>
  <si>
    <t>RESTAURANTE KUROSHIO JARDINS LTDA - EPP</t>
  </si>
  <si>
    <t>DELCIA SILVERIO VICENTE SARTORI</t>
  </si>
  <si>
    <t>RFX SELECT TRADING SOLUCOES FINANCEIRAS LTDA</t>
  </si>
  <si>
    <t>MONICA HARTFIEL</t>
  </si>
  <si>
    <t>EDSON KIYOSHI TACIRO</t>
  </si>
  <si>
    <t>BRASILBOR COMERCIO E REPRESENTACOES LTDA</t>
  </si>
  <si>
    <t>FABIANO DE NOVAIS CHAVES - ME</t>
  </si>
  <si>
    <t>MAVIAEL FERREIRA DOS SANTOS</t>
  </si>
  <si>
    <t>DECIO DAVID</t>
  </si>
  <si>
    <t>ADRIANA NUNES MARINHO</t>
  </si>
  <si>
    <t>TATIANE BRANDAO MONTEIRO</t>
  </si>
  <si>
    <t>BARBARA ALINE BALDERRAMAS GONCALVES</t>
  </si>
  <si>
    <t>IMPERIO EMPREITEIRA DE CONSTRUCAO CIVIL LTDA - EPP</t>
  </si>
  <si>
    <t>CLYMA ASSESSORIA EM EDUCACAO INCLUSIVA S/S LTDA</t>
  </si>
  <si>
    <t>TERCILIA DE CASSIA PINTO</t>
  </si>
  <si>
    <t>AUMAI OLIVEIRA DE LIMA 33929261839</t>
  </si>
  <si>
    <t>LUCIA DE FATIMA MENDES RIJO</t>
  </si>
  <si>
    <t>ARI ALVARO SOUZA ALVES</t>
  </si>
  <si>
    <t>C.F &amp; J.V. CLINICA ODONTOLOGICA LTDA - ME</t>
  </si>
  <si>
    <t>DINAH ALONSO LOCKMANN</t>
  </si>
  <si>
    <t>DEISE ALVES DOS SANTOS</t>
  </si>
  <si>
    <t>MARIANA LEAL FERREIRA</t>
  </si>
  <si>
    <t>MARIA APARECIDA BERNHART</t>
  </si>
  <si>
    <t>CARLOS EDUARDO GOMES LOPES</t>
  </si>
  <si>
    <t>CDR</t>
  </si>
  <si>
    <t>ERICK CIRELLI DE QUEIROZ</t>
  </si>
  <si>
    <t>WENDELL MARCUS JEVEAUX</t>
  </si>
  <si>
    <t>MARCOS FERNANDES PRESTES</t>
  </si>
  <si>
    <t>MURILO FERREIRA DA SILVA</t>
  </si>
  <si>
    <t>ARTFRAN TRANSPORTES LTDA - ME</t>
  </si>
  <si>
    <t>SYNERGIA SOLUCOES EM ENGENHARIA LTDA</t>
  </si>
  <si>
    <t>FABIANA BENEDETTI LOJA DE DEPARTAMENTOS LTDA</t>
  </si>
  <si>
    <t>TADEU QUINA CAMARGO</t>
  </si>
  <si>
    <t>SILVERIO RODRIGUES DE PAIVA</t>
  </si>
  <si>
    <t>JADA - CONSTRUCAO E INCORPORACAO LTDA</t>
  </si>
  <si>
    <t>CYAREP BRASIL LTDA - ME</t>
  </si>
  <si>
    <t>WM YOMOGUITA ASSESSORIA ADUANEIRA</t>
  </si>
  <si>
    <t>SHOKUNIN RESTAURANTE LTDA - EPP</t>
  </si>
  <si>
    <t>PAULA DE FATIMA GOMES SARGENTO GRACIOLLI</t>
  </si>
  <si>
    <t>ALINE NARDY MARCOLINO</t>
  </si>
  <si>
    <t>RENATA RIBEIRO DO AMARAL</t>
  </si>
  <si>
    <t>EDUARDO QUINTINO BORGES 29788913865</t>
  </si>
  <si>
    <t>ERO PARK ESTACIONAMENTOS LTDA ME</t>
  </si>
  <si>
    <t>EDILMA DE SOUZA BRASIL</t>
  </si>
  <si>
    <t>EDNA DO NASCIMENTO</t>
  </si>
  <si>
    <t>MARCIO FERREIRA DE LIRA</t>
  </si>
  <si>
    <t>IVETE ALVES LIMA</t>
  </si>
  <si>
    <t>ROGERIO RIBEIRO PESCARA</t>
  </si>
  <si>
    <t>ANDRE LUIZ BORBA URBANO</t>
  </si>
  <si>
    <t>EMPORIO NATURAL DE ALIMENTOS LTDA</t>
  </si>
  <si>
    <t>CARLOS ALBERTO DEVECCHI - ME</t>
  </si>
  <si>
    <t>LILIAN DE SOUZA PIMENTEL</t>
  </si>
  <si>
    <t>OBONEH AFABRICAH CONFECCOES LTDA</t>
  </si>
  <si>
    <t>PRECISAO INSTALACOES AUTOMOTIVAS EIRELI</t>
  </si>
  <si>
    <t>ROMILTON DE CARVALHO</t>
  </si>
  <si>
    <t>LUCELIA DAMACENO DE GRANDE</t>
  </si>
  <si>
    <t>DERMONT  COMERCIO DE ROUPAS LTDA</t>
  </si>
  <si>
    <t>CORP OBRAS E FACILITIES LTDA</t>
  </si>
  <si>
    <t>LUCIA REGINA PEREIRA MOIOLI</t>
  </si>
  <si>
    <t>EXPANSAO CIENTIFICA LTDA</t>
  </si>
  <si>
    <t>ROGER ALVES GALVAO</t>
  </si>
  <si>
    <t>RENATO KLAJNER</t>
  </si>
  <si>
    <t>CLAUDIA BEATRIZ FERNANDES</t>
  </si>
  <si>
    <t>TITO LIVIO PENTEADO SANTOS</t>
  </si>
  <si>
    <t>PRISCILA SABINO LOPES</t>
  </si>
  <si>
    <t>PRIME BEEF COMERCIO DE ALIMENTOS EIRELI</t>
  </si>
  <si>
    <t>MARLENE MOREIRA DOS SANTOS</t>
  </si>
  <si>
    <t>MELISSA ALBUQUERQUE FERNANDES</t>
  </si>
  <si>
    <t>RAQUEL DA COSTA RODRIGUES VIEIRA</t>
  </si>
  <si>
    <t>HAJE TECH PRODUTOS ELETRONICOS LTDA</t>
  </si>
  <si>
    <t>DANIELLA HARDMAN SEGLIO</t>
  </si>
  <si>
    <t>LUCAS KESSLER VOLKMANN</t>
  </si>
  <si>
    <t>SOLARTEX REVESTIMENTOS LTDA EPP</t>
  </si>
  <si>
    <t>RUBI.STORE ALIANCA E ACESSORIOS LTDA</t>
  </si>
  <si>
    <t>PRD SERVICOS E ASSESSORIA EIRELI</t>
  </si>
  <si>
    <t>J V DA SILVA PADARIA</t>
  </si>
  <si>
    <t>CADONA'S PAPEIS E EMBALAGENS LTDA.</t>
  </si>
  <si>
    <t>CESAR MORILLA CORDEIRO</t>
  </si>
  <si>
    <t>ANA MARIA CORREIA RUZISKA</t>
  </si>
  <si>
    <t>DROGARIA POUPA BEM LTDA</t>
  </si>
  <si>
    <t>ANTONIOS CAR MULTIMARCAS LTDA</t>
  </si>
  <si>
    <t>LEANDRO DIAS DA SILVA GONZAGA</t>
  </si>
  <si>
    <t>LUMILUX MATERIAIS ELETRICOS LTDA</t>
  </si>
  <si>
    <t>VERA LUCIA DE ANDRADE SILVA</t>
  </si>
  <si>
    <t>URBAN OBRAS E COMERCIO</t>
  </si>
  <si>
    <t>NAGIB ALI HENDOUS</t>
  </si>
  <si>
    <t>ROBERTO TADEU LAPREGA</t>
  </si>
  <si>
    <t>MELISSA VARGAS</t>
  </si>
  <si>
    <t>MARLENE DE SOUZA DA CRUZ</t>
  </si>
  <si>
    <t>MARCIA LARANJEIRA SIANI</t>
  </si>
  <si>
    <t>BRUNO DE SOUZA CANDIDO</t>
  </si>
  <si>
    <t>LUIZA HELENA MADUREIRA</t>
  </si>
  <si>
    <t>MARIO CESAR TRUNCI DE MARCO CONSULTORIA EM SAUDE</t>
  </si>
  <si>
    <t>SP MIX COMERCIO ATACADISTA DE INSUMOS AGRICOLAS E GARDEN LTD</t>
  </si>
  <si>
    <t>EMPORIUM NATURAL COMERCIO DE ALIMENTOS LTDA</t>
  </si>
  <si>
    <t>ESMIRCY JIMENEZ CENTENO</t>
  </si>
  <si>
    <t>BRAZIL CONSTRUCTION LTDA</t>
  </si>
  <si>
    <t>BRAZIL CONSTRUCTION</t>
  </si>
  <si>
    <t>MARCIO RODRIGUES ENXOVAIS</t>
  </si>
  <si>
    <t>GAMA SERVICOS ESPECIALIZADOS LTDA</t>
  </si>
  <si>
    <t>GAMA IMPORTADORA, EXPORTADORA E SERVICOS ESPECIALIZADOS LTDA</t>
  </si>
  <si>
    <t>LUIZ FELIPE PINTEL COUTINHO</t>
  </si>
  <si>
    <t>CONVENIO USAFLEX</t>
  </si>
  <si>
    <t>GIOVANNA FORNER FERRARA</t>
  </si>
  <si>
    <t>PEROLA NEGRA COMERCIO DE ELETRONICOS LTDA</t>
  </si>
  <si>
    <t>CAIO BOTTINI CRUZ</t>
  </si>
  <si>
    <t>DANNY ABRAHAM SZLAMA JABLKOWICZ</t>
  </si>
  <si>
    <t>APARECIDA SOARES FERREIRA</t>
  </si>
  <si>
    <t>MARIA DO DESTERRO ALVES DE ABREU CARVALHO DOS SANTOS</t>
  </si>
  <si>
    <t>ELIANA DOS SANTOS SOUZA CRUZ</t>
  </si>
  <si>
    <t>LIZ SANTOS DE JESUS</t>
  </si>
  <si>
    <t>THAIS CRISTINA PEDRELLA</t>
  </si>
  <si>
    <t>JULIANA DE CASSIA PAIVA DE CARVALHO</t>
  </si>
  <si>
    <t>JOSUE LEITE DE QUEIROZ</t>
  </si>
  <si>
    <t>DAMIANA SATURNINO DA SILVA COSTA</t>
  </si>
  <si>
    <t>MILENA COSTA DE OLIVEIRA</t>
  </si>
  <si>
    <t>LEILA REGINA POPOLO</t>
  </si>
  <si>
    <t>THT MOTORS COMERCIO DE VEICULOS LTDA</t>
  </si>
  <si>
    <t>B2G ENGENHARIA COMERCIO E SERVICOS EM GERAIS LTDA</t>
  </si>
  <si>
    <t>POLARIS PHARMA FARMACIA DE MANIPULACAO LTDA</t>
  </si>
  <si>
    <t>POLARIS NUTRITION COMERCIO VAREJISTA DE SUPLEMENTOS LTDA</t>
  </si>
  <si>
    <t>FERNANDO VENEZIANI SUGANO</t>
  </si>
  <si>
    <t>BRENDA COUTINHO DIAS PESSOA</t>
  </si>
  <si>
    <t>RONALDO WELLINGTON VIOLA DE ALMEIDA</t>
  </si>
  <si>
    <t>THG GERENCIAMENTO E FISCALIZACAO DE OBRAS LTDA</t>
  </si>
  <si>
    <t>ROSELI MARIA DA SILVA</t>
  </si>
  <si>
    <t>MARIA APARECIDA BARBOSA LIMA</t>
  </si>
  <si>
    <t>ALEXANDRE OLIO</t>
  </si>
  <si>
    <t>CLARIFTO SERVICOS DE LIMPEZA &amp; CONSERVACAO LTDA</t>
  </si>
  <si>
    <t>DESTAKE SERVICOS TERCEIRIZADOS</t>
  </si>
  <si>
    <t>LEONA PIZZA CUCINA LTDA.</t>
  </si>
  <si>
    <t>NACIONAL PIZZARIA EIRELI</t>
  </si>
  <si>
    <t>CAROLINE RODRIGUES DE SOUSA PEIXOTO</t>
  </si>
  <si>
    <t>JAKARTA EE LTDA</t>
  </si>
  <si>
    <t>C. E. P. DOS SANTOS TECNOLOGIA DA INFORMACAO LTDA.</t>
  </si>
  <si>
    <t>FERNANDES TURISMO E LOCACAO DE VEICULOS LTDA</t>
  </si>
  <si>
    <t>JOAQUIM FREITAS QUEIROZ</t>
  </si>
  <si>
    <t>AGNALDO JERONIMO ABRANCHES</t>
  </si>
  <si>
    <t>JEAN CARLOS PESSOA DE CARVALHO</t>
  </si>
  <si>
    <t>CENTRO DE FORMACAO DE CONDUTORES A NOVA EXPRESS LTDA - ME</t>
  </si>
  <si>
    <t>EXPRESS SERVICOS DE COBRANCAS VI LTDA</t>
  </si>
  <si>
    <t>EXPRESS SERVICOS DE COBRANCAS II LTDA</t>
  </si>
  <si>
    <t>EXPRESS SERVICOS DE COBRANCAS III LTDA</t>
  </si>
  <si>
    <t>CENTRO AUTOMOTIVO E AUTO PECAS EXPRESS LTDA</t>
  </si>
  <si>
    <t>EXPRESS SERVICOS DE COBRANCAS IV LTDA</t>
  </si>
  <si>
    <t>CENTRO DE FORMACAO DE CONDUTORES A/B NOVA EXPRESS III LTDA</t>
  </si>
  <si>
    <t>T B DE AZEVEDO REPRESENTACOES</t>
  </si>
  <si>
    <t>EXPRESS SERVICOS DE COBRANCAS V LTDA</t>
  </si>
  <si>
    <t>EXPRESS SERVICOS DE COBRANCAS I LTDA</t>
  </si>
  <si>
    <t>THOMPSON &amp; RIG'S CONSULTORIA E GESTAO EM MEIOS DE PAGAMENTOS</t>
  </si>
  <si>
    <t>THOMPSON &amp; RIG'S CONSULTOR E GESTAO EM MEIOS DE PAGAM EIRELI</t>
  </si>
  <si>
    <t>FELIPE TERRA CRUZ</t>
  </si>
  <si>
    <t>VALDIR LUIS GIL</t>
  </si>
  <si>
    <t>CONECT GLASS INSTALACOES E SERVICOS LTDA</t>
  </si>
  <si>
    <t>CROMIND TECHNOLOGIES BRASIL COM. IMP. EXPORT E SERVICOS LTDA</t>
  </si>
  <si>
    <t>ENGEPA ENGENHARIA DE PROTECAO AMBIENTAL LTDA</t>
  </si>
  <si>
    <t>WALTER LUIZ DO ROSARIO</t>
  </si>
  <si>
    <t>VALDINEA QUERINO GUERRA</t>
  </si>
  <si>
    <t>MORUMBI COMERCIO DE ALIMENTOS E BEBIDAS LTDA</t>
  </si>
  <si>
    <t>CLINICA VETERINARIA COCAIA LTDA</t>
  </si>
  <si>
    <t>VERA LUCIA DAS NEVES PORTELLA DO NASCIMENTO</t>
  </si>
  <si>
    <t>JOSE LEONARDO SILVEIRA SIQUEIRA</t>
  </si>
  <si>
    <t>TFC COMERCIO DE ALIMENTOS LTDA.-EPP</t>
  </si>
  <si>
    <t>CTF COMERCIO DE ALIMENTOS LTDA - EPP</t>
  </si>
  <si>
    <t>ANTONIO CARLOS PEREIRA ALVES DE JESUS PECAS LTDA</t>
  </si>
  <si>
    <t>PEDRO HENRIQUE DE ARAGAO PARANHOS GONCALVES</t>
  </si>
  <si>
    <t>MARIA APARECIDA DE FARIAS ANTUNES SOUZA</t>
  </si>
  <si>
    <t>RODRIGO PROCOPIO SANTOS</t>
  </si>
  <si>
    <t>ELIANE LOURDES GALINDO ARAUJO</t>
  </si>
  <si>
    <t>RUTH MARIA ESVAEL DO CARMO TEIXEIRA</t>
  </si>
  <si>
    <t>J I A COMERCIO E ATACADO LTDA</t>
  </si>
  <si>
    <t>KARINA APARECIDA BASILIO OLEGARIO</t>
  </si>
  <si>
    <t>NELSON FRANCISCO MACHADO PUPO PASTANA</t>
  </si>
  <si>
    <t>WINEBRANDS COMERCIAL E IMPORTADORA DE BEBIDAS E ALIMENT LTDA</t>
  </si>
  <si>
    <t>WINEBRANDS</t>
  </si>
  <si>
    <t>SUELI JANUARIA PEREIRA 26109564877</t>
  </si>
  <si>
    <t>U.C.S.B. COMERCIO DE CONFECCOES LTDA</t>
  </si>
  <si>
    <t>IRLAN SANTANA DOS SANTOS</t>
  </si>
  <si>
    <t>AUSTO SOLAR CONSULTORIA EM ENERGIA SOLAR LTDA</t>
  </si>
  <si>
    <t>JOSE EDNALDO VIEIRA DE SOUZA</t>
  </si>
  <si>
    <t>TATIANE CRISTINA SILVA</t>
  </si>
  <si>
    <t>MARIA APARECIDA SABINO</t>
  </si>
  <si>
    <t>LM TECNOLOGIA NAVAL LTDA</t>
  </si>
  <si>
    <t>ICAR SERVICOS DE ENTREGAS EXPRESSAS LTDA</t>
  </si>
  <si>
    <t>EDVALDO OTAVIANO DA SILVA</t>
  </si>
  <si>
    <t>MARCELO FIORANI LTDA</t>
  </si>
  <si>
    <t>MIGUEL AUGUSTO COSTA GOMES</t>
  </si>
  <si>
    <t>MORKOSKI SOCIEDADE INDIVIDUAL DE ADVOCACIA</t>
  </si>
  <si>
    <t>ASHER ADVISORS LTDA.</t>
  </si>
  <si>
    <t>PAES E DOCES PARIS EIRELI</t>
  </si>
  <si>
    <t>BHMG COMERCIO E SERVICOS ALIMENTICIOS LTDA</t>
  </si>
  <si>
    <t>PRIME REFEICOES E SERVICOS EIRELI EPP</t>
  </si>
  <si>
    <t>PAPITOS SPORTS BAR LTDA</t>
  </si>
  <si>
    <t>HLT ECOSOLUTIONS SERVICOS DE ENGENHARIA LTDA.</t>
  </si>
  <si>
    <t>HLT SPECIAL EQUIPMENT LTDA</t>
  </si>
  <si>
    <t>DROGARIA RIVAFARMA LTDA.</t>
  </si>
  <si>
    <t>PANIFICIO TRES ESTRELAS LTDA</t>
  </si>
  <si>
    <t>FABRICIO PAULO SILVA AQUINO</t>
  </si>
  <si>
    <t>VANESSA PASCOAL MENDES JOALHERIA LTDA.</t>
  </si>
  <si>
    <t>RDC COMERCIO DE ALARMES E SEGURANCA LTDA</t>
  </si>
  <si>
    <t>EMPREITEIRA SILVA LIMITADA</t>
  </si>
  <si>
    <t>F A R CONFECCOES LTDA</t>
  </si>
  <si>
    <t>PROATIVO PARTICIPACOES E EDUCACAO LTDA</t>
  </si>
  <si>
    <t>ADEMAR CORDULINO DA CRUZ</t>
  </si>
  <si>
    <t>R.F. RANCHO PIZZARIA E RESTAURANTE LTDA</t>
  </si>
  <si>
    <t>BRASIL TUR TRANSPORTES E LOCACAO LTDA</t>
  </si>
  <si>
    <t>J C ALENCASTRE COMERCIO E SERVICOS DE INFORMATICA LTDA</t>
  </si>
  <si>
    <t>NADIA SONIA PEIXOTO SILVA</t>
  </si>
  <si>
    <t>PRECISAO INSTALACOES AUTOMOTIVAS LTDA</t>
  </si>
  <si>
    <t>ALBERTO MACEDO DOS SANTOS 01700727540</t>
  </si>
  <si>
    <t>L.A. CONSTRUCOES E REFORMAS NO GERAL LTDA</t>
  </si>
  <si>
    <t>VEIGAS LOUNGE &amp; BEER LTDA</t>
  </si>
  <si>
    <t>RESOURCES INFORMACOES TECNOLOGIA E SERVICOS LTDA</t>
  </si>
  <si>
    <t>PANIFICADORA E CONVENIENCIA BANDEIRA LTDA</t>
  </si>
  <si>
    <t>R. P. N. DA CRUZ OPTICA LTDA</t>
  </si>
  <si>
    <t>OTICAS LANCASTER</t>
  </si>
  <si>
    <t>DOUGLAS MONTEIRO MARTINS</t>
  </si>
  <si>
    <t>SERVPRIME ADMINISTRATIVO LTDA</t>
  </si>
  <si>
    <t>GILMAR ALVES DE FREITAS</t>
  </si>
  <si>
    <t>CONSTRUTORA NPS LTDA</t>
  </si>
  <si>
    <t>FAST MARKET MERCADO INTELIGENTE LTDA</t>
  </si>
  <si>
    <t>VITOR YUDI MATSUMURA YAO</t>
  </si>
  <si>
    <t>DERLY DOS REIS BARBOSA</t>
  </si>
  <si>
    <t>BASE/ID SOLUCOES IMOBILIARIAS LTDA.</t>
  </si>
  <si>
    <t>BASE/ID TECNOLOGIA E LICENCIAMENTO DE SISTEMAS ONLINE LTDA</t>
  </si>
  <si>
    <t>LILI B GESTAO EMPRESARIAL LTDA</t>
  </si>
  <si>
    <t>NATHALIE HELCIAS DE AMORIM</t>
  </si>
  <si>
    <t>RITA DE CASSIA TALITA CRUZ</t>
  </si>
  <si>
    <t>EPOX CONSTRUCAO CIVIL LTDA</t>
  </si>
  <si>
    <t>COMERCIAL &amp; SERVICOS AMA LTDA</t>
  </si>
  <si>
    <t>PRISCILLA AMARAL</t>
  </si>
  <si>
    <t>BRUNA MARIA OLIVEIRA</t>
  </si>
  <si>
    <t>IDEAL MOTOS SERVICOS E PECAS LTDA</t>
  </si>
  <si>
    <t>LUIZ CLAUDIO LANDOLFI PEREIRA</t>
  </si>
  <si>
    <t>MIX MULTI COMERCIO DE VARIEDADES LTDA</t>
  </si>
  <si>
    <t>YKP CONSULTORIA E SISTEMAS LTDA</t>
  </si>
  <si>
    <t>THAIS RIBEIRO DE OLIVEIRA</t>
  </si>
  <si>
    <t>MME 1 DROGARIA LTDA - ME</t>
  </si>
  <si>
    <t>NAIR DE ANDRADE LOBATO BEIA</t>
  </si>
  <si>
    <t>MARTA MONTEIRO REIS</t>
  </si>
  <si>
    <t>ROCHAS COMERCIO VAREJISTA DE BEBIDAS</t>
  </si>
  <si>
    <t>KENIA DAVI DO NASCIMENTO MOREIRA</t>
  </si>
  <si>
    <t>TAYNARA CRISTINA DE QUEIROZ</t>
  </si>
  <si>
    <t>CRHESCER SERVICOS E CONSULTORIA LTDA</t>
  </si>
  <si>
    <t>J C  CONSTRUCAO E REFORMA EM GERAL LTDA</t>
  </si>
  <si>
    <t>WELLINTON DE OLIVEIRA FERREIRA</t>
  </si>
  <si>
    <t>MARTINS CORRETORA DE PLANOS DE SAUDE LTDA</t>
  </si>
  <si>
    <t>MARIA C DA S FERREIRA - SERVICOS DE COBRANCAS RECEBIMENTOS E</t>
  </si>
  <si>
    <t>JCWA CONSULTORIA LTDA</t>
  </si>
  <si>
    <t>JCWA CONSULTORIA EIRELI</t>
  </si>
  <si>
    <t>PEDIU CHEGOU UTILIDADES DOMESTICAS LTDA</t>
  </si>
  <si>
    <t>MARK NEGOCIOS ADMINISTRATIVOS LTDA</t>
  </si>
  <si>
    <t>LA FLORA INDUSTRIA E COMERCIO DE COSMETICOS LTDA</t>
  </si>
  <si>
    <t>AMAZON TRADE AND DEAL IMPORTACAO E EXPORTACAO</t>
  </si>
  <si>
    <t>PRECISAO PLACAS SANTO AMARO LTDA</t>
  </si>
  <si>
    <t>FABIOLA SANTOS RICCIARDI DE SALLES</t>
  </si>
  <si>
    <t>GT GRAFITES - INDUSTRIA E COMERCIO LTDA</t>
  </si>
  <si>
    <t>ML SERVICOS AUTOMOTIVOS LTDA</t>
  </si>
  <si>
    <t>X-CON CONSTRUTORA E COMERCIO LTDA</t>
  </si>
  <si>
    <t>DISTRIBUIDORA DE BEBIDAS J F Q LIMITADA</t>
  </si>
  <si>
    <t>PEREZ MENDES BEBIDAS E ALIMENTOS LTDA</t>
  </si>
  <si>
    <t>PEDRO BENEDITO MARCOS DA CUNHA ARAUJO</t>
  </si>
  <si>
    <t>RHYNO COMERCIAL IMPORTADORA LTDA</t>
  </si>
  <si>
    <t>ANTUERPIA SECURITIZADORA LTDA</t>
  </si>
  <si>
    <t>SACOLAO TAQUANDAVA LTDA</t>
  </si>
  <si>
    <t>R.P. EVENTOS S/S LTDA</t>
  </si>
  <si>
    <t>MARCELLO GUSTAVO PAIVA</t>
  </si>
  <si>
    <t>MR COBRANCESS DO BRASIL LTDA</t>
  </si>
  <si>
    <t>CASA SOUSA E MARTINS LTDA</t>
  </si>
  <si>
    <t>LULU CAFE LTDA</t>
  </si>
  <si>
    <t>MARIA IDALINA OLIVEIRA SOARES</t>
  </si>
  <si>
    <t>ELTON RAMOS MORAES</t>
  </si>
  <si>
    <t>BUSINESS WORLD COMMERCIAL IMPORT AND EXPORT LTDA</t>
  </si>
  <si>
    <t>META DIGITAL LICITACOES LTDA</t>
  </si>
  <si>
    <t>SUPER MIDIA VISUAL LTDA</t>
  </si>
  <si>
    <t>GSP DESIGN MARKETING E VENDAS LTDA</t>
  </si>
  <si>
    <t>S S EMPREITEIRA DE MAO DE OBRA EIRELI</t>
  </si>
  <si>
    <t>DISTRIBUIDORA DE ALIMENTOS REMIL LTDA. ME</t>
  </si>
  <si>
    <t>DIGITAL PLANETA LICITACOES LTDA</t>
  </si>
  <si>
    <t>ROMA X CALCADOS E ACESSORIOS LTDA</t>
  </si>
  <si>
    <t>CHECKINBRASIL TRANSPORTE TURISMO LOCACAO DE VEICULOS LIMITAD</t>
  </si>
  <si>
    <t>DODUS CONSULTORIA EMPRESARIAL E NEGOCIOS LTDA</t>
  </si>
  <si>
    <t>RERUM ENGENHARIA DE SISTEMAS LTDA</t>
  </si>
  <si>
    <t>BRENDA-LIN OUTLET CM.ROUPAS GERAL BAR REST. SERV.TRANSP LTDA</t>
  </si>
  <si>
    <t>GUS AUTOPECAS MECANICA LTDA</t>
  </si>
  <si>
    <t>BC9 SISTEMAS LTDA</t>
  </si>
  <si>
    <t>MARIO ZACARIAS DE LIMA</t>
  </si>
  <si>
    <t>GUSTAVO KANEO WATANABE</t>
  </si>
  <si>
    <t>TIPO COMERCIO DE FAIXAS E BANNERS LTDA - ME</t>
  </si>
  <si>
    <t>L.SOARES YAMAUTHI CONSTRUCAO CIVIL E COMERCIO DE MATERIAS LT</t>
  </si>
  <si>
    <t>AUTOGUS COMERCIO DE PECAS AUTOMOTIVAS LTDA</t>
  </si>
  <si>
    <t>MENDES INFORMATICA E INFORMACAO SERVICOS LTDA</t>
  </si>
  <si>
    <t>FRANCARI CALCADOS E BIJOUTERIAS LTDA</t>
  </si>
  <si>
    <t>MYSPACE TELEFONIA E COMUNICACAO LTDA ME</t>
  </si>
  <si>
    <t>J.W.S SERVICOS TECNOLOGICOS LTDA</t>
  </si>
  <si>
    <t>EBRFIBRAS LTDA</t>
  </si>
  <si>
    <t>ELIAS SILVA DE PAULO</t>
  </si>
  <si>
    <t>SUELY FERREIRA DA SILVA NOBILE</t>
  </si>
  <si>
    <t>SILVANA RAMALHO</t>
  </si>
  <si>
    <t>CMF ORGANIZACAO E SERVICOS LTDA.</t>
  </si>
  <si>
    <t>A. ZANELATO LOCACOES DE VEICULOS - ME</t>
  </si>
  <si>
    <t>RBD TRANSPORTES E COMERCIO DE VEICULOS LTDA - ME</t>
  </si>
  <si>
    <t>RBD TRANSPORTES E COMERCIO DE VEICULOS LTDA</t>
  </si>
  <si>
    <t>PAULINHA BRITO UTILIDADES DOMESTICAS LTDA</t>
  </si>
  <si>
    <t>MIX DO POVO LTDA</t>
  </si>
  <si>
    <t>LA GOLD DISTRIBUIDORA LTDA</t>
  </si>
  <si>
    <t>KYRON DISTRIBUIDORA DE ELETRONICOS LTDA</t>
  </si>
  <si>
    <t>PROCOPIO EMPREITEIRA LTDA</t>
  </si>
  <si>
    <t>JOAO JOSE OLIVEIRA DE ARAUJO</t>
  </si>
  <si>
    <t>W SANTOS CONSULTORIA LTDA</t>
  </si>
  <si>
    <t>RESENHA MODA E ACESSORIOS LTDA</t>
  </si>
  <si>
    <t>NEW BRIDGE BUSINESS SOLUTIONS LTDA</t>
  </si>
  <si>
    <t>JULIANA BELLA DOS SANTOS</t>
  </si>
  <si>
    <t>VELOCE GARAGE COMERCIO LTDA</t>
  </si>
  <si>
    <t>BEST SANTOS DISTRIBUIDORA DE BEBIDAS E ALIMENTOS LTDA</t>
  </si>
  <si>
    <t>ECO MARINE AQUARIOS E PEIXES ORNAMENTAIS LTDA - ME</t>
  </si>
  <si>
    <t>VALERIA GOLLO MAJZOUB</t>
  </si>
  <si>
    <t>NDS CONSTRUCOES E SERVICOS LTDA</t>
  </si>
  <si>
    <t>J W GESSOS EM GERAL LTDA</t>
  </si>
  <si>
    <t>MATHEUS DE PAULA WANDERLEY</t>
  </si>
  <si>
    <t>ADS COMERCIAL E TRANSPORTE LTDA</t>
  </si>
  <si>
    <t>ADS POCOS ARTESIANOS LTDA</t>
  </si>
  <si>
    <t>ADS INFO CELL ELETRONICOS LTDA</t>
  </si>
  <si>
    <t>RACE COLCHOES LTDA</t>
  </si>
  <si>
    <t>SP SOCORRO COMERCIO DE ALIMENTOS EIRELI</t>
  </si>
  <si>
    <t>TERESA CRISTINA GIMENES FAGUNDES</t>
  </si>
  <si>
    <t>CRIELO LTDA</t>
  </si>
  <si>
    <t>SOLUCOES TECNOLOGICAS PROJETOS LTDA</t>
  </si>
  <si>
    <t>RACING BOX COMERCIO E SERVICOS AUTOMOTIVOS LTDA</t>
  </si>
  <si>
    <t>LUCIMARA VIANA</t>
  </si>
  <si>
    <t>FENIX INDUSTRIA E COMERCIO DE AUTO PECAS LTDA</t>
  </si>
  <si>
    <t>PALOMA DISTRIBUIDORA DE BEBIDAS LIMITADA</t>
  </si>
  <si>
    <t>INSIGHTS ENGENHARIA LTDA</t>
  </si>
  <si>
    <t>MAITATI - VEICULO, PECAS E SERVICOS LTDA</t>
  </si>
  <si>
    <t>ALL IN PARTS PECAS E ACESSORIOS AUTOMOTIVOS LTDA</t>
  </si>
  <si>
    <t>FENIX COMERCIO DE MATERIAIS ELETRICOS UNIPESSOAL LTDA</t>
  </si>
  <si>
    <t>BAZICO TECNOLOGIA E CONSULTORIA LTDA</t>
  </si>
  <si>
    <t>LANCHONETE E RESTAURANTE SABOR DO MOMENTO CONGONHAS LTDA</t>
  </si>
  <si>
    <t>CHOCO ICE I MINTS LTDA</t>
  </si>
  <si>
    <t>NALBOR COMERCIO E DISTRIBUICAO DE BORRACHAS LTDA</t>
  </si>
  <si>
    <t>ROBERTO MARIO DE FARIAS</t>
  </si>
  <si>
    <t>RICARDO RUBEIZ JUNIOR</t>
  </si>
  <si>
    <t>GED AHMAD JASSEM EL MELHIM</t>
  </si>
  <si>
    <t>APARECIDA ALVES DE MELO</t>
  </si>
  <si>
    <t>NEO ARCO IRIS COMERCIO DE LUMINOSOS LTDA ME</t>
  </si>
  <si>
    <t>JINN INOVACOES EM NEGOCIOS LTDA</t>
  </si>
  <si>
    <t>M L EVENTOS E INTERMEDIACOES LTDA</t>
  </si>
  <si>
    <t>ADR DECOR LTDA</t>
  </si>
  <si>
    <t>7 COBRANCA INVESTIMENTOS E TECNOLOGIA LTDA</t>
  </si>
  <si>
    <t>PATRICIA ROSA AMADO ABRAHAO</t>
  </si>
  <si>
    <t>FABIO HENRYCK MARTINS DE SOUZA BORGES</t>
  </si>
  <si>
    <t>IFS AUTO PECAS E CENTRO AUTOMOTIVO LTDA</t>
  </si>
  <si>
    <t>R GONCALVES DA SILVA LTDA</t>
  </si>
  <si>
    <t>J P BARBOSA INFORMATICA LTDA</t>
  </si>
  <si>
    <t>ALBERTO FRANCISCO CUCCIO</t>
  </si>
  <si>
    <t>DANIEL CASSIO LAVIOLA</t>
  </si>
  <si>
    <t>GUSTAVO DOS SANTOS GUIMARAES DE AGUIAR</t>
  </si>
  <si>
    <t>LUMIERE STUDIOS MAQUIAGENS E CUIDADOS COM BELEZA LTDA</t>
  </si>
  <si>
    <t>AVANTE GESTAO CONTABILIDADE E ADMINISTRATIVA LTDA</t>
  </si>
  <si>
    <t>MARIA APARECIDA COIMBRA CARDOSO DI RIENZO</t>
  </si>
  <si>
    <t>INVICTUS GROUP ASSESSORIA E CONSULTORIA LTDA</t>
  </si>
  <si>
    <t>CELEBRE RESTAURANTE PIZZARIA &amp; EVENTOS LTDA</t>
  </si>
  <si>
    <t>EXATA SERVICOS DE EMPREITEIRA E ACABAMENTOS LTDA</t>
  </si>
  <si>
    <t>RESTAURANTE DA LAREIRA LTDA</t>
  </si>
  <si>
    <t>CASA DO PROFISSIONAL MAT.CONSTRUCAO PREST.SERV.EM GERAL LTDA</t>
  </si>
  <si>
    <t>YEDA MARIA AMARAL</t>
  </si>
  <si>
    <t>JULIO CESAR BENEVENUTI LADEIRA</t>
  </si>
  <si>
    <t>INFINITY LIMPEZA PROFISSIONAL E MULTISERVICOS LTDA</t>
  </si>
  <si>
    <t>UPGRADE ASSESSORIA EM PROJETOS LTDA</t>
  </si>
  <si>
    <t>GETULIO VILANOVA DOS SANTOS</t>
  </si>
  <si>
    <t>ROCCO CASTELMEZZANO FILHO</t>
  </si>
  <si>
    <t>FERNANDO JOAO ALEXANDRE PARMAGNANI</t>
  </si>
  <si>
    <t>BREVES MELLI EVENTOS CORPORATIVOS LTDA</t>
  </si>
  <si>
    <t>CIA MINEIRA INDUSTRIA E COMERCIO DE BEBIDAS LTDA</t>
  </si>
  <si>
    <t>ROSANGELA SILVA SANTANA</t>
  </si>
  <si>
    <t>R F LOJA DE CONVENIENCIA LTDA</t>
  </si>
  <si>
    <t>RAQUEL DA SILVA CORREIA RODRIGUES</t>
  </si>
  <si>
    <t>JOICELY JANAINA ALVARES</t>
  </si>
  <si>
    <t>N.B. INDUSTRIA E COMERCIO DE MATERIAIS ELETRICOS LTDA</t>
  </si>
  <si>
    <t>LUCIANA MARCHESANO ZENI</t>
  </si>
  <si>
    <t>ALEXANDRE JOSE SOUZA REGO</t>
  </si>
  <si>
    <t>BRUNO COSTA LIMA PINTO 36156879811</t>
  </si>
  <si>
    <t>CRISTIANE PACIULLI CAPELLA</t>
  </si>
  <si>
    <t>LEONARDO DANTAS RODRIGUES</t>
  </si>
  <si>
    <t>LUIZ FELIPPE SANTOS JARDIM</t>
  </si>
  <si>
    <t>GRUPO NORART SOLUCOES FINANC VEND E COMP DE VEICULOS LTDA</t>
  </si>
  <si>
    <t>DECASTRO PRIME COMERCIO E ASSESSORIA LTDA</t>
  </si>
  <si>
    <t>SD COMERCIO E CONSTRUCAO CIVIL LTDA</t>
  </si>
  <si>
    <t>BRUNO MAURICIO DE PAULA</t>
  </si>
  <si>
    <t>THIAGO PAES BRUSSI</t>
  </si>
  <si>
    <t>GADO NOBRE COMERCIO DE CARNES LTDA</t>
  </si>
  <si>
    <t>FIVE INVESTIMENTOS E PARTICIPACOES LTDA</t>
  </si>
  <si>
    <t>FRANCISCO EDSON ALVES DA SILVA 39375533808</t>
  </si>
  <si>
    <t>CLEUDO MENEZES DA SILVA</t>
  </si>
  <si>
    <t>CRISTINO DE OLIVEIRA NETO 37081718884</t>
  </si>
  <si>
    <t>ANDRE DA SILVA WALLBAUM</t>
  </si>
  <si>
    <t>GEANE SOARES SALES</t>
  </si>
  <si>
    <t>SUNCHINE ATACADISTA LTDA</t>
  </si>
  <si>
    <t>ARTESANAL DISTRIBUIDORA DE CERVEJA LTDA</t>
  </si>
  <si>
    <t>ROBERTA COELHO DE SA - COBRANCAS</t>
  </si>
  <si>
    <t>JANAINA FRANCISCA DA SILVA</t>
  </si>
  <si>
    <t>MUNDO DAS FRUTAS LTDA</t>
  </si>
  <si>
    <t>FREDERICO STEWERS ELBONI</t>
  </si>
  <si>
    <t>101 SERVICOS E EVENTOS LTDA</t>
  </si>
  <si>
    <t>57 HOUSE LOUNGE BAR LTDA</t>
  </si>
  <si>
    <t>MIRO SERVICOS DE MANUTENCAO PREDIAL E GERAIS LTDA</t>
  </si>
  <si>
    <t>EDILEUSA CISCATO</t>
  </si>
  <si>
    <t>ANDRE LUIZ MOREIRA SILVA</t>
  </si>
  <si>
    <t>FERNANDO CONTRERAS SIQUEIRA</t>
  </si>
  <si>
    <t>MARIA LUCIA CORREA PASSOS SPOSITO</t>
  </si>
  <si>
    <t>WISDOM LOGISTICA, ASSESSORIA E DOCUMENTACOES LTDA</t>
  </si>
  <si>
    <t>PETRONIO JOSUE DOMINGOS DA SILVA</t>
  </si>
  <si>
    <t>CANTANDO PELA VIDA EVENTOS LTDA</t>
  </si>
  <si>
    <t>SELMA TRIPICIANO</t>
  </si>
  <si>
    <t>PRISCILA MARTINS CICCONE</t>
  </si>
  <si>
    <t>MARCIA MARIA RODRIGUES ELIAS</t>
  </si>
  <si>
    <t>CAMILLA MENEZES ROCHA</t>
  </si>
  <si>
    <t>CLELIA CRISTINA SILVA SANTANA</t>
  </si>
  <si>
    <t>ALMIR HENRIQUE DE SOUZA</t>
  </si>
  <si>
    <t>CHAMORRO REPRESENTACOES LTDA</t>
  </si>
  <si>
    <t>MARCENARIA NASCIMENTO LTDA</t>
  </si>
  <si>
    <t>MILTON FERREIRA DA SILVA</t>
  </si>
  <si>
    <t>SOUZA LANCHES E CONVENIENCIA LTDA</t>
  </si>
  <si>
    <t>DAISY SANTOS PURIFICACAO</t>
  </si>
  <si>
    <t>GERACAO PRODUTOS DE HIGIENE E SERVICOS LTDA</t>
  </si>
  <si>
    <t>NEIDE MARIA VIEIRA DE MATOS COSTA</t>
  </si>
  <si>
    <t>AMARILDO FELIPE DA CRUZ</t>
  </si>
  <si>
    <t>RODRIGO MENEGHELLI MORENO</t>
  </si>
  <si>
    <t>MS PRIME SUPERMERCADO LTDA</t>
  </si>
  <si>
    <t>FAUSTO DISTRIBUICAO E COMERCIO DE ALIMENTOS LTDA</t>
  </si>
  <si>
    <t>OLAVO RIBEIRO ALMEIDA BRAGA</t>
  </si>
  <si>
    <t>ELIANE ALVES FARIA</t>
  </si>
  <si>
    <t>VERONICA CRISTINA DE ANDRADE RODRIGUES GARCIA</t>
  </si>
  <si>
    <t>CENTRO DE FORMACAO DE CONDUTORES-B DAYSE LTDA</t>
  </si>
  <si>
    <t>JANIO KYLTON SOARES SALES</t>
  </si>
  <si>
    <t>EVANS COMERCIO E DISTRIBUIDORA DE BEBIDAS E ALIMENTOS LTDA</t>
  </si>
  <si>
    <t>GILBERTO CRISTINO DOS SANTOS AUTO PECAS</t>
  </si>
  <si>
    <t>MARCIO KLEBER COSTA PINTO</t>
  </si>
  <si>
    <t>MAYRELIS CONSTRUTORA LTDA</t>
  </si>
  <si>
    <t>ELIANE DA SILVA ALMEIDA</t>
  </si>
  <si>
    <t>VANESSA VIEIRA DOS SANTOS CAETANO</t>
  </si>
  <si>
    <t>R3 TRATAMENTO AUTOMOTIVO LTDA</t>
  </si>
  <si>
    <t>CLAYTON MIGUEL DE OLIVEIRA</t>
  </si>
  <si>
    <t>RAFAEL REGIS ROCHA 05196542345</t>
  </si>
  <si>
    <t>M.CARDOSO AUTO PARTS IMPORTACAO E EXPORTACAO LTDA</t>
  </si>
  <si>
    <t>JP ALIMENTOS LTDA</t>
  </si>
  <si>
    <t>M. DE F. E. PIROTTI LTDA</t>
  </si>
  <si>
    <t>NADYA MARIA DEPS MIGUEL FERREIRA</t>
  </si>
  <si>
    <t>VILEBALDO PEREIRA DA SILVA</t>
  </si>
  <si>
    <t>ALESSANDRO TESSICINI</t>
  </si>
  <si>
    <t>CESAR AUGUSTO DE ALMEIDA</t>
  </si>
  <si>
    <t>C.A.G. DE OLIVEIRA - CONSTRUCOES LTDA</t>
  </si>
  <si>
    <t>WELLINGTON FERREIRA</t>
  </si>
  <si>
    <t>CAMILA TELLES</t>
  </si>
  <si>
    <t>TOK DOOR COMERCIO DE PORTAS E PORTOES LTDA</t>
  </si>
  <si>
    <t>CYSLEY RIBEIRO CESAR LIMA</t>
  </si>
  <si>
    <t>FIRST CLASS QUIMICA LTDA</t>
  </si>
  <si>
    <t>20010000006907261</t>
  </si>
  <si>
    <t>20021415882344674</t>
  </si>
  <si>
    <t>20021416492577751</t>
  </si>
  <si>
    <t>20021416493360842</t>
  </si>
  <si>
    <t>20021416572797321</t>
  </si>
  <si>
    <t>20021417491249040</t>
  </si>
  <si>
    <t>20031870003123533</t>
  </si>
  <si>
    <t>20031870004206668</t>
  </si>
  <si>
    <t>20031870006835193</t>
  </si>
  <si>
    <t>20031870007171145</t>
  </si>
  <si>
    <t>20031870013961553</t>
  </si>
  <si>
    <t>20031870013963266</t>
  </si>
  <si>
    <t>20032657453259985</t>
  </si>
  <si>
    <t>20032687970972052</t>
  </si>
  <si>
    <t>20033363321553824</t>
  </si>
  <si>
    <t>20040482408600338</t>
  </si>
  <si>
    <t>20041670102817441</t>
  </si>
  <si>
    <t>20041944836972486</t>
  </si>
  <si>
    <t>20050145082998312</t>
  </si>
  <si>
    <t>20050175951977907</t>
  </si>
  <si>
    <t>20052346457952180</t>
  </si>
  <si>
    <t>20052873525341188</t>
  </si>
  <si>
    <t>20061243997940350</t>
  </si>
  <si>
    <t>20061727100741170</t>
  </si>
  <si>
    <t>20063133449771387</t>
  </si>
  <si>
    <t>20071235711831366</t>
  </si>
  <si>
    <t>20072418071595357</t>
  </si>
  <si>
    <t>20072418127665233</t>
  </si>
  <si>
    <t>20072418131266022</t>
  </si>
  <si>
    <t>20072576476469600</t>
  </si>
  <si>
    <t>20072696585911304</t>
  </si>
  <si>
    <t>20072773516583571</t>
  </si>
  <si>
    <t>20080872857705004</t>
  </si>
  <si>
    <t>20081482295321428</t>
  </si>
  <si>
    <t>20083095131990131</t>
  </si>
  <si>
    <t>20083156422926331</t>
  </si>
  <si>
    <t>20093481706987211</t>
  </si>
  <si>
    <t>20093483316107911</t>
  </si>
  <si>
    <t>20093483324120911</t>
  </si>
  <si>
    <t>20093483325672811</t>
  </si>
  <si>
    <t>20093490405511232</t>
  </si>
  <si>
    <t>20093490453611835</t>
  </si>
  <si>
    <t>20093516750911112</t>
  </si>
  <si>
    <t>20093521312011948</t>
  </si>
  <si>
    <t>20093540704611324</t>
  </si>
  <si>
    <t>20093541330211682</t>
  </si>
  <si>
    <t>20093543763511862</t>
  </si>
  <si>
    <t>20093543763611163</t>
  </si>
  <si>
    <t>20093543773611679</t>
  </si>
  <si>
    <t>20093546305411881</t>
  </si>
  <si>
    <t>20093546312911536</t>
  </si>
  <si>
    <t>20093546593311030</t>
  </si>
  <si>
    <t>20093563116611544</t>
  </si>
  <si>
    <t>20100077791111851</t>
  </si>
  <si>
    <t>20100095474111963</t>
  </si>
  <si>
    <t>20100096359911169</t>
  </si>
  <si>
    <t>20100103857911374</t>
  </si>
  <si>
    <t>20100103961411957</t>
  </si>
  <si>
    <t>20100103967711777</t>
  </si>
  <si>
    <t>20100104098711720</t>
  </si>
  <si>
    <t>20100104283111376</t>
  </si>
  <si>
    <t>20100104568711566</t>
  </si>
  <si>
    <t>20100104742011627</t>
  </si>
  <si>
    <t>20100104770311851</t>
  </si>
  <si>
    <t>20100104833711651</t>
  </si>
  <si>
    <t>20100107017111377</t>
  </si>
  <si>
    <t>20100396193011156</t>
  </si>
  <si>
    <t>20101253856411555</t>
  </si>
  <si>
    <t>20101622082511346</t>
  </si>
  <si>
    <t>20101624306411608</t>
  </si>
  <si>
    <t>20101635320511879</t>
  </si>
  <si>
    <t>20101691996511366</t>
  </si>
  <si>
    <t>20101698255311519</t>
  </si>
  <si>
    <t>20102223796211650</t>
  </si>
  <si>
    <t>20102251814511917</t>
  </si>
  <si>
    <t>20102534562911072</t>
  </si>
  <si>
    <t>20103017914411535</t>
  </si>
  <si>
    <t>20110463146111807</t>
  </si>
  <si>
    <t>20110463162911419</t>
  </si>
  <si>
    <t>20110885983333546</t>
  </si>
  <si>
    <t>20112564050311574</t>
  </si>
  <si>
    <t>20112564054411480</t>
  </si>
  <si>
    <t>20120305798211967</t>
  </si>
  <si>
    <t>20120463316311601</t>
  </si>
  <si>
    <t>20120463350711257</t>
  </si>
  <si>
    <t>20121524144733700</t>
  </si>
  <si>
    <t>20121875073011841</t>
  </si>
  <si>
    <t>20121875089611401</t>
  </si>
  <si>
    <t>20121937832711385</t>
  </si>
  <si>
    <t>20121937913311449</t>
  </si>
  <si>
    <t>20121937941711691</t>
  </si>
  <si>
    <t>20122060045711566</t>
  </si>
  <si>
    <t>20122195331911545</t>
  </si>
  <si>
    <t>20122637774111009</t>
  </si>
  <si>
    <t>20123535527511462</t>
  </si>
  <si>
    <t>20130393693811240</t>
  </si>
  <si>
    <t>20130585857333433</t>
  </si>
  <si>
    <t>20131854885911101</t>
  </si>
  <si>
    <t>20132114948021995</t>
  </si>
  <si>
    <t>20132143099221220</t>
  </si>
  <si>
    <t>20132174025911125</t>
  </si>
  <si>
    <t>20132286381021620</t>
  </si>
  <si>
    <t>20132904107511153</t>
  </si>
  <si>
    <t>20133104784721494</t>
  </si>
  <si>
    <t>20140034851121719</t>
  </si>
  <si>
    <t>20140587763911107</t>
  </si>
  <si>
    <t>20140923589111714</t>
  </si>
  <si>
    <t>20141016151621167</t>
  </si>
  <si>
    <t>20141297773411693</t>
  </si>
  <si>
    <t>20141493823511174</t>
  </si>
  <si>
    <t>20141537746411122</t>
  </si>
  <si>
    <t>20141537746511783</t>
  </si>
  <si>
    <t>20141675505911654</t>
  </si>
  <si>
    <t>20141817752111097</t>
  </si>
  <si>
    <t>20142241878611840</t>
  </si>
  <si>
    <t>20142594625221380</t>
  </si>
  <si>
    <t>20142877742911126</t>
  </si>
  <si>
    <t>20143444284411348</t>
  </si>
  <si>
    <t>20143495628121108</t>
  </si>
  <si>
    <t>20151194457911177</t>
  </si>
  <si>
    <t>20151204275211331</t>
  </si>
  <si>
    <t>20151285516121313</t>
  </si>
  <si>
    <t>20151393643411395</t>
  </si>
  <si>
    <t>20151485168621592</t>
  </si>
  <si>
    <t>20151535793811894</t>
  </si>
  <si>
    <t>20151606001111865</t>
  </si>
  <si>
    <t>20151894403811096</t>
  </si>
  <si>
    <t>20152104247711052</t>
  </si>
  <si>
    <t>20152138450511280</t>
  </si>
  <si>
    <t>20152613343611399</t>
  </si>
  <si>
    <t>20152785576121950</t>
  </si>
  <si>
    <t>20153004033311979</t>
  </si>
  <si>
    <t>20160184269911068</t>
  </si>
  <si>
    <t>20160205911411197</t>
  </si>
  <si>
    <t>20160637825611817</t>
  </si>
  <si>
    <t>20160676380321559</t>
  </si>
  <si>
    <t>20160728439811388</t>
  </si>
  <si>
    <t>20160777815111392</t>
  </si>
  <si>
    <t>20161105786011288</t>
  </si>
  <si>
    <t>20162924539811966</t>
  </si>
  <si>
    <t>20163024708211646</t>
  </si>
  <si>
    <t>20163125963411374</t>
  </si>
  <si>
    <t>20163147902111232</t>
  </si>
  <si>
    <t>20170078287611870</t>
  </si>
  <si>
    <t>20170237890711106</t>
  </si>
  <si>
    <t>20170325240011697</t>
  </si>
  <si>
    <t>20170685517111306</t>
  </si>
  <si>
    <t>20170964812021340</t>
  </si>
  <si>
    <t>20171604192711907</t>
  </si>
  <si>
    <t>20172365221811435</t>
  </si>
  <si>
    <t>20172473979811011</t>
  </si>
  <si>
    <t>20172526742211141</t>
  </si>
  <si>
    <t>20172546493711618</t>
  </si>
  <si>
    <t>20172684570111456</t>
  </si>
  <si>
    <t>20172774547521869</t>
  </si>
  <si>
    <t>20172781778911302</t>
  </si>
  <si>
    <t>20173144417011529</t>
  </si>
  <si>
    <t>20173217989611818</t>
  </si>
  <si>
    <t>20173261759811483</t>
  </si>
  <si>
    <t>20180033035511131</t>
  </si>
  <si>
    <t>20180474120011857</t>
  </si>
  <si>
    <t>20180884394121194</t>
  </si>
  <si>
    <t>20181014498721485</t>
  </si>
  <si>
    <t>20181155682121723</t>
  </si>
  <si>
    <t>20181247779211453</t>
  </si>
  <si>
    <t>20181497775411041</t>
  </si>
  <si>
    <t>20182115049211153</t>
  </si>
  <si>
    <t>20182202000511265</t>
  </si>
  <si>
    <t>20182286212311948</t>
  </si>
  <si>
    <t>20182364108021260</t>
  </si>
  <si>
    <t>20182544023621397</t>
  </si>
  <si>
    <t>20182627182611087</t>
  </si>
  <si>
    <t>20182772336311897</t>
  </si>
  <si>
    <t>20182926208011310</t>
  </si>
  <si>
    <t>20182976593711233</t>
  </si>
  <si>
    <t>20182984711111098</t>
  </si>
  <si>
    <t>20183054061611871</t>
  </si>
  <si>
    <t>20183105594711216</t>
  </si>
  <si>
    <t>20183106844311955</t>
  </si>
  <si>
    <t>20183264175411549</t>
  </si>
  <si>
    <t>20183266550811122</t>
  </si>
  <si>
    <t>20183403885311270</t>
  </si>
  <si>
    <t>20183514923911273</t>
  </si>
  <si>
    <t>20190044027411967</t>
  </si>
  <si>
    <t>20190101793511868</t>
  </si>
  <si>
    <t>20190244016011407</t>
  </si>
  <si>
    <t>20190294241611364</t>
  </si>
  <si>
    <t>20190296005611176</t>
  </si>
  <si>
    <t>20190303974011577</t>
  </si>
  <si>
    <t>20190387786811569</t>
  </si>
  <si>
    <t>20190464708911801</t>
  </si>
  <si>
    <t>20190494165711421</t>
  </si>
  <si>
    <t>20190548124011685</t>
  </si>
  <si>
    <t>20190875131311479</t>
  </si>
  <si>
    <t>20190915526711349</t>
  </si>
  <si>
    <t>20190954605911593</t>
  </si>
  <si>
    <t>20190994543011919</t>
  </si>
  <si>
    <t>20191054131711820</t>
  </si>
  <si>
    <t>20191134698011539</t>
  </si>
  <si>
    <t>20191154265411254</t>
  </si>
  <si>
    <t>20191166055621827</t>
  </si>
  <si>
    <t>20191167760811333</t>
  </si>
  <si>
    <t>20191224421711670</t>
  </si>
  <si>
    <t>20191265791011756</t>
  </si>
  <si>
    <t>20191295780221426</t>
  </si>
  <si>
    <t>20191403676511593</t>
  </si>
  <si>
    <t>20191432021211419</t>
  </si>
  <si>
    <t>20191514461311025</t>
  </si>
  <si>
    <t>20191835816211494</t>
  </si>
  <si>
    <t>20191835817711603</t>
  </si>
  <si>
    <t>20191914217711718</t>
  </si>
  <si>
    <t>20192055007411367</t>
  </si>
  <si>
    <t>20192055090211901</t>
  </si>
  <si>
    <t>20192112133311297</t>
  </si>
  <si>
    <t>20192248092911640</t>
  </si>
  <si>
    <t>20192258315511841</t>
  </si>
  <si>
    <t>20192484013211640</t>
  </si>
  <si>
    <t>20192597893611056</t>
  </si>
  <si>
    <t>20192632583211844</t>
  </si>
  <si>
    <t>20192742037611295</t>
  </si>
  <si>
    <t>20192754989111321</t>
  </si>
  <si>
    <t>20192943994311790</t>
  </si>
  <si>
    <t>20192947742311135</t>
  </si>
  <si>
    <t>20192985421411537</t>
  </si>
  <si>
    <t>20193005186511547</t>
  </si>
  <si>
    <t>20193186677311676</t>
  </si>
  <si>
    <t>20193223301311930</t>
  </si>
  <si>
    <t>20193228045611746</t>
  </si>
  <si>
    <t>20193235918711925</t>
  </si>
  <si>
    <t>20193311720811011</t>
  </si>
  <si>
    <t>20193337742411764</t>
  </si>
  <si>
    <t>20200094076811952</t>
  </si>
  <si>
    <t>20200107886411587</t>
  </si>
  <si>
    <t>20200145754411083</t>
  </si>
  <si>
    <t>20200155425811679</t>
  </si>
  <si>
    <t>20200167758711959</t>
  </si>
  <si>
    <t>20200174899411720</t>
  </si>
  <si>
    <t>20200315426711854</t>
  </si>
  <si>
    <t>20200326195111166</t>
  </si>
  <si>
    <t>20200361799711210</t>
  </si>
  <si>
    <t>20200412750011752</t>
  </si>
  <si>
    <t>20200447995011035</t>
  </si>
  <si>
    <t>20200623985111361</t>
  </si>
  <si>
    <t>20200655876611977</t>
  </si>
  <si>
    <t>20200678119311362</t>
  </si>
  <si>
    <t>20200784175421979</t>
  </si>
  <si>
    <t>20200785438321754</t>
  </si>
  <si>
    <t>20200843520621285</t>
  </si>
  <si>
    <t>20200924728221571</t>
  </si>
  <si>
    <t>20200933458611630</t>
  </si>
  <si>
    <t>20200977892011714</t>
  </si>
  <si>
    <t>20201007753711690</t>
  </si>
  <si>
    <t>20201153984711591</t>
  </si>
  <si>
    <t>20201194160211430</t>
  </si>
  <si>
    <t>20201271722111774</t>
  </si>
  <si>
    <t>20201405568111303</t>
  </si>
  <si>
    <t>20201494694811863</t>
  </si>
  <si>
    <t>20201574271311187</t>
  </si>
  <si>
    <t>20201645676221726</t>
  </si>
  <si>
    <t>20201681744111726</t>
  </si>
  <si>
    <t>20201885668811838</t>
  </si>
  <si>
    <t>20201886148321902</t>
  </si>
  <si>
    <t>20201917257721870</t>
  </si>
  <si>
    <t>20201965338611891</t>
  </si>
  <si>
    <t>20202054925411030</t>
  </si>
  <si>
    <t>20202115906321248</t>
  </si>
  <si>
    <t>20202151703211629</t>
  </si>
  <si>
    <t>20202306135611440</t>
  </si>
  <si>
    <t>20202381574111113</t>
  </si>
  <si>
    <t>20202384705811941</t>
  </si>
  <si>
    <t>20202405992911160</t>
  </si>
  <si>
    <t>20202454021811696</t>
  </si>
  <si>
    <t>20202470053111463</t>
  </si>
  <si>
    <t>20202647632311181</t>
  </si>
  <si>
    <t>20202696848211789</t>
  </si>
  <si>
    <t>20202894578621103</t>
  </si>
  <si>
    <t>20202965060021779</t>
  </si>
  <si>
    <t>20202977988311141</t>
  </si>
  <si>
    <t>20203095690421390</t>
  </si>
  <si>
    <t>20203244078521243</t>
  </si>
  <si>
    <t>20203244250921422</t>
  </si>
  <si>
    <t>20203284424921224</t>
  </si>
  <si>
    <t>20203284713211034</t>
  </si>
  <si>
    <t>20203287942711854</t>
  </si>
  <si>
    <t>20203298601511469</t>
  </si>
  <si>
    <t>20203304788711645</t>
  </si>
  <si>
    <t>20203315185621631</t>
  </si>
  <si>
    <t>20203316001911592</t>
  </si>
  <si>
    <t>20203316507011521</t>
  </si>
  <si>
    <t>20203321581811054</t>
  </si>
  <si>
    <t>20203323985611482</t>
  </si>
  <si>
    <t>20203362588911562</t>
  </si>
  <si>
    <t>20203363993411258</t>
  </si>
  <si>
    <t>20203446480711872</t>
  </si>
  <si>
    <t>20203516135911137</t>
  </si>
  <si>
    <t>20203661640811935</t>
  </si>
  <si>
    <t>20210042680411700</t>
  </si>
  <si>
    <t>20210053513111168</t>
  </si>
  <si>
    <t>20210054025911988</t>
  </si>
  <si>
    <t>20210055599811278</t>
  </si>
  <si>
    <t>20210084571521935</t>
  </si>
  <si>
    <t>20210113619611259</t>
  </si>
  <si>
    <t>20210154545511733</t>
  </si>
  <si>
    <t>20210187984311990</t>
  </si>
  <si>
    <t>20210264710311372</t>
  </si>
  <si>
    <t>20210325758821591</t>
  </si>
  <si>
    <t>20210346168111877</t>
  </si>
  <si>
    <t>20210354004111520</t>
  </si>
  <si>
    <t>20210376595311795</t>
  </si>
  <si>
    <t>20210404017711301</t>
  </si>
  <si>
    <t>20210436103721146</t>
  </si>
  <si>
    <t>20210436104521738</t>
  </si>
  <si>
    <t>20210502638711043</t>
  </si>
  <si>
    <t>20210535372311269</t>
  </si>
  <si>
    <t>20210545264321743</t>
  </si>
  <si>
    <t>20210565321921880</t>
  </si>
  <si>
    <t>20210612135011129</t>
  </si>
  <si>
    <t>20210630105611120</t>
  </si>
  <si>
    <t>20210635840511070</t>
  </si>
  <si>
    <t>20210676120911348</t>
  </si>
  <si>
    <t>20210696149411480</t>
  </si>
  <si>
    <t>20210705975911785</t>
  </si>
  <si>
    <t>20210706145411737</t>
  </si>
  <si>
    <t>20210715432711481</t>
  </si>
  <si>
    <t>20210744718011977</t>
  </si>
  <si>
    <t>20210774014611893</t>
  </si>
  <si>
    <t>20210775428011082</t>
  </si>
  <si>
    <t>20210775677021147</t>
  </si>
  <si>
    <t>20210831463111781</t>
  </si>
  <si>
    <t>20210905305311118</t>
  </si>
  <si>
    <t>20210907385211280</t>
  </si>
  <si>
    <t>20210954719811931</t>
  </si>
  <si>
    <t>20210962586411960</t>
  </si>
  <si>
    <t>20210995439611767</t>
  </si>
  <si>
    <t>20211005414511180</t>
  </si>
  <si>
    <t>20211045622111119</t>
  </si>
  <si>
    <t>20211078095111295</t>
  </si>
  <si>
    <t>20211107782411581</t>
  </si>
  <si>
    <t>20211134523111682</t>
  </si>
  <si>
    <t>20211153918411689</t>
  </si>
  <si>
    <t>20211165804621595</t>
  </si>
  <si>
    <t>20211166045811132</t>
  </si>
  <si>
    <t>20211174423221644</t>
  </si>
  <si>
    <t>20211186848611671</t>
  </si>
  <si>
    <t>20211201652511222</t>
  </si>
  <si>
    <t>20211205861421269</t>
  </si>
  <si>
    <t>20211208310711530</t>
  </si>
  <si>
    <t>20211235765821178</t>
  </si>
  <si>
    <t>20211236162511075</t>
  </si>
  <si>
    <t>20211316154911793</t>
  </si>
  <si>
    <t>20211324200111677</t>
  </si>
  <si>
    <t>20211324663711278</t>
  </si>
  <si>
    <t>20211324696711656</t>
  </si>
  <si>
    <t>20211372657511997</t>
  </si>
  <si>
    <t>20211404502211184</t>
  </si>
  <si>
    <t>20211445985021675</t>
  </si>
  <si>
    <t>20211476847811897</t>
  </si>
  <si>
    <t>20211484146821172</t>
  </si>
  <si>
    <t>20211484701511135</t>
  </si>
  <si>
    <t>20211533150011894</t>
  </si>
  <si>
    <t>20211556136311484</t>
  </si>
  <si>
    <t>20211585424911169</t>
  </si>
  <si>
    <t>20211606846411621</t>
  </si>
  <si>
    <t>20211626128611255</t>
  </si>
  <si>
    <t>20211652697611430</t>
  </si>
  <si>
    <t>20211653993611546</t>
  </si>
  <si>
    <t>20211695968621061</t>
  </si>
  <si>
    <t>20211708056511666</t>
  </si>
  <si>
    <t>20211763912721672</t>
  </si>
  <si>
    <t>20211764389511952</t>
  </si>
  <si>
    <t>20211765418121906</t>
  </si>
  <si>
    <t>20211824707011449</t>
  </si>
  <si>
    <t>20211865418011428</t>
  </si>
  <si>
    <t>20211883145311187</t>
  </si>
  <si>
    <t>20211883972821839</t>
  </si>
  <si>
    <t>20211884928421292</t>
  </si>
  <si>
    <t>20211895134121415</t>
  </si>
  <si>
    <t>20211945161711729</t>
  </si>
  <si>
    <t>20211956139921023</t>
  </si>
  <si>
    <t>20211964695211877</t>
  </si>
  <si>
    <t>20211971508411115</t>
  </si>
  <si>
    <t>20211975952121485</t>
  </si>
  <si>
    <t>20212015137621520</t>
  </si>
  <si>
    <t>20212022894721030</t>
  </si>
  <si>
    <t>20212023453021315</t>
  </si>
  <si>
    <t>20212023571321199</t>
  </si>
  <si>
    <t>20212024051621716</t>
  </si>
  <si>
    <t>20212034706211656</t>
  </si>
  <si>
    <t>20212044099821917</t>
  </si>
  <si>
    <t>20212045122811519</t>
  </si>
  <si>
    <t>20212045220621524</t>
  </si>
  <si>
    <t>20212046642921792</t>
  </si>
  <si>
    <t>20212075997521100</t>
  </si>
  <si>
    <t>20212103979811627</t>
  </si>
  <si>
    <t>20212105064421988</t>
  </si>
  <si>
    <t>20212105091321013</t>
  </si>
  <si>
    <t>20212105098521111</t>
  </si>
  <si>
    <t>20212105423911223</t>
  </si>
  <si>
    <t>20212108309311161</t>
  </si>
  <si>
    <t>20212151741611618</t>
  </si>
  <si>
    <t>20212224057311249</t>
  </si>
  <si>
    <t>20212230226111705</t>
  </si>
  <si>
    <t>20212243645111923</t>
  </si>
  <si>
    <t>20212245895611098</t>
  </si>
  <si>
    <t>20212247773111752</t>
  </si>
  <si>
    <t>20212294540711968</t>
  </si>
  <si>
    <t>20212376065721578</t>
  </si>
  <si>
    <t>20212388315311118</t>
  </si>
  <si>
    <t>20212425460311459</t>
  </si>
  <si>
    <t>20212447924711538</t>
  </si>
  <si>
    <t>20212453688611364</t>
  </si>
  <si>
    <t>20212455104021952</t>
  </si>
  <si>
    <t>20212464191821046</t>
  </si>
  <si>
    <t>20212465420011506</t>
  </si>
  <si>
    <t>20212474421011708</t>
  </si>
  <si>
    <t>20212523898611118</t>
  </si>
  <si>
    <t>20212528312011373</t>
  </si>
  <si>
    <t>20212535410311160</t>
  </si>
  <si>
    <t>20212537385311838</t>
  </si>
  <si>
    <t>20212583343221372</t>
  </si>
  <si>
    <t>20212605440311810</t>
  </si>
  <si>
    <t>20212632822511693</t>
  </si>
  <si>
    <t>20212634707911151</t>
  </si>
  <si>
    <t>20212637052811827</t>
  </si>
  <si>
    <t>20212702649811557</t>
  </si>
  <si>
    <t>20212707868211142</t>
  </si>
  <si>
    <t>20212724885711679</t>
  </si>
  <si>
    <t>20212725849321543</t>
  </si>
  <si>
    <t>20212730524911388</t>
  </si>
  <si>
    <t>20212730565711151</t>
  </si>
  <si>
    <t>20212731605011111</t>
  </si>
  <si>
    <t>20212745429011222</t>
  </si>
  <si>
    <t>20212775069111040</t>
  </si>
  <si>
    <t>20212776132911758</t>
  </si>
  <si>
    <t>20212776181421713</t>
  </si>
  <si>
    <t>20212781770111832</t>
  </si>
  <si>
    <t>20212794040411624</t>
  </si>
  <si>
    <t>20212802181611179</t>
  </si>
  <si>
    <t>20212804722211998</t>
  </si>
  <si>
    <t>20212806846511143</t>
  </si>
  <si>
    <t>20212864131711512</t>
  </si>
  <si>
    <t>20212925071411537</t>
  </si>
  <si>
    <t>20212925288011178</t>
  </si>
  <si>
    <t>20213004928011950</t>
  </si>
  <si>
    <t>20213052653111143</t>
  </si>
  <si>
    <t>20213077843911365</t>
  </si>
  <si>
    <t>20213128015911200</t>
  </si>
  <si>
    <t>20213150084311941</t>
  </si>
  <si>
    <t>20213224430121873</t>
  </si>
  <si>
    <t>20213285414811958</t>
  </si>
  <si>
    <t>20213294965111175</t>
  </si>
  <si>
    <t>20213295426911937</t>
  </si>
  <si>
    <t>20213304002411229</t>
  </si>
  <si>
    <t>20213304442911287</t>
  </si>
  <si>
    <t>20213336149911892</t>
  </si>
  <si>
    <t>20213355080311959</t>
  </si>
  <si>
    <t>20213355080411721</t>
  </si>
  <si>
    <t>20213364975621024</t>
  </si>
  <si>
    <t>20213504021021150</t>
  </si>
  <si>
    <t>20213515849921124</t>
  </si>
  <si>
    <t>20213571440011724</t>
  </si>
  <si>
    <t>20213571440711875</t>
  </si>
  <si>
    <t>20213614715811033</t>
  </si>
  <si>
    <t>20213627833211139</t>
  </si>
  <si>
    <t>20220037160611272</t>
  </si>
  <si>
    <t>20220045418411704</t>
  </si>
  <si>
    <t>20220050869411848</t>
  </si>
  <si>
    <t>20220064716111727</t>
  </si>
  <si>
    <t>20220066133211583</t>
  </si>
  <si>
    <t>20220116852711076</t>
  </si>
  <si>
    <t>20220123983511667</t>
  </si>
  <si>
    <t>20220176847111078</t>
  </si>
  <si>
    <t>20220184781511221</t>
  </si>
  <si>
    <t>20220197747811424</t>
  </si>
  <si>
    <t>20220204248211467</t>
  </si>
  <si>
    <t>20220246130111217</t>
  </si>
  <si>
    <t>20220266118521365</t>
  </si>
  <si>
    <t>20220266154811873</t>
  </si>
  <si>
    <t>20220283259621020</t>
  </si>
  <si>
    <t>20220285458121659</t>
  </si>
  <si>
    <t>20220324940311792</t>
  </si>
  <si>
    <t>20220327873911866</t>
  </si>
  <si>
    <t>20220341472311287</t>
  </si>
  <si>
    <t>20220344872521783</t>
  </si>
  <si>
    <t>20220346136711422</t>
  </si>
  <si>
    <t>20220351559011378</t>
  </si>
  <si>
    <t>20220354557021552</t>
  </si>
  <si>
    <t>20220385764721920</t>
  </si>
  <si>
    <t>20220393915711566</t>
  </si>
  <si>
    <t>20220406402611288</t>
  </si>
  <si>
    <t>20220411523111299</t>
  </si>
  <si>
    <t>20220416998811889</t>
  </si>
  <si>
    <t>20220476147511815</t>
  </si>
  <si>
    <t>20220482606211343</t>
  </si>
  <si>
    <t>20220491893811355</t>
  </si>
  <si>
    <t>20220492591011162</t>
  </si>
  <si>
    <t>20220494708011664</t>
  </si>
  <si>
    <t>20220534711311321</t>
  </si>
  <si>
    <t>20220546434411601</t>
  </si>
  <si>
    <t>20220554527311500</t>
  </si>
  <si>
    <t>20220563993711640</t>
  </si>
  <si>
    <t>20220616146011946</t>
  </si>
  <si>
    <t>20220617798611401</t>
  </si>
  <si>
    <t>20220635410111167</t>
  </si>
  <si>
    <t>20220663975511313</t>
  </si>
  <si>
    <t>20220684034211168</t>
  </si>
  <si>
    <t>20220687832911146</t>
  </si>
  <si>
    <t>20220696154411489</t>
  </si>
  <si>
    <t>20220705835121556</t>
  </si>
  <si>
    <t>20220706148511511</t>
  </si>
  <si>
    <t>20220741589611754</t>
  </si>
  <si>
    <t>20220747383511801</t>
  </si>
  <si>
    <t>20220754327311737</t>
  </si>
  <si>
    <t>20220755437511530</t>
  </si>
  <si>
    <t>20220766158111986</t>
  </si>
  <si>
    <t>20220767755611788</t>
  </si>
  <si>
    <t>20220777822011805</t>
  </si>
  <si>
    <t>20220804050521338</t>
  </si>
  <si>
    <t>20220804700711720</t>
  </si>
  <si>
    <t>20220805901211513</t>
  </si>
  <si>
    <t>20220806847311868</t>
  </si>
  <si>
    <t>20220814180821495</t>
  </si>
  <si>
    <t>20220815270711126</t>
  </si>
  <si>
    <t>20220815466421528</t>
  </si>
  <si>
    <t>20220884560011949</t>
  </si>
  <si>
    <t>20220886140111212</t>
  </si>
  <si>
    <t>20220887385911653</t>
  </si>
  <si>
    <t>20220915074411960</t>
  </si>
  <si>
    <t>20220945826921652</t>
  </si>
  <si>
    <t>20220946853311711</t>
  </si>
  <si>
    <t>20220955011021143</t>
  </si>
  <si>
    <t>20220956134311100</t>
  </si>
  <si>
    <t>20220965377121802</t>
  </si>
  <si>
    <t>20220965422211631</t>
  </si>
  <si>
    <t>20220965422211665</t>
  </si>
  <si>
    <t>20220965442011882</t>
  </si>
  <si>
    <t>20220965442111899</t>
  </si>
  <si>
    <t>20220983999211705</t>
  </si>
  <si>
    <t>20220984694511849</t>
  </si>
  <si>
    <t>20221013223421203</t>
  </si>
  <si>
    <t>20221014016811098</t>
  </si>
  <si>
    <t>20221014396721205</t>
  </si>
  <si>
    <t>20221024240811244</t>
  </si>
  <si>
    <t>20221024702011461</t>
  </si>
  <si>
    <t>20221084314111136</t>
  </si>
  <si>
    <t>20221084716911806</t>
  </si>
  <si>
    <t>20221085422311633</t>
  </si>
  <si>
    <t>20221086797111036</t>
  </si>
  <si>
    <t>20221122894211899</t>
  </si>
  <si>
    <t>20221144103711576</t>
  </si>
  <si>
    <t>20221147393611250</t>
  </si>
  <si>
    <t>20221166095121992</t>
  </si>
  <si>
    <t>20221166133821642</t>
  </si>
  <si>
    <t>20221166134721031</t>
  </si>
  <si>
    <t>20221186009421538</t>
  </si>
  <si>
    <t>20221186137411572</t>
  </si>
  <si>
    <t>20221222658911529</t>
  </si>
  <si>
    <t>20221222691211780</t>
  </si>
  <si>
    <t>20221243803511669</t>
  </si>
  <si>
    <t>20221245545511825</t>
  </si>
  <si>
    <t>20221254421221811</t>
  </si>
  <si>
    <t>20221254721711099</t>
  </si>
  <si>
    <t>20221254965211322</t>
  </si>
  <si>
    <t>20221255165211659</t>
  </si>
  <si>
    <t>20221255165311964</t>
  </si>
  <si>
    <t>20221255555311827</t>
  </si>
  <si>
    <t>20221263767611667</t>
  </si>
  <si>
    <t>20221264021711560</t>
  </si>
  <si>
    <t>20221265438311505</t>
  </si>
  <si>
    <t>20221265770711721</t>
  </si>
  <si>
    <t>20221304780021014</t>
  </si>
  <si>
    <t>20221305062111565</t>
  </si>
  <si>
    <t>20221311602911660</t>
  </si>
  <si>
    <t>20221311604311184</t>
  </si>
  <si>
    <t>20221324277011975</t>
  </si>
  <si>
    <t>20221325623021336</t>
  </si>
  <si>
    <t>20221325627021001</t>
  </si>
  <si>
    <t>20221325683121612</t>
  </si>
  <si>
    <t>20221334503421123</t>
  </si>
  <si>
    <t>20221334587321582</t>
  </si>
  <si>
    <t>20221334813021533</t>
  </si>
  <si>
    <t>20221336979211395</t>
  </si>
  <si>
    <t>20221362643111892</t>
  </si>
  <si>
    <t>20221363991611799</t>
  </si>
  <si>
    <t>20221366985511391</t>
  </si>
  <si>
    <t>20221374162821760</t>
  </si>
  <si>
    <t>20221374163921072</t>
  </si>
  <si>
    <t>20221393977711087</t>
  </si>
  <si>
    <t>20221396103321371</t>
  </si>
  <si>
    <t>20221396312421081</t>
  </si>
  <si>
    <t>20221433990211425</t>
  </si>
  <si>
    <t>20221434074821288</t>
  </si>
  <si>
    <t>20221434486721082</t>
  </si>
  <si>
    <t>20221436135611469</t>
  </si>
  <si>
    <t>20221436928011845</t>
  </si>
  <si>
    <t>20221451522511194</t>
  </si>
  <si>
    <t>20221455953521391</t>
  </si>
  <si>
    <t>20221456153511646</t>
  </si>
  <si>
    <t>20221461538611029</t>
  </si>
  <si>
    <t>20221474107621840</t>
  </si>
  <si>
    <t>20221474110221013</t>
  </si>
  <si>
    <t>20221477382911993</t>
  </si>
  <si>
    <t>20221488074211094</t>
  </si>
  <si>
    <t>20221506145311977</t>
  </si>
  <si>
    <t>20221515783821954</t>
  </si>
  <si>
    <t>20221533978411767</t>
  </si>
  <si>
    <t>20221546887411033</t>
  </si>
  <si>
    <t>20221574706821475</t>
  </si>
  <si>
    <t>20221576186011550</t>
  </si>
  <si>
    <t>20221584713111422</t>
  </si>
  <si>
    <t>20221586117121321</t>
  </si>
  <si>
    <t>20221595178021442</t>
  </si>
  <si>
    <t>20221603549921233</t>
  </si>
  <si>
    <t>20221607849411563</t>
  </si>
  <si>
    <t>20221642696111810</t>
  </si>
  <si>
    <t>20221646135611236</t>
  </si>
  <si>
    <t>20221656159811809</t>
  </si>
  <si>
    <t>20221658242111106</t>
  </si>
  <si>
    <t>20221666100521400</t>
  </si>
  <si>
    <t>20221673486911903</t>
  </si>
  <si>
    <t>20221682950811754</t>
  </si>
  <si>
    <t>20221682951411156</t>
  </si>
  <si>
    <t>20221713974711720</t>
  </si>
  <si>
    <t>20221715493211100</t>
  </si>
  <si>
    <t>20221718284411316</t>
  </si>
  <si>
    <t>20221724720511895</t>
  </si>
  <si>
    <t>20221726147311409</t>
  </si>
  <si>
    <t>20221734693511299</t>
  </si>
  <si>
    <t>20221744596221544</t>
  </si>
  <si>
    <t>20221748304011049</t>
  </si>
  <si>
    <t>20221753376411048</t>
  </si>
  <si>
    <t>20221756877911092</t>
  </si>
  <si>
    <t>20221782661911152</t>
  </si>
  <si>
    <t>20221784517011522</t>
  </si>
  <si>
    <t>20221801498011448</t>
  </si>
  <si>
    <t>20221803622521722</t>
  </si>
  <si>
    <t>20221803635921406</t>
  </si>
  <si>
    <t>20221816074711987</t>
  </si>
  <si>
    <t>20221822598811097</t>
  </si>
  <si>
    <t>20221826846311441</t>
  </si>
  <si>
    <t>20221827506111796</t>
  </si>
  <si>
    <t>20221827507911034</t>
  </si>
  <si>
    <t>20221852842211140</t>
  </si>
  <si>
    <t>20221865412111261</t>
  </si>
  <si>
    <t>20221875044021970</t>
  </si>
  <si>
    <t>20221883998611397</t>
  </si>
  <si>
    <t>20221886293321838</t>
  </si>
  <si>
    <t>20221886320411452</t>
  </si>
  <si>
    <t>20221887385311187</t>
  </si>
  <si>
    <t>20221892595311085</t>
  </si>
  <si>
    <t>20221895622321676</t>
  </si>
  <si>
    <t>20221895849521435</t>
  </si>
  <si>
    <t>20221897166721022</t>
  </si>
  <si>
    <t>20221924690711199</t>
  </si>
  <si>
    <t>20221925438021898</t>
  </si>
  <si>
    <t>20221935667721973</t>
  </si>
  <si>
    <t>20221944710811975</t>
  </si>
  <si>
    <t>20221945320411438</t>
  </si>
  <si>
    <t>20221946144511049</t>
  </si>
  <si>
    <t>20221951744611854</t>
  </si>
  <si>
    <t>20221957861611254</t>
  </si>
  <si>
    <t>20221968305111384</t>
  </si>
  <si>
    <t>20221997763611938</t>
  </si>
  <si>
    <t>20222001647411638</t>
  </si>
  <si>
    <t>20222004953111182</t>
  </si>
  <si>
    <t>20222006300211709</t>
  </si>
  <si>
    <t>20222013087321599</t>
  </si>
  <si>
    <t>20222014049911032</t>
  </si>
  <si>
    <t>20222014692211881</t>
  </si>
  <si>
    <t>20222025521421912</t>
  </si>
  <si>
    <t>20222062637311891</t>
  </si>
  <si>
    <t>20222062704521211</t>
  </si>
  <si>
    <t>20222063233321033</t>
  </si>
  <si>
    <t>20222063272621681</t>
  </si>
  <si>
    <t>20222063326021320</t>
  </si>
  <si>
    <t>20222063973011153</t>
  </si>
  <si>
    <t>20222064563921377</t>
  </si>
  <si>
    <t>20222064568921027</t>
  </si>
  <si>
    <t>20222064710011204</t>
  </si>
  <si>
    <t>20222064772521026</t>
  </si>
  <si>
    <t>20222065435921086</t>
  </si>
  <si>
    <t>20222073176321192</t>
  </si>
  <si>
    <t>20222074592621281</t>
  </si>
  <si>
    <t>20222074713011222</t>
  </si>
  <si>
    <t>20222075922021472</t>
  </si>
  <si>
    <t>20222085027621666</t>
  </si>
  <si>
    <t>20222086147711623</t>
  </si>
  <si>
    <t>20222086585421479</t>
  </si>
  <si>
    <t>20222093094621286</t>
  </si>
  <si>
    <t>20222093676421677</t>
  </si>
  <si>
    <t>20222095833621859</t>
  </si>
  <si>
    <t>20222095907821586</t>
  </si>
  <si>
    <t>20222096031521861</t>
  </si>
  <si>
    <t>20222103559521310</t>
  </si>
  <si>
    <t>20222105422911309</t>
  </si>
  <si>
    <t>20222107901611624</t>
  </si>
  <si>
    <t>20222132673011867</t>
  </si>
  <si>
    <t>20222133121521499</t>
  </si>
  <si>
    <t>20222133232521380</t>
  </si>
  <si>
    <t>20222133442121182</t>
  </si>
  <si>
    <t>20222135012321682</t>
  </si>
  <si>
    <t>20222136849011005</t>
  </si>
  <si>
    <t>20222138181111871</t>
  </si>
  <si>
    <t>20222143599121031</t>
  </si>
  <si>
    <t>20222143949521184</t>
  </si>
  <si>
    <t>20222144148921716</t>
  </si>
  <si>
    <t>20222145653621407</t>
  </si>
  <si>
    <t>20222153357321477</t>
  </si>
  <si>
    <t>20222155415811820</t>
  </si>
  <si>
    <t>20222155415811873</t>
  </si>
  <si>
    <t>20222164032611317</t>
  </si>
  <si>
    <t>20222174086111497</t>
  </si>
  <si>
    <t>20222175279921563</t>
  </si>
  <si>
    <t>20222202791511181</t>
  </si>
  <si>
    <t>20222204187811299</t>
  </si>
  <si>
    <t>20222207913611846</t>
  </si>
  <si>
    <t>20222211843411684</t>
  </si>
  <si>
    <t>20222214247411987</t>
  </si>
  <si>
    <t>20222215414911709</t>
  </si>
  <si>
    <t>20222233449311924</t>
  </si>
  <si>
    <t>20222233729921618</t>
  </si>
  <si>
    <t>20222233981111542</t>
  </si>
  <si>
    <t>20222234399721756</t>
  </si>
  <si>
    <t>20222243985611903</t>
  </si>
  <si>
    <t>20222244701911807</t>
  </si>
  <si>
    <t>20222244702611486</t>
  </si>
  <si>
    <t>20222245421011932</t>
  </si>
  <si>
    <t>20222258060411916</t>
  </si>
  <si>
    <t>20222275435211848</t>
  </si>
  <si>
    <t>20222276136221878</t>
  </si>
  <si>
    <t>20222276844611914</t>
  </si>
  <si>
    <t>20222284431221578</t>
  </si>
  <si>
    <t>20222284459321808</t>
  </si>
  <si>
    <t>20222286510011203</t>
  </si>
  <si>
    <t>20222297863411437</t>
  </si>
  <si>
    <t>20222303997111115</t>
  </si>
  <si>
    <t>20222305042821194</t>
  </si>
  <si>
    <t>20222306846311936</t>
  </si>
  <si>
    <t>20222313970911826</t>
  </si>
  <si>
    <t>20222343981411679</t>
  </si>
  <si>
    <t>20222353654821718</t>
  </si>
  <si>
    <t>20222354786321947</t>
  </si>
  <si>
    <t>20222355221121782</t>
  </si>
  <si>
    <t>20222355412111385</t>
  </si>
  <si>
    <t>20222373662211505</t>
  </si>
  <si>
    <t>20222374233721981</t>
  </si>
  <si>
    <t>20222375629021934</t>
  </si>
  <si>
    <t>20222375918521128</t>
  </si>
  <si>
    <t>20222376845411854</t>
  </si>
  <si>
    <t>20222385750821582</t>
  </si>
  <si>
    <t>20222398072211655</t>
  </si>
  <si>
    <t>20222417852811118</t>
  </si>
  <si>
    <t>20222424003211830</t>
  </si>
  <si>
    <t>20222426423711127</t>
  </si>
  <si>
    <t>20222434691721818</t>
  </si>
  <si>
    <t>20222435860211084</t>
  </si>
  <si>
    <t>20222437589611040</t>
  </si>
  <si>
    <t>20222437867011899</t>
  </si>
  <si>
    <t>20222443463311643</t>
  </si>
  <si>
    <t>20222445451821801</t>
  </si>
  <si>
    <t>20222445724021192</t>
  </si>
  <si>
    <t>20222446243511876</t>
  </si>
  <si>
    <t>20222447384111221</t>
  </si>
  <si>
    <t>20222453246311579</t>
  </si>
  <si>
    <t>20222453973321269</t>
  </si>
  <si>
    <t>20222468073311453</t>
  </si>
  <si>
    <t>20222493676921134</t>
  </si>
  <si>
    <t>20222494729211789</t>
  </si>
  <si>
    <t>20222495932121409</t>
  </si>
  <si>
    <t>20222496227821555</t>
  </si>
  <si>
    <t>20222515414811375</t>
  </si>
  <si>
    <t>20222523984911625</t>
  </si>
  <si>
    <t>20222524380621116</t>
  </si>
  <si>
    <t>20222524381621435</t>
  </si>
  <si>
    <t>20222526057021119</t>
  </si>
  <si>
    <t>20222527383811740</t>
  </si>
  <si>
    <t>20222527827011725</t>
  </si>
  <si>
    <t>20222554699111873</t>
  </si>
  <si>
    <t>20222554757121505</t>
  </si>
  <si>
    <t>20222555871421288</t>
  </si>
  <si>
    <t>20222556850011101</t>
  </si>
  <si>
    <t>20222564008911909</t>
  </si>
  <si>
    <t>20222564503721077</t>
  </si>
  <si>
    <t>20222564506421148</t>
  </si>
  <si>
    <t>20222565941721810</t>
  </si>
  <si>
    <t>20222571461111249</t>
  </si>
  <si>
    <t>20222574526121978</t>
  </si>
  <si>
    <t>20222584534621937</t>
  </si>
  <si>
    <t>20222585029121865</t>
  </si>
  <si>
    <t>20222587834111940</t>
  </si>
  <si>
    <t>20222587879911346</t>
  </si>
  <si>
    <t>20222588304211702</t>
  </si>
  <si>
    <t>20222594431121293</t>
  </si>
  <si>
    <t>20222596150411508</t>
  </si>
  <si>
    <t>20222608054911540</t>
  </si>
  <si>
    <t>20222622918611905</t>
  </si>
  <si>
    <t>20222626134911197</t>
  </si>
  <si>
    <t>20222626847111834</t>
  </si>
  <si>
    <t>20222634627411618</t>
  </si>
  <si>
    <t>20222634705411899</t>
  </si>
  <si>
    <t>20222636261621021</t>
  </si>
  <si>
    <t>20222642109211651</t>
  </si>
  <si>
    <t>20222654025811660</t>
  </si>
  <si>
    <t>20222656145711340</t>
  </si>
  <si>
    <t>20222663968421201</t>
  </si>
  <si>
    <t>20222665207321262</t>
  </si>
  <si>
    <t>20222665414511842</t>
  </si>
  <si>
    <t>20222665503321533</t>
  </si>
  <si>
    <t>20222665988421152</t>
  </si>
  <si>
    <t>20222684279411729</t>
  </si>
  <si>
    <t>20222695415911480</t>
  </si>
  <si>
    <t>20222695415911484</t>
  </si>
  <si>
    <t>20222704491021773</t>
  </si>
  <si>
    <t>20222706133511157</t>
  </si>
  <si>
    <t>20222714308121808</t>
  </si>
  <si>
    <t>20222715406121644</t>
  </si>
  <si>
    <t>20222715543121842</t>
  </si>
  <si>
    <t>20222715544921434</t>
  </si>
  <si>
    <t>20222733304421893</t>
  </si>
  <si>
    <t>20222733563021573</t>
  </si>
  <si>
    <t>20222733567321032</t>
  </si>
  <si>
    <t>20222736153011684</t>
  </si>
  <si>
    <t>20222748069411120</t>
  </si>
  <si>
    <t>20222765420211897</t>
  </si>
  <si>
    <t>20222775541821676</t>
  </si>
  <si>
    <t>20222776167111856</t>
  </si>
  <si>
    <t>20222784791711396</t>
  </si>
  <si>
    <t>20222786137011287</t>
  </si>
  <si>
    <t>20222794619511822</t>
  </si>
  <si>
    <t>20222795678721509</t>
  </si>
  <si>
    <t>20222795687321803</t>
  </si>
  <si>
    <t>20222803860811167</t>
  </si>
  <si>
    <t>20222805424521706</t>
  </si>
  <si>
    <t>20222805849421321</t>
  </si>
  <si>
    <t>20222834712911433</t>
  </si>
  <si>
    <t>20222835525221182</t>
  </si>
  <si>
    <t>20222843976411807</t>
  </si>
  <si>
    <t>20222846148311251</t>
  </si>
  <si>
    <t>20222851503311442</t>
  </si>
  <si>
    <t>20222873646921073</t>
  </si>
  <si>
    <t>20222874449321005</t>
  </si>
  <si>
    <t>20222902637411323</t>
  </si>
  <si>
    <t>20222904518421683</t>
  </si>
  <si>
    <t>20222904881221067</t>
  </si>
  <si>
    <t>20222904954011113</t>
  </si>
  <si>
    <t>20222905692421460</t>
  </si>
  <si>
    <t>20222911644311740</t>
  </si>
  <si>
    <t>20222911644911437</t>
  </si>
  <si>
    <t>20222912603711755</t>
  </si>
  <si>
    <t>20222913992721439</t>
  </si>
  <si>
    <t>20222927383411780</t>
  </si>
  <si>
    <t>20222927840111728</t>
  </si>
  <si>
    <t>20222928461611157</t>
  </si>
  <si>
    <t>20222935922811167</t>
  </si>
  <si>
    <t>20222974914111212</t>
  </si>
  <si>
    <t>20222984331221622</t>
  </si>
  <si>
    <t>20222984873011275</t>
  </si>
  <si>
    <t>20222992119311303</t>
  </si>
  <si>
    <t>20222992959211889</t>
  </si>
  <si>
    <t>20222994218521282</t>
  </si>
  <si>
    <t>20222994220621975</t>
  </si>
  <si>
    <t>20222995104521315</t>
  </si>
  <si>
    <t>20222995404421967</t>
  </si>
  <si>
    <t>20222996130211434</t>
  </si>
  <si>
    <t>20223005950421288</t>
  </si>
  <si>
    <t>20223007871411727</t>
  </si>
  <si>
    <t>20223011650511750</t>
  </si>
  <si>
    <t>20223013986911979</t>
  </si>
  <si>
    <t>20223013987011005</t>
  </si>
  <si>
    <t>20223014134321843</t>
  </si>
  <si>
    <t>20223042639111705</t>
  </si>
  <si>
    <t>20223044002911051</t>
  </si>
  <si>
    <t>20223045412611010</t>
  </si>
  <si>
    <t>20223046846511771</t>
  </si>
  <si>
    <t>20223074950421516</t>
  </si>
  <si>
    <t>20223075423411494</t>
  </si>
  <si>
    <t>20223076386521176</t>
  </si>
  <si>
    <t>20223083978111005</t>
  </si>
  <si>
    <t>20223084897621910</t>
  </si>
  <si>
    <t>20223085175221870</t>
  </si>
  <si>
    <t>20223086144221621</t>
  </si>
  <si>
    <t>20223117886311131</t>
  </si>
  <si>
    <t>20223125674421757</t>
  </si>
  <si>
    <t>20223134346321864</t>
  </si>
  <si>
    <t>20223134712711308</t>
  </si>
  <si>
    <t>20223137877011202</t>
  </si>
  <si>
    <t>20223145710821764</t>
  </si>
  <si>
    <t>20223154124921874</t>
  </si>
  <si>
    <t>20223154287821694</t>
  </si>
  <si>
    <t>20223154291221000</t>
  </si>
  <si>
    <t>20223155584821463</t>
  </si>
  <si>
    <t>20223155859121260</t>
  </si>
  <si>
    <t>20223156048511302</t>
  </si>
  <si>
    <t>20223156050121180</t>
  </si>
  <si>
    <t>20223183737121212</t>
  </si>
  <si>
    <t>20223202632411324</t>
  </si>
  <si>
    <t>20223204117121071</t>
  </si>
  <si>
    <t>20223205655621149</t>
  </si>
  <si>
    <t>20223205813821147</t>
  </si>
  <si>
    <t>20223206240721091</t>
  </si>
  <si>
    <t>20223212593011346</t>
  </si>
  <si>
    <t>20223215905321736</t>
  </si>
  <si>
    <t>20223225843821934</t>
  </si>
  <si>
    <t>20223238062911321</t>
  </si>
  <si>
    <t>20223238066411275</t>
  </si>
  <si>
    <t>20223238068111342</t>
  </si>
  <si>
    <t>20223264013711633</t>
  </si>
  <si>
    <t>20223264256421865</t>
  </si>
  <si>
    <t>20223265217221890</t>
  </si>
  <si>
    <t>20223265846811695</t>
  </si>
  <si>
    <t>20223266388711765</t>
  </si>
  <si>
    <t>20223266388711774</t>
  </si>
  <si>
    <t>20223266845811339</t>
  </si>
  <si>
    <t>20223272235211382</t>
  </si>
  <si>
    <t>20223275014311475</t>
  </si>
  <si>
    <t>20223275314921001</t>
  </si>
  <si>
    <t>20223275399621088</t>
  </si>
  <si>
    <t>20223275422611787</t>
  </si>
  <si>
    <t>20223276127121686</t>
  </si>
  <si>
    <t>20223284148121394</t>
  </si>
  <si>
    <t>20223284200621227</t>
  </si>
  <si>
    <t>20223284606521277</t>
  </si>
  <si>
    <t>20223294336521000</t>
  </si>
  <si>
    <t>20223294338021550</t>
  </si>
  <si>
    <t>20223294978021794</t>
  </si>
  <si>
    <t>20223295164921539</t>
  </si>
  <si>
    <t>20223295413611385</t>
  </si>
  <si>
    <t>20223326844411041</t>
  </si>
  <si>
    <t>20223346216921413</t>
  </si>
  <si>
    <t>20223347384011200</t>
  </si>
  <si>
    <t>20223358355311136</t>
  </si>
  <si>
    <t>20223362960121784</t>
  </si>
  <si>
    <t>20223363963821784</t>
  </si>
  <si>
    <t>20223392654511670</t>
  </si>
  <si>
    <t>20223394496421570</t>
  </si>
  <si>
    <t>20223394775211501</t>
  </si>
  <si>
    <t>20223397825611832</t>
  </si>
  <si>
    <t>20223403853321738</t>
  </si>
  <si>
    <t>20223405424411989</t>
  </si>
  <si>
    <t>20223407899011361</t>
  </si>
  <si>
    <t>20223411833011956</t>
  </si>
  <si>
    <t>20223414878121160</t>
  </si>
  <si>
    <t>20223415960021908</t>
  </si>
  <si>
    <t>20223422593511348</t>
  </si>
  <si>
    <t>20223425800521573</t>
  </si>
  <si>
    <t>20223426882211438</t>
  </si>
  <si>
    <t>20223437384211100</t>
  </si>
  <si>
    <t>20223465901821955</t>
  </si>
  <si>
    <t>20223474701311228</t>
  </si>
  <si>
    <t>20223476100821840</t>
  </si>
  <si>
    <t>20223477835511722</t>
  </si>
  <si>
    <t>20223486145911241</t>
  </si>
  <si>
    <t>20223486145911253</t>
  </si>
  <si>
    <t>20223487240111130</t>
  </si>
  <si>
    <t>20223493890221561</t>
  </si>
  <si>
    <t>20223496081121802</t>
  </si>
  <si>
    <t>20223496252621036</t>
  </si>
  <si>
    <t>20223501529111751</t>
  </si>
  <si>
    <t>20223501529111775</t>
  </si>
  <si>
    <t>20223506144111118</t>
  </si>
  <si>
    <t>20223506562021358</t>
  </si>
  <si>
    <t>20223533643621005</t>
  </si>
  <si>
    <t>20223533845121778</t>
  </si>
  <si>
    <t>20223534696611650</t>
  </si>
  <si>
    <t>20223543824021586</t>
  </si>
  <si>
    <t>20223544146921789</t>
  </si>
  <si>
    <t>20223545193821715</t>
  </si>
  <si>
    <t>20223545474111598</t>
  </si>
  <si>
    <t>20223545890021981</t>
  </si>
  <si>
    <t>20223551538211681</t>
  </si>
  <si>
    <t>20223553600221031</t>
  </si>
  <si>
    <t>20223555771021703</t>
  </si>
  <si>
    <t>20223555785721194</t>
  </si>
  <si>
    <t>20223557832511305</t>
  </si>
  <si>
    <t>20223561509511262</t>
  </si>
  <si>
    <t>20223564013911794</t>
  </si>
  <si>
    <t>20223575590921849</t>
  </si>
  <si>
    <t>20223604186411879</t>
  </si>
  <si>
    <t>20223605662421759</t>
  </si>
  <si>
    <t>20223607589021515</t>
  </si>
  <si>
    <t>20223611737911430</t>
  </si>
  <si>
    <t>20223613683821762</t>
  </si>
  <si>
    <t>20223614719111973</t>
  </si>
  <si>
    <t>20223623975411404</t>
  </si>
  <si>
    <t>20223626427621242</t>
  </si>
  <si>
    <t>20223634708511404</t>
  </si>
  <si>
    <t>20223635347721985</t>
  </si>
  <si>
    <t>20223644526321265</t>
  </si>
  <si>
    <t>20223645113911416</t>
  </si>
  <si>
    <t>20230024881121646</t>
  </si>
  <si>
    <t>20230034731811008</t>
  </si>
  <si>
    <t>20230036173011690</t>
  </si>
  <si>
    <t>20230038343811377</t>
  </si>
  <si>
    <t>20230043991911437</t>
  </si>
  <si>
    <t>20230044008811850</t>
  </si>
  <si>
    <t>20230044701711868</t>
  </si>
  <si>
    <t>20230045418711470</t>
  </si>
  <si>
    <t>20230045473611478</t>
  </si>
  <si>
    <t>20230054305021305</t>
  </si>
  <si>
    <t>20230054506721469</t>
  </si>
  <si>
    <t>20230055524721956</t>
  </si>
  <si>
    <t>20230093980511532</t>
  </si>
  <si>
    <t>20230095232521010</t>
  </si>
  <si>
    <t>20230104153211314</t>
  </si>
  <si>
    <t>20230104719711787</t>
  </si>
  <si>
    <t>20230113340711252</t>
  </si>
  <si>
    <t>20230113716021753</t>
  </si>
  <si>
    <t>20230113720321140</t>
  </si>
  <si>
    <t>20230113759621253</t>
  </si>
  <si>
    <t>20230114741221834</t>
  </si>
  <si>
    <t>20230124226111837</t>
  </si>
  <si>
    <t>20230124821221798</t>
  </si>
  <si>
    <t>20230124822321988</t>
  </si>
  <si>
    <t>20230124918121155</t>
  </si>
  <si>
    <t>20230125619411807</t>
  </si>
  <si>
    <t>20230125624421176</t>
  </si>
  <si>
    <t>20230130248511531</t>
  </si>
  <si>
    <t>20230131508411249</t>
  </si>
  <si>
    <t>20230134698111917</t>
  </si>
  <si>
    <t>20230137854711586</t>
  </si>
  <si>
    <t>20230164363411538</t>
  </si>
  <si>
    <t>20230166849911149</t>
  </si>
  <si>
    <t>20230167833011780</t>
  </si>
  <si>
    <t>20230171580911843</t>
  </si>
  <si>
    <t>20230174538421944</t>
  </si>
  <si>
    <t>20230177384911924</t>
  </si>
  <si>
    <t>20230183492121532</t>
  </si>
  <si>
    <t>20230183495921813</t>
  </si>
  <si>
    <t>20230185745721658</t>
  </si>
  <si>
    <t>20230186114621028</t>
  </si>
  <si>
    <t>20230186137811034</t>
  </si>
  <si>
    <t>20230186508121642</t>
  </si>
  <si>
    <t>20230194147821192</t>
  </si>
  <si>
    <t>20230195065021563</t>
  </si>
  <si>
    <t>20230195272121239</t>
  </si>
  <si>
    <t>20230196188021808</t>
  </si>
  <si>
    <t>20230203820521051</t>
  </si>
  <si>
    <t>20230204702511194</t>
  </si>
  <si>
    <t>20230204808221847</t>
  </si>
  <si>
    <t>20230205420411760</t>
  </si>
  <si>
    <t>20230206134511748</t>
  </si>
  <si>
    <t>20230232641011018</t>
  </si>
  <si>
    <t>20230232641011029</t>
  </si>
  <si>
    <t>20230233980811430</t>
  </si>
  <si>
    <t>20230235450321750</t>
  </si>
  <si>
    <t>20230235453521894</t>
  </si>
  <si>
    <t>20230244964621773</t>
  </si>
  <si>
    <t>20230244966621065</t>
  </si>
  <si>
    <t>20230245179521647</t>
  </si>
  <si>
    <t>20230245180621154</t>
  </si>
  <si>
    <t>20230245208321143</t>
  </si>
  <si>
    <t>20230245514711960</t>
  </si>
  <si>
    <t>20230254103611372</t>
  </si>
  <si>
    <t>20230255430111422</t>
  </si>
  <si>
    <t>20230256131811849</t>
  </si>
  <si>
    <t>20230265636221402</t>
  </si>
  <si>
    <t>20230265638521843</t>
  </si>
  <si>
    <t>20230271545411705</t>
  </si>
  <si>
    <t>20230271545411718</t>
  </si>
  <si>
    <t>20230274719511418</t>
  </si>
  <si>
    <t>20230277883511736</t>
  </si>
  <si>
    <t>20230312924421814</t>
  </si>
  <si>
    <t>20230314845221873</t>
  </si>
  <si>
    <t>20230315233421776</t>
  </si>
  <si>
    <t>20230315902621149</t>
  </si>
  <si>
    <t>20230327175611091</t>
  </si>
  <si>
    <t>20230342591111498</t>
  </si>
  <si>
    <t>20230345206421624</t>
  </si>
  <si>
    <t>20230345322311408</t>
  </si>
  <si>
    <t>20230345376621341</t>
  </si>
  <si>
    <t>20230374452721695</t>
  </si>
  <si>
    <t>20230374738021313</t>
  </si>
  <si>
    <t>20230374846921106</t>
  </si>
  <si>
    <t>20230385432611341</t>
  </si>
  <si>
    <t>20230386169011797</t>
  </si>
  <si>
    <t>20230393883821269</t>
  </si>
  <si>
    <t>20230394237021431</t>
  </si>
  <si>
    <t>20230395343221279</t>
  </si>
  <si>
    <t>20230396004821640</t>
  </si>
  <si>
    <t>20230403740121027</t>
  </si>
  <si>
    <t>20230404020011237</t>
  </si>
  <si>
    <t>20230415169821303</t>
  </si>
  <si>
    <t>20230415730111249</t>
  </si>
  <si>
    <t>20230415863521605</t>
  </si>
  <si>
    <t>20230442654311210</t>
  </si>
  <si>
    <t>20230453979711074</t>
  </si>
  <si>
    <t>20230455573421819</t>
  </si>
  <si>
    <t>20230462606011543</t>
  </si>
  <si>
    <t>20230465279621613</t>
  </si>
  <si>
    <t>20230465396221829</t>
  </si>
  <si>
    <t>20230465526621613</t>
  </si>
  <si>
    <t>20230465532121115</t>
  </si>
  <si>
    <t>20230465703721384</t>
  </si>
  <si>
    <t>20230465801621314</t>
  </si>
  <si>
    <t>20230475693421814</t>
  </si>
  <si>
    <t>20230475722621815</t>
  </si>
  <si>
    <t>20230475724521899</t>
  </si>
  <si>
    <t>20230476917721134</t>
  </si>
  <si>
    <t>20230484182411494</t>
  </si>
  <si>
    <t>20230533218411398</t>
  </si>
  <si>
    <t>20230533292811667</t>
  </si>
  <si>
    <t>20230536111811715</t>
  </si>
  <si>
    <t>20230541766511837</t>
  </si>
  <si>
    <t>20230544725011076</t>
  </si>
  <si>
    <t>20230545292811917</t>
  </si>
  <si>
    <t>20230545753521340</t>
  </si>
  <si>
    <t>20230545771921911</t>
  </si>
  <si>
    <t>20230582644411206</t>
  </si>
  <si>
    <t>20230585926721681</t>
  </si>
  <si>
    <t>20230594955921494</t>
  </si>
  <si>
    <t>20230597171611357</t>
  </si>
  <si>
    <t>20230604682721326</t>
  </si>
  <si>
    <t>20230604684821531</t>
  </si>
  <si>
    <t>20230614011211222</t>
  </si>
  <si>
    <t>20230615300921381</t>
  </si>
  <si>
    <t>20230616164121915</t>
  </si>
  <si>
    <t>20230624710211706</t>
  </si>
  <si>
    <t>20230625192511218</t>
  </si>
  <si>
    <t>20230626256111205</t>
  </si>
  <si>
    <t>20230655483411871</t>
  </si>
  <si>
    <t>20230655650321404</t>
  </si>
  <si>
    <t>20230664090421104</t>
  </si>
  <si>
    <t>20230665204021929</t>
  </si>
  <si>
    <t>20230665998321266</t>
  </si>
  <si>
    <t>20230673995111581</t>
  </si>
  <si>
    <t>20230676026921185</t>
  </si>
  <si>
    <t>20230687880711851</t>
  </si>
  <si>
    <t>20230696174421646</t>
  </si>
  <si>
    <t>20230708060711590</t>
  </si>
  <si>
    <t>20230725874521680</t>
  </si>
  <si>
    <t>20230727851011126</t>
  </si>
  <si>
    <t>20230731594611378</t>
  </si>
  <si>
    <t>20230734658121009</t>
  </si>
  <si>
    <t>20230735433011712</t>
  </si>
  <si>
    <t>20230735573821842</t>
  </si>
  <si>
    <t>20230735756121952</t>
  </si>
  <si>
    <t>20230745713121217</t>
  </si>
  <si>
    <t>20230745854621287</t>
  </si>
  <si>
    <t>20230746187721852</t>
  </si>
  <si>
    <t>20230754490421544</t>
  </si>
  <si>
    <t>20230765850321943</t>
  </si>
  <si>
    <t>20230814826121452</t>
  </si>
  <si>
    <t>20230815424211322</t>
  </si>
  <si>
    <t>20230825112221640</t>
  </si>
  <si>
    <t>20230836202511547</t>
  </si>
  <si>
    <t>20230837864911384</t>
  </si>
  <si>
    <t>20230837872411794</t>
  </si>
  <si>
    <t>20230865521321014</t>
  </si>
  <si>
    <t>20230865715221706</t>
  </si>
  <si>
    <t>20230867099611422</t>
  </si>
  <si>
    <t>20230871635611106</t>
  </si>
  <si>
    <t>20230876131111602</t>
  </si>
  <si>
    <t>20230876142911495</t>
  </si>
  <si>
    <t>20230882590411267</t>
  </si>
  <si>
    <t>20230885150221178</t>
  </si>
  <si>
    <t>20230885601021193</t>
  </si>
  <si>
    <t>20230893092121349</t>
  </si>
  <si>
    <t>20230895961321898</t>
  </si>
  <si>
    <t>20230897399211632</t>
  </si>
  <si>
    <t>20230904059121575</t>
  </si>
  <si>
    <t>20230904929221230</t>
  </si>
  <si>
    <t>20230904977611446</t>
  </si>
  <si>
    <t>20230905008211417</t>
  </si>
  <si>
    <t>20230905509921373</t>
  </si>
  <si>
    <t>20230906848311448</t>
  </si>
  <si>
    <t>20230935341721597</t>
  </si>
  <si>
    <t>20230941646511119</t>
  </si>
  <si>
    <t>20230944036111058</t>
  </si>
  <si>
    <t>20230945844721483</t>
  </si>
  <si>
    <t>20230946480021637</t>
  </si>
  <si>
    <t>20230946769521485</t>
  </si>
  <si>
    <t>20230955464021489</t>
  </si>
  <si>
    <t>20230955886721068</t>
  </si>
  <si>
    <t>20230964734921703</t>
  </si>
  <si>
    <t>20230965374921019</t>
  </si>
  <si>
    <t>20230965376421772</t>
  </si>
  <si>
    <t>20231003074921591</t>
  </si>
  <si>
    <t>20231003967421622</t>
  </si>
  <si>
    <t>20231003988711552</t>
  </si>
  <si>
    <t>20231005443021314</t>
  </si>
  <si>
    <t>20231005444921918</t>
  </si>
  <si>
    <t>20231006108921586</t>
  </si>
  <si>
    <t>20231006213011841</t>
  </si>
  <si>
    <t>20231022596711286</t>
  </si>
  <si>
    <t>20231034004611682</t>
  </si>
  <si>
    <t>20231036043021749</t>
  </si>
  <si>
    <t>20231036320521723</t>
  </si>
  <si>
    <t>20231043964711251</t>
  </si>
  <si>
    <t>20231075094911352</t>
  </si>
  <si>
    <t>20231075326121995</t>
  </si>
  <si>
    <t>20231085810221453</t>
  </si>
  <si>
    <t>20231087937711256</t>
  </si>
  <si>
    <t>20231094186621690</t>
  </si>
  <si>
    <t>20231095420411038</t>
  </si>
  <si>
    <t>20231095799921373</t>
  </si>
  <si>
    <t>20231154835321917</t>
  </si>
  <si>
    <t>20231155421511191</t>
  </si>
  <si>
    <t>20231156143111962</t>
  </si>
  <si>
    <t>20231174667721669</t>
  </si>
  <si>
    <t>20231174706911422</t>
  </si>
  <si>
    <t>20231174901121187</t>
  </si>
  <si>
    <t>20231185158321237</t>
  </si>
  <si>
    <t>20231185269721691</t>
  </si>
  <si>
    <t>20231187933711977</t>
  </si>
  <si>
    <t>20231222669011051</t>
  </si>
  <si>
    <t>20231222704311969</t>
  </si>
  <si>
    <t>20231226158611701</t>
  </si>
  <si>
    <t>20231234743321906</t>
  </si>
  <si>
    <t>20231234749221694</t>
  </si>
  <si>
    <t>20231235314621170</t>
  </si>
  <si>
    <t>20231235728421770</t>
  </si>
  <si>
    <t>20231253606021367</t>
  </si>
  <si>
    <t>20231253675221120</t>
  </si>
  <si>
    <t>20231253835621766</t>
  </si>
  <si>
    <t>20231253837221645</t>
  </si>
  <si>
    <t>20231264837811102</t>
  </si>
  <si>
    <t>20231282654111045</t>
  </si>
  <si>
    <t>20231283981611812</t>
  </si>
  <si>
    <t>20231283984311176</t>
  </si>
  <si>
    <t>20231285405121805</t>
  </si>
  <si>
    <t>20231290402121436</t>
  </si>
  <si>
    <t>20231296289521076</t>
  </si>
  <si>
    <t>20231296293021284</t>
  </si>
  <si>
    <t>20231301632411679</t>
  </si>
  <si>
    <t>20231304695811009</t>
  </si>
  <si>
    <t>20231316157121388</t>
  </si>
  <si>
    <t>20231316164321643</t>
  </si>
  <si>
    <t>20231316179511413</t>
  </si>
  <si>
    <t>20231317322711248</t>
  </si>
  <si>
    <t>20231321516711481</t>
  </si>
  <si>
    <t>20231322645711832</t>
  </si>
  <si>
    <t>20231324656721004</t>
  </si>
  <si>
    <t>20231355626121293</t>
  </si>
  <si>
    <t>20231362596111895</t>
  </si>
  <si>
    <t>20231365619421462</t>
  </si>
  <si>
    <t>20231375949121693</t>
  </si>
  <si>
    <t>20231383983321996</t>
  </si>
  <si>
    <t>20231383999721579</t>
  </si>
  <si>
    <t>20231384113111585</t>
  </si>
  <si>
    <t>20231384242821334</t>
  </si>
  <si>
    <t>20231395802221956</t>
  </si>
  <si>
    <t>20231426128921000</t>
  </si>
  <si>
    <t>20231426889311385</t>
  </si>
  <si>
    <t>20231431553211275</t>
  </si>
  <si>
    <t>20231431558711621</t>
  </si>
  <si>
    <t>20231434704111661</t>
  </si>
  <si>
    <t>20231436155011891</t>
  </si>
  <si>
    <t>20231444708511693</t>
  </si>
  <si>
    <t>20231447857311522</t>
  </si>
  <si>
    <t>20231463891821886</t>
  </si>
  <si>
    <t>20231463895521569</t>
  </si>
  <si>
    <t>20231464387221564</t>
  </si>
  <si>
    <t>20231465425311484</t>
  </si>
  <si>
    <t>20231465762321371</t>
  </si>
  <si>
    <t>20231493986111335</t>
  </si>
  <si>
    <t>20231513971711297</t>
  </si>
  <si>
    <t>20231515497121783</t>
  </si>
  <si>
    <t>20231525613621601</t>
  </si>
  <si>
    <t>20231533997711799</t>
  </si>
  <si>
    <t>20231534763921351</t>
  </si>
  <si>
    <t>20231535437011291</t>
  </si>
  <si>
    <t>20231565444311983</t>
  </si>
  <si>
    <t>20231575426011521</t>
  </si>
  <si>
    <t>20231585958721164</t>
  </si>
  <si>
    <t>20231632648411896</t>
  </si>
  <si>
    <t>20231641837111555</t>
  </si>
  <si>
    <t>20231645427521594</t>
  </si>
  <si>
    <t>20231646044021186</t>
  </si>
  <si>
    <t>20231651770711156</t>
  </si>
  <si>
    <t>20231654761121191</t>
  </si>
  <si>
    <t>20231654762521105</t>
  </si>
  <si>
    <t>20231656132811031</t>
  </si>
  <si>
    <t>20231661568911163</t>
  </si>
  <si>
    <t>20231663495821258</t>
  </si>
  <si>
    <t>20231665611821462</t>
  </si>
  <si>
    <t>20231677860911217</t>
  </si>
  <si>
    <t>20231706190521665</t>
  </si>
  <si>
    <t>20231713610321147</t>
  </si>
  <si>
    <t>20231713686121052</t>
  </si>
  <si>
    <t>20231724822921800</t>
  </si>
  <si>
    <t>20231725846821987</t>
  </si>
  <si>
    <t>20231727847111140</t>
  </si>
  <si>
    <t>20231731538811192</t>
  </si>
  <si>
    <t>20231735412611680</t>
  </si>
  <si>
    <t>20231735925821880</t>
  </si>
  <si>
    <t>20231735978221895</t>
  </si>
  <si>
    <t>20231736089621121</t>
  </si>
  <si>
    <t>20231743740221102</t>
  </si>
  <si>
    <t>20231745929121287</t>
  </si>
  <si>
    <t>20231746370421401</t>
  </si>
  <si>
    <t>20231773987011385</t>
  </si>
  <si>
    <t>20231774337021852</t>
  </si>
  <si>
    <t>20231775545621933</t>
  </si>
  <si>
    <t>20231776017111445</t>
  </si>
  <si>
    <t>20231776021421593</t>
  </si>
  <si>
    <t>20231784241221539</t>
  </si>
  <si>
    <t>20231786134911684</t>
  </si>
  <si>
    <t>20231795733111854</t>
  </si>
  <si>
    <t>20231795808321513</t>
  </si>
  <si>
    <t>20231795814321642</t>
  </si>
  <si>
    <t>20231796211721717</t>
  </si>
  <si>
    <t>20231796473021099</t>
  </si>
  <si>
    <t>20231796492821656</t>
  </si>
  <si>
    <t>20231796525621959</t>
  </si>
  <si>
    <t>20231796527221819</t>
  </si>
  <si>
    <t>20231814006011446</t>
  </si>
  <si>
    <t>20231814282921529</t>
  </si>
  <si>
    <t>20231814284721432</t>
  </si>
  <si>
    <t>20231815892021619</t>
  </si>
  <si>
    <t>20231815904221301</t>
  </si>
  <si>
    <t>20231816183611004</t>
  </si>
  <si>
    <t>20231842659011263</t>
  </si>
  <si>
    <t>20231844705211556</t>
  </si>
  <si>
    <t>20231855299311284</t>
  </si>
  <si>
    <t>20231855326211077</t>
  </si>
  <si>
    <t>20231861595811387</t>
  </si>
  <si>
    <t>20231861595811407</t>
  </si>
  <si>
    <t>20231865989221291</t>
  </si>
  <si>
    <t>20231882620311318</t>
  </si>
  <si>
    <t>20231886169111862</t>
  </si>
  <si>
    <t>20231886175911440</t>
  </si>
  <si>
    <t>20231913382811886</t>
  </si>
  <si>
    <t>20231913385811018</t>
  </si>
  <si>
    <t>20231913991811703</t>
  </si>
  <si>
    <t>20231915428911162</t>
  </si>
  <si>
    <t>20231915600521897</t>
  </si>
  <si>
    <t>20231916516321322</t>
  </si>
  <si>
    <t>20231925842821818</t>
  </si>
  <si>
    <t>20231926148911896</t>
  </si>
  <si>
    <t>20231926148911920</t>
  </si>
  <si>
    <t>20231934907121714</t>
  </si>
  <si>
    <t>20231935604321014</t>
  </si>
  <si>
    <t>20231938580421226</t>
  </si>
  <si>
    <t>20231941527311365</t>
  </si>
  <si>
    <t>20231944547021935</t>
  </si>
  <si>
    <t>20231944780921758</t>
  </si>
  <si>
    <t>20231954418721146</t>
  </si>
  <si>
    <t>20231955924421423</t>
  </si>
  <si>
    <t>20231986992711051</t>
  </si>
  <si>
    <t>20231994980221331</t>
  </si>
  <si>
    <t>20231996848511509</t>
  </si>
  <si>
    <t>20232004354221779</t>
  </si>
  <si>
    <t>20232006170021300</t>
  </si>
  <si>
    <t>20232016086921327</t>
  </si>
  <si>
    <t>20232023980211220</t>
  </si>
  <si>
    <t>20232025764721221</t>
  </si>
  <si>
    <t>20232025823221556</t>
  </si>
  <si>
    <t>20232026353221865</t>
  </si>
  <si>
    <t>20232026636221228</t>
  </si>
  <si>
    <t>20232026718421137</t>
  </si>
  <si>
    <t>20232034648221626</t>
  </si>
  <si>
    <t>20232045173221233</t>
  </si>
  <si>
    <t>20232053032711307</t>
  </si>
  <si>
    <t>20232053842521287</t>
  </si>
  <si>
    <t>20232054764521789</t>
  </si>
  <si>
    <t>20232061875411383</t>
  </si>
  <si>
    <t>20232065091021225</t>
  </si>
  <si>
    <t>20232065118221177</t>
  </si>
  <si>
    <t>20232066151011293</t>
  </si>
  <si>
    <t>20232073859421324</t>
  </si>
  <si>
    <t>20232073872721736</t>
  </si>
  <si>
    <t>20232074898521299</t>
  </si>
  <si>
    <t>20232081596511035</t>
  </si>
  <si>
    <t>20232081598711550</t>
  </si>
  <si>
    <t>20232084278211930</t>
  </si>
  <si>
    <t>20232085162021253</t>
  </si>
  <si>
    <t>20232086335421746</t>
  </si>
  <si>
    <t>20232094034221371</t>
  </si>
  <si>
    <t>20232096151021802</t>
  </si>
  <si>
    <t>20232096310121573</t>
  </si>
  <si>
    <t>20232097833711462</t>
  </si>
  <si>
    <t>20232108056111125</t>
  </si>
  <si>
    <t>20232108063911970</t>
  </si>
  <si>
    <t>20232124250521401</t>
  </si>
  <si>
    <t>20232124612821444</t>
  </si>
  <si>
    <t>20232124949221895</t>
  </si>
  <si>
    <t>20232125076921695</t>
  </si>
  <si>
    <t>20232125368021305</t>
  </si>
  <si>
    <t>20232126395821762</t>
  </si>
  <si>
    <t>20232127000911689</t>
  </si>
  <si>
    <t>20232135423811941</t>
  </si>
  <si>
    <t>20232145169621344</t>
  </si>
  <si>
    <t>20232145527821921</t>
  </si>
  <si>
    <t>20232147828411317</t>
  </si>
  <si>
    <t>20232153995411592</t>
  </si>
  <si>
    <t>20232154429521378</t>
  </si>
  <si>
    <t>20232155237121962</t>
  </si>
  <si>
    <t>20232155645821227</t>
  </si>
  <si>
    <t>20232155763621251</t>
  </si>
  <si>
    <t>20232166181111916</t>
  </si>
  <si>
    <t>20232166846711177</t>
  </si>
  <si>
    <t>20232194981321921</t>
  </si>
  <si>
    <t>20232195429111614</t>
  </si>
  <si>
    <t>20232202209311297</t>
  </si>
  <si>
    <t>20232205081721056</t>
  </si>
  <si>
    <t>20232205427911661</t>
  </si>
  <si>
    <t>20232215418211453</t>
  </si>
  <si>
    <t>20232215769721427</t>
  </si>
  <si>
    <t>20232215771221266</t>
  </si>
  <si>
    <t>20232224745621255</t>
  </si>
  <si>
    <t>20232225899821073</t>
  </si>
  <si>
    <t>20232231545611627</t>
  </si>
  <si>
    <t>20232234838121740</t>
  </si>
  <si>
    <t>20232236109821985</t>
  </si>
  <si>
    <t>20232236852211491</t>
  </si>
  <si>
    <t>20232236853211341</t>
  </si>
  <si>
    <t>20232263040711578</t>
  </si>
  <si>
    <t>20232263968221085</t>
  </si>
  <si>
    <t>20232264461521178</t>
  </si>
  <si>
    <t>20232265622821248</t>
  </si>
  <si>
    <t>20232276149711637</t>
  </si>
  <si>
    <t>20232282614711808</t>
  </si>
  <si>
    <t>20232302924421225</t>
  </si>
  <si>
    <t>20232304914921260</t>
  </si>
  <si>
    <t>20232332659411378</t>
  </si>
  <si>
    <t>20232335294421628</t>
  </si>
  <si>
    <t>20232343582121843</t>
  </si>
  <si>
    <t>20232343588621039</t>
  </si>
  <si>
    <t>20232344599421017</t>
  </si>
  <si>
    <t>20232345423211374</t>
  </si>
  <si>
    <t>20232345694321205</t>
  </si>
  <si>
    <t>20232353931621366</t>
  </si>
  <si>
    <t>20232375369421079</t>
  </si>
  <si>
    <t>20232375503821084</t>
  </si>
  <si>
    <t>20232402653811528</t>
  </si>
  <si>
    <t>20232405076721714</t>
  </si>
  <si>
    <t>20232411687511877</t>
  </si>
  <si>
    <t>20232411692111085</t>
  </si>
  <si>
    <t>20232413980911135</t>
  </si>
  <si>
    <t>20232414561521210</t>
  </si>
  <si>
    <t>20232415824721806</t>
  </si>
  <si>
    <t>20232423996011897</t>
  </si>
  <si>
    <t>20232424692311180</t>
  </si>
  <si>
    <t>20232425423911455</t>
  </si>
  <si>
    <t>20232425780911969</t>
  </si>
  <si>
    <t>20232426140511049</t>
  </si>
  <si>
    <t>20232433588121761</t>
  </si>
  <si>
    <t>20232433595021780</t>
  </si>
  <si>
    <t>20232436195421740</t>
  </si>
  <si>
    <t>20232436486021365</t>
  </si>
  <si>
    <t>20232436487721069</t>
  </si>
  <si>
    <t>20232446171611046</t>
  </si>
  <si>
    <t>20232453504621129</t>
  </si>
  <si>
    <t>20232481659911178</t>
  </si>
  <si>
    <t>20232485421011797</t>
  </si>
  <si>
    <t>20232495371721829</t>
  </si>
  <si>
    <t>20232496850111713</t>
  </si>
  <si>
    <t>20232515925721315</t>
  </si>
  <si>
    <t>20232528075511257</t>
  </si>
  <si>
    <t>20232542693611780</t>
  </si>
  <si>
    <t>20232544456121038</t>
  </si>
  <si>
    <t>20232555463821137</t>
  </si>
  <si>
    <t>20232561550411172</t>
  </si>
  <si>
    <t>20232575061221548</t>
  </si>
  <si>
    <t>20232575721321707</t>
  </si>
  <si>
    <t>20232576102121327</t>
  </si>
  <si>
    <t>20232598070911880</t>
  </si>
  <si>
    <t>20232621575211336</t>
  </si>
  <si>
    <t>20232621591611522</t>
  </si>
  <si>
    <t>20232623631621321</t>
  </si>
  <si>
    <t>20232626137411143</t>
  </si>
  <si>
    <t>20232644698411889</t>
  </si>
  <si>
    <t>20232646878511376</t>
  </si>
  <si>
    <t>20232654355021703</t>
  </si>
  <si>
    <t>20232654715921495</t>
  </si>
  <si>
    <t>20232655730921785</t>
  </si>
  <si>
    <t>20232657942111265</t>
  </si>
  <si>
    <t>20232682640111724</t>
  </si>
  <si>
    <t>20232685752321032</t>
  </si>
  <si>
    <t>20232686053321516</t>
  </si>
  <si>
    <t>20232691564311753</t>
  </si>
  <si>
    <t>20232693956121663</t>
  </si>
  <si>
    <t>20232694703011294</t>
  </si>
  <si>
    <t>20232706498421110</t>
  </si>
  <si>
    <t>20232714801621071</t>
  </si>
  <si>
    <t>20232724083821776</t>
  </si>
  <si>
    <t>20232761950811198</t>
  </si>
  <si>
    <t>20232762683111993</t>
  </si>
  <si>
    <t>20232771512311587</t>
  </si>
  <si>
    <t>20232775419411936</t>
  </si>
  <si>
    <t>20232785417211806</t>
  </si>
  <si>
    <t>20232793991011624</t>
  </si>
  <si>
    <t>20232796156911968</t>
  </si>
  <si>
    <t>20232796852211407</t>
  </si>
  <si>
    <t>20232844113421633</t>
  </si>
  <si>
    <t>20232895772821282</t>
  </si>
  <si>
    <t>20232906154111941</t>
  </si>
  <si>
    <t>20232911488811230</t>
  </si>
  <si>
    <t>20232914431121699</t>
  </si>
  <si>
    <t>20232926084721896</t>
  </si>
  <si>
    <t>20232926141211826</t>
  </si>
  <si>
    <t>20232932601511874</t>
  </si>
  <si>
    <t>20232934720711172</t>
  </si>
  <si>
    <t>20232964958321324</t>
  </si>
  <si>
    <t>20232971586511276</t>
  </si>
  <si>
    <t>20232975282221451</t>
  </si>
  <si>
    <t>20232985816721514</t>
  </si>
  <si>
    <t>20232986089121697</t>
  </si>
  <si>
    <t>20232987354821214</t>
  </si>
  <si>
    <t>20232987354821215</t>
  </si>
  <si>
    <t>20232987354821216</t>
  </si>
  <si>
    <t>20233001477211606</t>
  </si>
  <si>
    <t>20233004490421483</t>
  </si>
  <si>
    <t>20233004642721112</t>
  </si>
  <si>
    <t>20233006545621774</t>
  </si>
  <si>
    <t>20233034693811143</t>
  </si>
  <si>
    <t>20233034693811156</t>
  </si>
  <si>
    <t>20233034697811623</t>
  </si>
  <si>
    <t>20233035414811429</t>
  </si>
  <si>
    <t>20233036150611100</t>
  </si>
  <si>
    <t>20233036210521581</t>
  </si>
  <si>
    <t>20233042551511084</t>
  </si>
  <si>
    <t>20233045584621968</t>
  </si>
  <si>
    <t>20233045588821478</t>
  </si>
  <si>
    <t>20233051719011029</t>
  </si>
  <si>
    <t>20233105415811639</t>
  </si>
  <si>
    <t>20233125430711243</t>
  </si>
  <si>
    <t>20233132599811989</t>
  </si>
  <si>
    <t>20233136882611942</t>
  </si>
  <si>
    <t>20233142599411074</t>
  </si>
  <si>
    <t>20233158042811380</t>
  </si>
  <si>
    <t>20233181750411519</t>
  </si>
  <si>
    <t>20233216057721720</t>
  </si>
  <si>
    <t>20233248546811186</t>
  </si>
  <si>
    <t>20233261541411932</t>
  </si>
  <si>
    <t>20233265430011512</t>
  </si>
  <si>
    <t>20233271614611601</t>
  </si>
  <si>
    <t>20233274700911773</t>
  </si>
  <si>
    <t>20233285248421315</t>
  </si>
  <si>
    <t>20233322199011715</t>
  </si>
  <si>
    <t>20233324218021334</t>
  </si>
  <si>
    <t>20233325774521195</t>
  </si>
  <si>
    <t>20233391700111201</t>
  </si>
  <si>
    <t>20233401516911965</t>
  </si>
  <si>
    <t>20233421531911003</t>
  </si>
  <si>
    <t>PECUS HOLDING BRASIL LTDA</t>
  </si>
  <si>
    <t>G.R.F DISTRIBUIDORA DE BEB E ALIM E I E EXPORTACAO EM GERAL</t>
  </si>
  <si>
    <t>PRAXS APLICATIVOS SISTEMAS E SERVICOS DE INFORMATICA LTDA</t>
  </si>
  <si>
    <t>TERRAPLENAGEM TERRA FERTIL LTDA</t>
  </si>
  <si>
    <t>CONECTA WORLD LTDA</t>
  </si>
  <si>
    <t>SUPERMERCADO AGILIDADE LTDA</t>
  </si>
  <si>
    <t>IB LOCACOES DE EQUIPAMENTOS LTDA</t>
  </si>
  <si>
    <t>Alvo</t>
  </si>
  <si>
    <t xml:space="preserve">PRAXS APLICATIVOS SISTEMAS E SERVICOS DE INFORMATICA LTDA  </t>
  </si>
  <si>
    <t xml:space="preserve">SUPERMERCADO AGILIDADE LTDA    </t>
  </si>
  <si>
    <t xml:space="preserve">PECUS HOLDING BRASIL LTDA      </t>
  </si>
  <si>
    <t>100 POR CENTO INTERMEDIACAO DE NEGOCIOS E SERVICOS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</si>
</sst>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/>
    <xf numFmtId="0" fontId="13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536"/>
  <sheetViews>
    <sheetView topLeftCell="V1" workbookViewId="0">
      <pane ySplit="1" topLeftCell="A1516" activePane="bottomLeft" state="frozen"/>
      <selection pane="bottomLeft" sqref="A1:Y1536"/>
    </sheetView>
  </sheetViews>
  <sheetFormatPr defaultRowHeight="15" x14ac:dyDescent="0.25"/>
  <cols>
    <col min="2" max="2" width="5.7109375" bestFit="1" customWidth="1"/>
    <col min="3" max="3" width="7.42578125" bestFit="1" customWidth="1"/>
    <col min="4" max="4" width="9.85546875" bestFit="1" customWidth="1"/>
    <col min="5" max="5" width="9.28515625" bestFit="1" customWidth="1"/>
    <col min="6" max="6" width="63.7109375" bestFit="1" customWidth="1"/>
    <col min="7" max="7" width="18" bestFit="1" customWidth="1"/>
    <col min="8" max="8" width="9.85546875" bestFit="1" customWidth="1"/>
    <col min="9" max="9" width="14.85546875" bestFit="1" customWidth="1"/>
    <col min="10" max="10" width="7.28515625" bestFit="1" customWidth="1"/>
    <col min="11" max="11" width="7.5703125" bestFit="1" customWidth="1"/>
    <col min="12" max="12" width="10.85546875" bestFit="1" customWidth="1"/>
    <col min="13" max="13" width="11.42578125" bestFit="1" customWidth="1"/>
    <col min="14" max="14" width="13.42578125" bestFit="1" customWidth="1"/>
    <col min="15" max="15" width="14.28515625" bestFit="1" customWidth="1"/>
    <col min="16" max="16" width="14.7109375" bestFit="1" customWidth="1"/>
    <col min="17" max="17" width="32.5703125" bestFit="1" customWidth="1"/>
    <col min="18" max="18" width="62.85546875" bestFit="1" customWidth="1"/>
    <col min="19" max="20" width="29.7109375" bestFit="1" customWidth="1"/>
    <col min="21" max="21" width="19.140625" bestFit="1" customWidth="1"/>
    <col min="22" max="22" width="33.140625" bestFit="1" customWidth="1"/>
    <col min="23" max="23" width="55.140625" bestFit="1" customWidth="1"/>
    <col min="24" max="24" width="37.5703125" bestFit="1" customWidth="1"/>
    <col min="25" max="25" width="30.5703125" bestFit="1" customWidth="1"/>
  </cols>
  <sheetData>
    <row r="1" spans="1:25" s="6" customFormat="1" x14ac:dyDescent="0.25">
      <c r="A1" s="5" t="s">
        <v>2288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 x14ac:dyDescent="0.25">
      <c r="A2">
        <f>COUNTIF(alvo!A$2:A$587,carteira!D2)</f>
        <v>1</v>
      </c>
      <c r="B2">
        <v>4969</v>
      </c>
      <c r="C2">
        <v>20</v>
      </c>
      <c r="D2">
        <v>30478162</v>
      </c>
      <c r="F2" t="s">
        <v>259</v>
      </c>
      <c r="G2" t="s">
        <v>1181</v>
      </c>
      <c r="H2">
        <v>9479</v>
      </c>
      <c r="I2">
        <v>6811</v>
      </c>
      <c r="J2" t="s">
        <v>32</v>
      </c>
      <c r="K2">
        <v>8</v>
      </c>
      <c r="L2">
        <v>12</v>
      </c>
      <c r="M2">
        <v>266</v>
      </c>
      <c r="N2">
        <v>25099.91</v>
      </c>
      <c r="O2">
        <v>24759.68</v>
      </c>
      <c r="T2" s="1">
        <v>45089</v>
      </c>
      <c r="V2" t="s">
        <v>28</v>
      </c>
    </row>
    <row r="3" spans="1:25" x14ac:dyDescent="0.25">
      <c r="A3">
        <f>COUNTIF(alvo!A$2:A$587,carteira!D3)</f>
        <v>1</v>
      </c>
      <c r="B3">
        <v>4969</v>
      </c>
      <c r="C3">
        <v>20</v>
      </c>
      <c r="D3">
        <v>30478162</v>
      </c>
      <c r="F3" t="s">
        <v>259</v>
      </c>
      <c r="G3" t="s">
        <v>1516</v>
      </c>
      <c r="H3">
        <v>116213898</v>
      </c>
      <c r="I3">
        <v>6811</v>
      </c>
      <c r="J3" t="s">
        <v>121</v>
      </c>
      <c r="K3">
        <v>52</v>
      </c>
      <c r="L3">
        <v>23</v>
      </c>
      <c r="M3">
        <v>271</v>
      </c>
      <c r="N3">
        <v>31823.42</v>
      </c>
      <c r="O3">
        <v>13698.1</v>
      </c>
      <c r="T3" s="1">
        <v>45084</v>
      </c>
      <c r="V3" t="s">
        <v>28</v>
      </c>
    </row>
    <row r="4" spans="1:25" x14ac:dyDescent="0.25">
      <c r="A4">
        <f>COUNTIF(alvo!A$2:A$587,carteira!D4)</f>
        <v>1</v>
      </c>
      <c r="B4">
        <v>4969</v>
      </c>
      <c r="C4">
        <v>20</v>
      </c>
      <c r="D4">
        <v>30478162</v>
      </c>
      <c r="F4" t="s">
        <v>259</v>
      </c>
      <c r="G4" t="s">
        <v>1012</v>
      </c>
      <c r="H4">
        <v>129597760</v>
      </c>
      <c r="I4">
        <v>6811</v>
      </c>
      <c r="J4" t="s">
        <v>41</v>
      </c>
      <c r="K4">
        <v>9</v>
      </c>
      <c r="L4">
        <v>163</v>
      </c>
      <c r="M4">
        <v>243</v>
      </c>
      <c r="N4">
        <v>14489.98</v>
      </c>
      <c r="O4">
        <v>15316.88</v>
      </c>
      <c r="T4" s="1">
        <v>45112</v>
      </c>
      <c r="V4" t="s">
        <v>28</v>
      </c>
    </row>
    <row r="5" spans="1:25" x14ac:dyDescent="0.25">
      <c r="A5">
        <f>COUNTIF(alvo!A$2:A$587,carteira!D5)</f>
        <v>1</v>
      </c>
      <c r="B5">
        <v>4969</v>
      </c>
      <c r="C5">
        <v>20</v>
      </c>
      <c r="D5">
        <v>30478162</v>
      </c>
      <c r="F5" t="s">
        <v>259</v>
      </c>
      <c r="G5" t="s">
        <v>1366</v>
      </c>
      <c r="H5">
        <v>985553633</v>
      </c>
      <c r="I5">
        <v>6811</v>
      </c>
      <c r="J5" t="s">
        <v>121</v>
      </c>
      <c r="K5">
        <v>52</v>
      </c>
      <c r="L5">
        <v>24</v>
      </c>
      <c r="M5">
        <v>261</v>
      </c>
      <c r="N5">
        <v>44182.53</v>
      </c>
      <c r="O5">
        <v>19188.66</v>
      </c>
      <c r="T5" s="1">
        <v>45094</v>
      </c>
      <c r="V5" t="s">
        <v>28</v>
      </c>
    </row>
    <row r="6" spans="1:25" x14ac:dyDescent="0.25">
      <c r="A6">
        <f>COUNTIF(alvo!A$2:A$587,carteira!D6)</f>
        <v>1</v>
      </c>
      <c r="B6">
        <v>4969</v>
      </c>
      <c r="C6">
        <v>20</v>
      </c>
      <c r="D6">
        <v>30704138</v>
      </c>
      <c r="F6" t="s">
        <v>243</v>
      </c>
      <c r="G6" t="s">
        <v>987</v>
      </c>
      <c r="H6">
        <v>124093342</v>
      </c>
      <c r="I6">
        <v>1506</v>
      </c>
      <c r="J6" t="s">
        <v>41</v>
      </c>
      <c r="K6">
        <v>9</v>
      </c>
      <c r="L6">
        <v>163</v>
      </c>
      <c r="M6">
        <v>146</v>
      </c>
      <c r="N6">
        <v>19168.77</v>
      </c>
      <c r="O6">
        <v>18704.14</v>
      </c>
      <c r="T6" s="1">
        <v>45209</v>
      </c>
      <c r="V6" t="s">
        <v>28</v>
      </c>
      <c r="X6">
        <v>202403</v>
      </c>
    </row>
    <row r="7" spans="1:25" x14ac:dyDescent="0.25">
      <c r="A7">
        <f>COUNTIF(alvo!A$2:A$587,carteira!D7)</f>
        <v>1</v>
      </c>
      <c r="B7">
        <v>4969</v>
      </c>
      <c r="C7">
        <v>20</v>
      </c>
      <c r="D7">
        <v>31111758</v>
      </c>
      <c r="F7" t="s">
        <v>604</v>
      </c>
      <c r="G7" t="s">
        <v>1821</v>
      </c>
      <c r="H7">
        <v>174411180</v>
      </c>
      <c r="I7">
        <v>1744</v>
      </c>
      <c r="J7" t="s">
        <v>25</v>
      </c>
      <c r="K7">
        <v>72</v>
      </c>
      <c r="L7">
        <v>1</v>
      </c>
      <c r="M7">
        <v>253</v>
      </c>
      <c r="N7">
        <v>3962</v>
      </c>
      <c r="O7">
        <v>3962</v>
      </c>
      <c r="T7" s="1">
        <v>45102</v>
      </c>
      <c r="V7" t="s">
        <v>28</v>
      </c>
    </row>
    <row r="8" spans="1:25" x14ac:dyDescent="0.25">
      <c r="A8">
        <f>COUNTIF(alvo!A$2:A$587,carteira!D8)</f>
        <v>1</v>
      </c>
      <c r="B8">
        <v>4969</v>
      </c>
      <c r="C8">
        <v>20</v>
      </c>
      <c r="D8">
        <v>31111758</v>
      </c>
      <c r="F8" t="s">
        <v>604</v>
      </c>
      <c r="G8" t="s">
        <v>1938</v>
      </c>
      <c r="H8">
        <v>174411490</v>
      </c>
      <c r="I8">
        <v>1744</v>
      </c>
      <c r="J8" t="s">
        <v>25</v>
      </c>
      <c r="K8">
        <v>539</v>
      </c>
      <c r="L8">
        <v>24</v>
      </c>
      <c r="M8">
        <v>223</v>
      </c>
      <c r="N8">
        <v>321973.01</v>
      </c>
      <c r="O8">
        <v>128627.22</v>
      </c>
      <c r="T8" s="1">
        <v>45132</v>
      </c>
      <c r="V8" t="s">
        <v>28</v>
      </c>
    </row>
    <row r="9" spans="1:25" x14ac:dyDescent="0.25">
      <c r="A9">
        <f>COUNTIF(alvo!A$2:A$587,carteira!D9)</f>
        <v>1</v>
      </c>
      <c r="B9">
        <v>4969</v>
      </c>
      <c r="C9">
        <v>20</v>
      </c>
      <c r="D9">
        <v>32248475</v>
      </c>
      <c r="F9" t="s">
        <v>405</v>
      </c>
      <c r="G9" t="s">
        <v>1263</v>
      </c>
      <c r="H9">
        <v>707200237</v>
      </c>
      <c r="I9">
        <v>7072</v>
      </c>
      <c r="J9" t="s">
        <v>25</v>
      </c>
      <c r="K9">
        <v>349</v>
      </c>
      <c r="L9">
        <v>9</v>
      </c>
      <c r="M9">
        <v>233</v>
      </c>
      <c r="N9">
        <v>116322.76</v>
      </c>
      <c r="O9">
        <v>16731.740000000002</v>
      </c>
      <c r="T9" s="1">
        <v>45122</v>
      </c>
      <c r="V9" t="s">
        <v>28</v>
      </c>
      <c r="X9">
        <v>202403</v>
      </c>
    </row>
    <row r="10" spans="1:25" x14ac:dyDescent="0.25">
      <c r="A10">
        <f>COUNTIF(alvo!A$2:A$587,carteira!D10)</f>
        <v>1</v>
      </c>
      <c r="B10">
        <v>4969</v>
      </c>
      <c r="C10">
        <v>20</v>
      </c>
      <c r="D10">
        <v>32411400</v>
      </c>
      <c r="F10" t="s">
        <v>100</v>
      </c>
      <c r="G10" t="s">
        <v>813</v>
      </c>
      <c r="H10">
        <v>22736</v>
      </c>
      <c r="I10">
        <v>1140</v>
      </c>
      <c r="J10" t="s">
        <v>32</v>
      </c>
      <c r="K10">
        <v>8</v>
      </c>
      <c r="L10">
        <v>1</v>
      </c>
      <c r="M10">
        <v>216</v>
      </c>
      <c r="N10">
        <v>1169.67</v>
      </c>
      <c r="O10">
        <v>655.29</v>
      </c>
      <c r="T10" s="1">
        <v>45139</v>
      </c>
      <c r="V10" t="s">
        <v>28</v>
      </c>
    </row>
    <row r="11" spans="1:25" x14ac:dyDescent="0.25">
      <c r="A11">
        <f>COUNTIF(alvo!A$2:A$587,carteira!D11)</f>
        <v>1</v>
      </c>
      <c r="B11">
        <v>4969</v>
      </c>
      <c r="C11">
        <v>20</v>
      </c>
      <c r="D11">
        <v>32411400</v>
      </c>
      <c r="F11" t="s">
        <v>100</v>
      </c>
      <c r="G11" t="s">
        <v>2058</v>
      </c>
      <c r="H11">
        <v>133932318</v>
      </c>
      <c r="I11">
        <v>1140</v>
      </c>
      <c r="J11" t="s">
        <v>121</v>
      </c>
      <c r="K11">
        <v>52</v>
      </c>
      <c r="L11">
        <v>23</v>
      </c>
      <c r="M11">
        <v>215</v>
      </c>
      <c r="N11">
        <v>169335.41</v>
      </c>
      <c r="O11">
        <v>44491.75</v>
      </c>
      <c r="T11" s="1">
        <v>45140</v>
      </c>
      <c r="V11" t="s">
        <v>28</v>
      </c>
    </row>
    <row r="12" spans="1:25" x14ac:dyDescent="0.25">
      <c r="A12">
        <f>COUNTIF(alvo!A$2:A$587,carteira!D12)</f>
        <v>1</v>
      </c>
      <c r="B12">
        <v>4969</v>
      </c>
      <c r="C12">
        <v>20</v>
      </c>
      <c r="D12">
        <v>32411400</v>
      </c>
      <c r="F12" t="s">
        <v>100</v>
      </c>
      <c r="G12" t="s">
        <v>1160</v>
      </c>
      <c r="H12">
        <v>142973884</v>
      </c>
      <c r="I12">
        <v>1140</v>
      </c>
      <c r="J12" t="s">
        <v>41</v>
      </c>
      <c r="K12">
        <v>9</v>
      </c>
      <c r="L12">
        <v>80</v>
      </c>
      <c r="M12">
        <v>223</v>
      </c>
      <c r="N12">
        <v>100392.31</v>
      </c>
      <c r="O12">
        <v>104498.16</v>
      </c>
      <c r="T12" s="1">
        <v>45132</v>
      </c>
      <c r="V12" t="s">
        <v>28</v>
      </c>
    </row>
    <row r="13" spans="1:25" x14ac:dyDescent="0.25">
      <c r="A13">
        <f>COUNTIF(alvo!A$2:A$587,carteira!D13)</f>
        <v>1</v>
      </c>
      <c r="B13">
        <v>4969</v>
      </c>
      <c r="C13">
        <v>20</v>
      </c>
      <c r="D13">
        <v>33060081</v>
      </c>
      <c r="E13" t="s">
        <v>29</v>
      </c>
      <c r="F13" t="s">
        <v>333</v>
      </c>
      <c r="G13" t="s">
        <v>1145</v>
      </c>
      <c r="H13">
        <v>2690338</v>
      </c>
      <c r="I13">
        <v>1817</v>
      </c>
      <c r="J13" t="s">
        <v>32</v>
      </c>
      <c r="K13">
        <v>2000</v>
      </c>
      <c r="L13">
        <v>3</v>
      </c>
      <c r="M13">
        <v>75</v>
      </c>
      <c r="N13">
        <v>14601.36</v>
      </c>
      <c r="O13">
        <v>18767.71</v>
      </c>
      <c r="T13" s="1">
        <v>45280</v>
      </c>
      <c r="V13" t="s">
        <v>28</v>
      </c>
      <c r="X13">
        <v>202403</v>
      </c>
    </row>
    <row r="14" spans="1:25" x14ac:dyDescent="0.25">
      <c r="A14">
        <f>COUNTIF(alvo!A$2:A$587,carteira!D14)</f>
        <v>1</v>
      </c>
      <c r="B14">
        <v>4969</v>
      </c>
      <c r="C14">
        <v>20</v>
      </c>
      <c r="D14">
        <v>33060081</v>
      </c>
      <c r="E14" t="s">
        <v>29</v>
      </c>
      <c r="F14" t="s">
        <v>333</v>
      </c>
      <c r="G14" t="s">
        <v>2235</v>
      </c>
      <c r="H14">
        <v>420407978</v>
      </c>
      <c r="I14">
        <v>4204</v>
      </c>
      <c r="J14" t="s">
        <v>25</v>
      </c>
      <c r="K14">
        <v>349</v>
      </c>
      <c r="L14">
        <v>9</v>
      </c>
      <c r="M14">
        <v>105</v>
      </c>
      <c r="N14">
        <v>117242.94</v>
      </c>
      <c r="O14">
        <v>8439.4699999999993</v>
      </c>
      <c r="T14" s="1">
        <v>45250</v>
      </c>
      <c r="V14" t="s">
        <v>28</v>
      </c>
      <c r="X14">
        <v>202403</v>
      </c>
    </row>
    <row r="15" spans="1:25" x14ac:dyDescent="0.25">
      <c r="A15">
        <f>COUNTIF(alvo!A$2:A$587,carteira!D15)</f>
        <v>1</v>
      </c>
      <c r="B15">
        <v>4969</v>
      </c>
      <c r="C15">
        <v>20</v>
      </c>
      <c r="D15">
        <v>33657747</v>
      </c>
      <c r="F15" t="s">
        <v>146</v>
      </c>
      <c r="G15" t="s">
        <v>866</v>
      </c>
      <c r="H15">
        <v>7357</v>
      </c>
      <c r="I15">
        <v>6966</v>
      </c>
      <c r="J15" t="s">
        <v>32</v>
      </c>
      <c r="K15">
        <v>8</v>
      </c>
      <c r="L15">
        <v>1</v>
      </c>
      <c r="M15">
        <v>105</v>
      </c>
      <c r="N15">
        <v>4034.8</v>
      </c>
      <c r="O15">
        <v>4957.42</v>
      </c>
      <c r="T15" s="1">
        <v>45250</v>
      </c>
      <c r="V15" t="s">
        <v>28</v>
      </c>
      <c r="X15">
        <v>202403</v>
      </c>
    </row>
    <row r="16" spans="1:25" x14ac:dyDescent="0.25">
      <c r="A16">
        <f>COUNTIF(alvo!A$2:A$587,carteira!D16)</f>
        <v>1</v>
      </c>
      <c r="B16">
        <v>4969</v>
      </c>
      <c r="C16">
        <v>20</v>
      </c>
      <c r="D16">
        <v>33657747</v>
      </c>
      <c r="F16" t="s">
        <v>146</v>
      </c>
      <c r="G16" t="s">
        <v>1410</v>
      </c>
      <c r="H16">
        <v>154011716</v>
      </c>
      <c r="I16">
        <v>6966</v>
      </c>
      <c r="J16" t="s">
        <v>41</v>
      </c>
      <c r="K16">
        <v>9</v>
      </c>
      <c r="L16">
        <v>72</v>
      </c>
      <c r="M16">
        <v>207</v>
      </c>
      <c r="N16">
        <v>14994.69</v>
      </c>
      <c r="O16">
        <v>15644.41</v>
      </c>
      <c r="T16" s="1">
        <v>45148</v>
      </c>
      <c r="V16" t="s">
        <v>28</v>
      </c>
      <c r="X16">
        <v>202403</v>
      </c>
    </row>
    <row r="17" spans="1:25" x14ac:dyDescent="0.25">
      <c r="A17">
        <f>COUNTIF(alvo!A$2:A$587,carteira!D17)</f>
        <v>1</v>
      </c>
      <c r="B17">
        <v>4969</v>
      </c>
      <c r="C17">
        <v>20</v>
      </c>
      <c r="D17">
        <v>33870598</v>
      </c>
      <c r="F17" t="s">
        <v>174</v>
      </c>
      <c r="G17" t="s">
        <v>892</v>
      </c>
      <c r="H17">
        <v>102174325</v>
      </c>
      <c r="I17">
        <v>1818</v>
      </c>
      <c r="J17" t="s">
        <v>41</v>
      </c>
      <c r="K17">
        <v>9</v>
      </c>
      <c r="L17">
        <v>1</v>
      </c>
      <c r="M17">
        <v>9999</v>
      </c>
      <c r="N17">
        <v>35658.99</v>
      </c>
      <c r="O17">
        <v>38448.339999999997</v>
      </c>
      <c r="T17" s="1">
        <v>35323</v>
      </c>
      <c r="V17" t="s">
        <v>33</v>
      </c>
      <c r="X17">
        <v>202312</v>
      </c>
      <c r="Y17" s="1">
        <v>21916</v>
      </c>
    </row>
    <row r="18" spans="1:25" x14ac:dyDescent="0.25">
      <c r="A18">
        <f>COUNTIF(alvo!A$2:A$587,carteira!D18)</f>
        <v>1</v>
      </c>
      <c r="B18">
        <v>4969</v>
      </c>
      <c r="C18">
        <v>20</v>
      </c>
      <c r="D18">
        <v>33878365</v>
      </c>
      <c r="F18" t="s">
        <v>244</v>
      </c>
      <c r="G18" t="s">
        <v>989</v>
      </c>
      <c r="H18">
        <v>124618304</v>
      </c>
      <c r="I18">
        <v>7044</v>
      </c>
      <c r="J18" t="s">
        <v>41</v>
      </c>
      <c r="K18">
        <v>9</v>
      </c>
      <c r="L18">
        <v>195</v>
      </c>
      <c r="M18">
        <v>85</v>
      </c>
      <c r="N18">
        <v>41603.33</v>
      </c>
      <c r="O18">
        <v>33017.120000000003</v>
      </c>
      <c r="T18" s="1">
        <v>45270</v>
      </c>
      <c r="V18" t="s">
        <v>28</v>
      </c>
      <c r="X18">
        <v>202403</v>
      </c>
    </row>
    <row r="19" spans="1:25" x14ac:dyDescent="0.25">
      <c r="A19">
        <f>COUNTIF(alvo!A$2:A$587,carteira!D19)</f>
        <v>1</v>
      </c>
      <c r="B19">
        <v>4969</v>
      </c>
      <c r="C19">
        <v>20</v>
      </c>
      <c r="D19">
        <v>33899140</v>
      </c>
      <c r="F19" t="s">
        <v>198</v>
      </c>
      <c r="G19" t="s">
        <v>921</v>
      </c>
      <c r="H19">
        <v>907431940</v>
      </c>
      <c r="I19">
        <v>6811</v>
      </c>
      <c r="J19" t="s">
        <v>121</v>
      </c>
      <c r="K19">
        <v>52</v>
      </c>
      <c r="L19">
        <v>23</v>
      </c>
      <c r="M19">
        <v>1807</v>
      </c>
      <c r="N19">
        <v>4619.45</v>
      </c>
      <c r="O19">
        <v>146395.04999999999</v>
      </c>
      <c r="T19" s="1">
        <v>43548</v>
      </c>
      <c r="V19" t="s">
        <v>28</v>
      </c>
    </row>
    <row r="20" spans="1:25" x14ac:dyDescent="0.25">
      <c r="A20">
        <f>COUNTIF(alvo!A$2:A$587,carteira!D20)</f>
        <v>1</v>
      </c>
      <c r="B20">
        <v>4969</v>
      </c>
      <c r="C20">
        <v>20</v>
      </c>
      <c r="D20">
        <v>33899140</v>
      </c>
      <c r="F20" t="s">
        <v>198</v>
      </c>
      <c r="G20" t="s">
        <v>934</v>
      </c>
      <c r="H20">
        <v>913068465</v>
      </c>
      <c r="I20">
        <v>6811</v>
      </c>
      <c r="J20" t="s">
        <v>121</v>
      </c>
      <c r="K20">
        <v>52</v>
      </c>
      <c r="L20">
        <v>70</v>
      </c>
      <c r="M20">
        <v>1795</v>
      </c>
      <c r="N20">
        <v>2313.52</v>
      </c>
      <c r="O20">
        <v>78840.7</v>
      </c>
      <c r="T20" s="1">
        <v>43560</v>
      </c>
      <c r="V20" t="s">
        <v>28</v>
      </c>
    </row>
    <row r="21" spans="1:25" x14ac:dyDescent="0.25">
      <c r="A21">
        <f>COUNTIF(alvo!A$2:A$587,carteira!D21)</f>
        <v>1</v>
      </c>
      <c r="B21">
        <v>4969</v>
      </c>
      <c r="C21">
        <v>20</v>
      </c>
      <c r="D21">
        <v>33960680</v>
      </c>
      <c r="F21" t="s">
        <v>397</v>
      </c>
      <c r="G21" t="s">
        <v>2101</v>
      </c>
      <c r="H21">
        <v>10582</v>
      </c>
      <c r="I21">
        <v>5961</v>
      </c>
      <c r="J21" t="s">
        <v>32</v>
      </c>
      <c r="K21">
        <v>2000</v>
      </c>
      <c r="L21">
        <v>3</v>
      </c>
      <c r="M21">
        <v>224</v>
      </c>
      <c r="N21">
        <v>18741.3</v>
      </c>
      <c r="O21">
        <v>32778.75</v>
      </c>
      <c r="T21" s="1">
        <v>45131</v>
      </c>
      <c r="V21" t="s">
        <v>28</v>
      </c>
    </row>
    <row r="22" spans="1:25" x14ac:dyDescent="0.25">
      <c r="A22">
        <f>COUNTIF(alvo!A$2:A$587,carteira!D22)</f>
        <v>1</v>
      </c>
      <c r="B22">
        <v>4969</v>
      </c>
      <c r="C22">
        <v>20</v>
      </c>
      <c r="D22">
        <v>33960680</v>
      </c>
      <c r="F22" t="s">
        <v>397</v>
      </c>
      <c r="G22" t="s">
        <v>1672</v>
      </c>
      <c r="H22">
        <v>120772782</v>
      </c>
      <c r="I22">
        <v>5961</v>
      </c>
      <c r="J22" t="s">
        <v>121</v>
      </c>
      <c r="K22">
        <v>52</v>
      </c>
      <c r="L22">
        <v>54</v>
      </c>
      <c r="M22">
        <v>243</v>
      </c>
      <c r="N22">
        <v>124457.12</v>
      </c>
      <c r="O22">
        <v>24844.1</v>
      </c>
      <c r="T22" s="1">
        <v>45112</v>
      </c>
      <c r="V22" t="s">
        <v>28</v>
      </c>
    </row>
    <row r="23" spans="1:25" x14ac:dyDescent="0.25">
      <c r="A23">
        <f>COUNTIF(alvo!A$2:A$587,carteira!D23)</f>
        <v>1</v>
      </c>
      <c r="B23">
        <v>4969</v>
      </c>
      <c r="C23">
        <v>20</v>
      </c>
      <c r="D23">
        <v>33960680</v>
      </c>
      <c r="F23" t="s">
        <v>397</v>
      </c>
      <c r="G23" t="s">
        <v>1963</v>
      </c>
      <c r="H23">
        <v>131176088</v>
      </c>
      <c r="I23">
        <v>5961</v>
      </c>
      <c r="J23" t="s">
        <v>121</v>
      </c>
      <c r="K23">
        <v>52</v>
      </c>
      <c r="L23">
        <v>29</v>
      </c>
      <c r="M23">
        <v>243</v>
      </c>
      <c r="N23">
        <v>24779.58</v>
      </c>
      <c r="O23">
        <v>9287.66</v>
      </c>
      <c r="T23" s="1">
        <v>45112</v>
      </c>
      <c r="V23" t="s">
        <v>28</v>
      </c>
    </row>
    <row r="24" spans="1:25" x14ac:dyDescent="0.25">
      <c r="A24">
        <f>COUNTIF(alvo!A$2:A$587,carteira!D24)</f>
        <v>1</v>
      </c>
      <c r="B24">
        <v>4969</v>
      </c>
      <c r="C24">
        <v>20</v>
      </c>
      <c r="D24">
        <v>33960680</v>
      </c>
      <c r="F24" t="s">
        <v>397</v>
      </c>
      <c r="G24" t="s">
        <v>2001</v>
      </c>
      <c r="H24">
        <v>132579708</v>
      </c>
      <c r="I24">
        <v>5961</v>
      </c>
      <c r="J24" t="s">
        <v>121</v>
      </c>
      <c r="K24">
        <v>52</v>
      </c>
      <c r="L24">
        <v>29</v>
      </c>
      <c r="M24">
        <v>243</v>
      </c>
      <c r="N24">
        <v>14059.34</v>
      </c>
      <c r="O24">
        <v>5384.21</v>
      </c>
      <c r="T24" s="1">
        <v>45112</v>
      </c>
      <c r="V24" t="s">
        <v>28</v>
      </c>
    </row>
    <row r="25" spans="1:25" x14ac:dyDescent="0.25">
      <c r="A25">
        <f>COUNTIF(alvo!A$2:A$587,carteira!D25)</f>
        <v>1</v>
      </c>
      <c r="B25">
        <v>4969</v>
      </c>
      <c r="C25">
        <v>20</v>
      </c>
      <c r="D25">
        <v>33960680</v>
      </c>
      <c r="F25" t="s">
        <v>397</v>
      </c>
      <c r="G25" t="s">
        <v>1248</v>
      </c>
      <c r="H25">
        <v>149979391</v>
      </c>
      <c r="I25">
        <v>5961</v>
      </c>
      <c r="J25" t="s">
        <v>41</v>
      </c>
      <c r="K25">
        <v>9</v>
      </c>
      <c r="L25">
        <v>80</v>
      </c>
      <c r="M25">
        <v>299</v>
      </c>
      <c r="N25">
        <v>44971.07</v>
      </c>
      <c r="O25">
        <v>49817.83</v>
      </c>
      <c r="T25" s="1">
        <v>45056</v>
      </c>
      <c r="V25" t="s">
        <v>28</v>
      </c>
    </row>
    <row r="26" spans="1:25" x14ac:dyDescent="0.25">
      <c r="A26">
        <f>COUNTIF(alvo!A$2:A$587,carteira!D26)</f>
        <v>1</v>
      </c>
      <c r="B26">
        <v>4969</v>
      </c>
      <c r="C26">
        <v>20</v>
      </c>
      <c r="D26">
        <v>33991484</v>
      </c>
      <c r="F26" t="s">
        <v>151</v>
      </c>
      <c r="G26" t="s">
        <v>871</v>
      </c>
      <c r="H26">
        <v>91664352</v>
      </c>
      <c r="I26">
        <v>5938</v>
      </c>
      <c r="J26" t="s">
        <v>41</v>
      </c>
      <c r="K26">
        <v>9</v>
      </c>
      <c r="L26">
        <v>74</v>
      </c>
      <c r="M26">
        <v>111</v>
      </c>
      <c r="N26">
        <v>2155.37</v>
      </c>
      <c r="O26">
        <v>2103.2800000000002</v>
      </c>
      <c r="P26" s="1">
        <v>45322</v>
      </c>
      <c r="T26" s="1">
        <v>45209</v>
      </c>
      <c r="U26" t="s">
        <v>31</v>
      </c>
      <c r="V26" t="s">
        <v>28</v>
      </c>
      <c r="X26">
        <v>202312</v>
      </c>
      <c r="Y26" s="1">
        <v>21916</v>
      </c>
    </row>
    <row r="27" spans="1:25" x14ac:dyDescent="0.25">
      <c r="A27">
        <f>COUNTIF(alvo!A$2:A$587,carteira!D27)</f>
        <v>1</v>
      </c>
      <c r="B27">
        <v>4969</v>
      </c>
      <c r="C27">
        <v>20</v>
      </c>
      <c r="D27">
        <v>33991484</v>
      </c>
      <c r="F27" t="s">
        <v>151</v>
      </c>
      <c r="G27" t="s">
        <v>1828</v>
      </c>
      <c r="H27">
        <v>159644253</v>
      </c>
      <c r="I27">
        <v>8525</v>
      </c>
      <c r="J27" t="s">
        <v>41</v>
      </c>
      <c r="K27">
        <v>9</v>
      </c>
      <c r="L27">
        <v>163</v>
      </c>
      <c r="M27">
        <v>80</v>
      </c>
      <c r="N27">
        <v>5034.5</v>
      </c>
      <c r="O27">
        <v>4839.1899999999996</v>
      </c>
      <c r="P27" s="1">
        <v>45322</v>
      </c>
      <c r="T27" s="1">
        <v>45240</v>
      </c>
      <c r="U27" t="s">
        <v>31</v>
      </c>
      <c r="V27" t="s">
        <v>28</v>
      </c>
      <c r="X27">
        <v>202312</v>
      </c>
      <c r="Y27" s="1">
        <v>21916</v>
      </c>
    </row>
    <row r="28" spans="1:25" x14ac:dyDescent="0.25">
      <c r="A28">
        <f>COUNTIF(alvo!A$2:A$587,carteira!D28)</f>
        <v>1</v>
      </c>
      <c r="B28">
        <v>4969</v>
      </c>
      <c r="C28">
        <v>20</v>
      </c>
      <c r="D28">
        <v>34007359</v>
      </c>
      <c r="F28" t="s">
        <v>456</v>
      </c>
      <c r="G28" t="s">
        <v>1380</v>
      </c>
      <c r="H28">
        <v>63927</v>
      </c>
      <c r="I28">
        <v>3561</v>
      </c>
      <c r="J28" t="s">
        <v>32</v>
      </c>
      <c r="K28">
        <v>8</v>
      </c>
      <c r="L28">
        <v>1</v>
      </c>
      <c r="M28">
        <v>94</v>
      </c>
      <c r="N28">
        <v>14316.98</v>
      </c>
      <c r="O28">
        <v>4226.53</v>
      </c>
      <c r="T28" s="1">
        <v>45261</v>
      </c>
      <c r="V28" t="s">
        <v>28</v>
      </c>
    </row>
    <row r="29" spans="1:25" x14ac:dyDescent="0.25">
      <c r="A29">
        <f>COUNTIF(alvo!A$2:A$587,carteira!D29)</f>
        <v>1</v>
      </c>
      <c r="B29">
        <v>4969</v>
      </c>
      <c r="C29">
        <v>20</v>
      </c>
      <c r="D29">
        <v>34007359</v>
      </c>
      <c r="F29" t="s">
        <v>456</v>
      </c>
      <c r="G29" t="s">
        <v>1507</v>
      </c>
      <c r="H29">
        <v>114659691</v>
      </c>
      <c r="I29">
        <v>3561</v>
      </c>
      <c r="J29" t="s">
        <v>121</v>
      </c>
      <c r="K29">
        <v>52</v>
      </c>
      <c r="L29">
        <v>23</v>
      </c>
      <c r="M29">
        <v>95</v>
      </c>
      <c r="N29">
        <v>82918.720000000001</v>
      </c>
      <c r="O29">
        <v>10211.91</v>
      </c>
      <c r="T29" s="1">
        <v>45260</v>
      </c>
      <c r="V29" t="s">
        <v>28</v>
      </c>
    </row>
    <row r="30" spans="1:25" x14ac:dyDescent="0.25">
      <c r="A30">
        <f>COUNTIF(alvo!A$2:A$587,carteira!D30)</f>
        <v>1</v>
      </c>
      <c r="B30">
        <v>4969</v>
      </c>
      <c r="C30">
        <v>20</v>
      </c>
      <c r="D30">
        <v>34007359</v>
      </c>
      <c r="F30" t="s">
        <v>456</v>
      </c>
      <c r="G30" t="s">
        <v>2066</v>
      </c>
      <c r="H30">
        <v>134755119</v>
      </c>
      <c r="I30">
        <v>3561</v>
      </c>
      <c r="J30" t="s">
        <v>121</v>
      </c>
      <c r="K30">
        <v>52</v>
      </c>
      <c r="L30">
        <v>23</v>
      </c>
      <c r="M30">
        <v>90</v>
      </c>
      <c r="N30">
        <v>151444.35999999999</v>
      </c>
      <c r="O30">
        <v>17259.97</v>
      </c>
      <c r="T30" s="1">
        <v>45265</v>
      </c>
      <c r="V30" t="s">
        <v>28</v>
      </c>
    </row>
    <row r="31" spans="1:25" x14ac:dyDescent="0.25">
      <c r="A31">
        <f>COUNTIF(alvo!A$2:A$587,carteira!D31)</f>
        <v>1</v>
      </c>
      <c r="B31">
        <v>4969</v>
      </c>
      <c r="C31">
        <v>20</v>
      </c>
      <c r="D31">
        <v>34007359</v>
      </c>
      <c r="F31" t="s">
        <v>456</v>
      </c>
      <c r="G31" t="s">
        <v>2104</v>
      </c>
      <c r="H31">
        <v>136014879</v>
      </c>
      <c r="I31">
        <v>3561</v>
      </c>
      <c r="J31" t="s">
        <v>121</v>
      </c>
      <c r="K31">
        <v>52</v>
      </c>
      <c r="L31">
        <v>23</v>
      </c>
      <c r="M31">
        <v>72</v>
      </c>
      <c r="N31">
        <v>98764.86</v>
      </c>
      <c r="O31">
        <v>11933.6</v>
      </c>
      <c r="T31" s="1">
        <v>45283</v>
      </c>
      <c r="V31" t="s">
        <v>28</v>
      </c>
    </row>
    <row r="32" spans="1:25" x14ac:dyDescent="0.25">
      <c r="A32">
        <f>COUNTIF(alvo!A$2:A$587,carteira!D32)</f>
        <v>1</v>
      </c>
      <c r="B32">
        <v>4969</v>
      </c>
      <c r="C32">
        <v>20</v>
      </c>
      <c r="D32">
        <v>34007359</v>
      </c>
      <c r="F32" t="s">
        <v>456</v>
      </c>
      <c r="G32" t="s">
        <v>1370</v>
      </c>
      <c r="H32">
        <v>153239182</v>
      </c>
      <c r="I32">
        <v>3561</v>
      </c>
      <c r="J32" t="s">
        <v>41</v>
      </c>
      <c r="K32">
        <v>9</v>
      </c>
      <c r="L32">
        <v>1</v>
      </c>
      <c r="M32">
        <v>97</v>
      </c>
      <c r="N32">
        <v>16993.38</v>
      </c>
      <c r="O32">
        <v>16277.99</v>
      </c>
      <c r="T32" s="1">
        <v>45258</v>
      </c>
      <c r="V32" t="s">
        <v>28</v>
      </c>
    </row>
    <row r="33" spans="1:25" x14ac:dyDescent="0.25">
      <c r="A33">
        <f>COUNTIF(alvo!A$2:A$587,carteira!D33)</f>
        <v>1</v>
      </c>
      <c r="B33">
        <v>4969</v>
      </c>
      <c r="C33">
        <v>20</v>
      </c>
      <c r="D33">
        <v>34267636</v>
      </c>
      <c r="F33" t="s">
        <v>307</v>
      </c>
      <c r="G33" t="s">
        <v>1101</v>
      </c>
      <c r="H33">
        <v>119514694</v>
      </c>
      <c r="I33">
        <v>1195</v>
      </c>
      <c r="J33" t="s">
        <v>25</v>
      </c>
      <c r="K33">
        <v>349</v>
      </c>
      <c r="L33">
        <v>9</v>
      </c>
      <c r="M33">
        <v>119</v>
      </c>
      <c r="N33">
        <v>110180.74</v>
      </c>
      <c r="O33">
        <v>21621.46</v>
      </c>
      <c r="T33" s="1">
        <v>45236</v>
      </c>
      <c r="V33" t="s">
        <v>28</v>
      </c>
    </row>
    <row r="34" spans="1:25" x14ac:dyDescent="0.25">
      <c r="A34">
        <f>COUNTIF(alvo!A$2:A$587,carteira!D34)</f>
        <v>1</v>
      </c>
      <c r="B34">
        <v>4969</v>
      </c>
      <c r="C34">
        <v>20</v>
      </c>
      <c r="D34">
        <v>34350217</v>
      </c>
      <c r="F34" t="s">
        <v>150</v>
      </c>
      <c r="G34" t="s">
        <v>870</v>
      </c>
      <c r="H34">
        <v>91595037</v>
      </c>
      <c r="I34">
        <v>6996</v>
      </c>
      <c r="J34" t="s">
        <v>41</v>
      </c>
      <c r="K34">
        <v>9</v>
      </c>
      <c r="L34">
        <v>1</v>
      </c>
      <c r="M34">
        <v>397</v>
      </c>
      <c r="N34">
        <v>33362.980000000003</v>
      </c>
      <c r="O34">
        <v>38459</v>
      </c>
      <c r="T34" s="1">
        <v>44958</v>
      </c>
      <c r="V34" t="s">
        <v>28</v>
      </c>
      <c r="X34">
        <v>202403</v>
      </c>
    </row>
    <row r="35" spans="1:25" x14ac:dyDescent="0.25">
      <c r="A35">
        <f>COUNTIF(alvo!A$2:A$587,carteira!D35)</f>
        <v>1</v>
      </c>
      <c r="B35">
        <v>4969</v>
      </c>
      <c r="C35">
        <v>20</v>
      </c>
      <c r="D35">
        <v>34497548</v>
      </c>
      <c r="F35" t="s">
        <v>689</v>
      </c>
      <c r="G35" t="s">
        <v>2111</v>
      </c>
      <c r="H35">
        <v>919701819</v>
      </c>
      <c r="I35">
        <v>9197</v>
      </c>
      <c r="J35" t="s">
        <v>25</v>
      </c>
      <c r="K35">
        <v>349</v>
      </c>
      <c r="L35">
        <v>9</v>
      </c>
      <c r="M35">
        <v>190</v>
      </c>
      <c r="N35">
        <v>39538.5</v>
      </c>
      <c r="O35">
        <v>6680.06</v>
      </c>
      <c r="T35" s="1">
        <v>45165</v>
      </c>
      <c r="V35" t="s">
        <v>28</v>
      </c>
      <c r="X35">
        <v>202403</v>
      </c>
    </row>
    <row r="36" spans="1:25" x14ac:dyDescent="0.25">
      <c r="A36">
        <f>COUNTIF(alvo!A$2:A$587,carteira!D36)</f>
        <v>1</v>
      </c>
      <c r="B36">
        <v>4969</v>
      </c>
      <c r="C36">
        <v>20</v>
      </c>
      <c r="D36">
        <v>34617216</v>
      </c>
      <c r="F36" t="s">
        <v>221</v>
      </c>
      <c r="G36" t="s">
        <v>953</v>
      </c>
      <c r="H36">
        <v>116140889</v>
      </c>
      <c r="I36">
        <v>160</v>
      </c>
      <c r="J36" t="s">
        <v>41</v>
      </c>
      <c r="K36">
        <v>9</v>
      </c>
      <c r="L36">
        <v>163</v>
      </c>
      <c r="M36">
        <v>9999</v>
      </c>
      <c r="N36">
        <v>39117.050000000003</v>
      </c>
      <c r="O36">
        <v>41729.06</v>
      </c>
      <c r="T36" s="1">
        <v>35323</v>
      </c>
      <c r="V36" t="s">
        <v>33</v>
      </c>
      <c r="X36">
        <v>202312</v>
      </c>
      <c r="Y36" s="1">
        <v>21916</v>
      </c>
    </row>
    <row r="37" spans="1:25" x14ac:dyDescent="0.25">
      <c r="A37">
        <f>COUNTIF(alvo!A$2:A$587,carteira!D37)</f>
        <v>1</v>
      </c>
      <c r="B37">
        <v>4969</v>
      </c>
      <c r="C37">
        <v>20</v>
      </c>
      <c r="D37">
        <v>34640093</v>
      </c>
      <c r="F37" t="s">
        <v>334</v>
      </c>
      <c r="G37" t="s">
        <v>1146</v>
      </c>
      <c r="H37">
        <v>65471</v>
      </c>
      <c r="I37">
        <v>3561</v>
      </c>
      <c r="J37" t="s">
        <v>32</v>
      </c>
      <c r="K37">
        <v>8</v>
      </c>
      <c r="L37">
        <v>3</v>
      </c>
      <c r="M37">
        <v>307</v>
      </c>
      <c r="N37">
        <v>700.24</v>
      </c>
      <c r="O37">
        <v>1446.61</v>
      </c>
      <c r="T37" s="1">
        <v>45048</v>
      </c>
      <c r="V37" t="s">
        <v>28</v>
      </c>
    </row>
    <row r="38" spans="1:25" x14ac:dyDescent="0.25">
      <c r="A38">
        <f>COUNTIF(alvo!A$2:A$587,carteira!D38)</f>
        <v>1</v>
      </c>
      <c r="B38">
        <v>4969</v>
      </c>
      <c r="C38">
        <v>20</v>
      </c>
      <c r="D38">
        <v>34640093</v>
      </c>
      <c r="F38" t="s">
        <v>334</v>
      </c>
      <c r="G38" t="s">
        <v>1906</v>
      </c>
      <c r="H38">
        <v>826300450</v>
      </c>
      <c r="I38">
        <v>8263</v>
      </c>
      <c r="J38" t="s">
        <v>25</v>
      </c>
      <c r="K38">
        <v>349</v>
      </c>
      <c r="L38">
        <v>9</v>
      </c>
      <c r="M38">
        <v>308</v>
      </c>
      <c r="N38">
        <v>128947.99</v>
      </c>
      <c r="O38">
        <v>136090.01999999999</v>
      </c>
      <c r="T38" s="1">
        <v>45047</v>
      </c>
      <c r="V38" t="s">
        <v>28</v>
      </c>
    </row>
    <row r="39" spans="1:25" x14ac:dyDescent="0.25">
      <c r="A39">
        <f>COUNTIF(alvo!A$2:A$587,carteira!D39)</f>
        <v>1</v>
      </c>
      <c r="B39">
        <v>4969</v>
      </c>
      <c r="C39">
        <v>20</v>
      </c>
      <c r="D39">
        <v>36381727</v>
      </c>
      <c r="F39" t="s">
        <v>571</v>
      </c>
      <c r="G39" t="s">
        <v>1683</v>
      </c>
      <c r="H39">
        <v>697806304</v>
      </c>
      <c r="I39">
        <v>6978</v>
      </c>
      <c r="J39" t="s">
        <v>25</v>
      </c>
      <c r="K39">
        <v>349</v>
      </c>
      <c r="L39">
        <v>9</v>
      </c>
      <c r="M39">
        <v>39</v>
      </c>
      <c r="N39">
        <v>169813.62</v>
      </c>
      <c r="O39">
        <v>27397.03</v>
      </c>
      <c r="P39" s="1">
        <v>45302</v>
      </c>
      <c r="T39" s="1">
        <v>45255</v>
      </c>
      <c r="U39" t="s">
        <v>31</v>
      </c>
      <c r="V39" t="s">
        <v>28</v>
      </c>
      <c r="Y39" s="1">
        <v>21916</v>
      </c>
    </row>
    <row r="40" spans="1:25" x14ac:dyDescent="0.25">
      <c r="A40">
        <f>COUNTIF(alvo!A$2:A$587,carteira!D40)</f>
        <v>1</v>
      </c>
      <c r="B40">
        <v>4969</v>
      </c>
      <c r="C40">
        <v>20</v>
      </c>
      <c r="D40">
        <v>36462044</v>
      </c>
      <c r="F40" t="s">
        <v>524</v>
      </c>
      <c r="G40" t="s">
        <v>1550</v>
      </c>
      <c r="H40">
        <v>174410556</v>
      </c>
      <c r="I40">
        <v>1744</v>
      </c>
      <c r="J40" t="s">
        <v>25</v>
      </c>
      <c r="K40">
        <v>349</v>
      </c>
      <c r="L40">
        <v>9</v>
      </c>
      <c r="M40">
        <v>141</v>
      </c>
      <c r="N40">
        <v>335022.15000000002</v>
      </c>
      <c r="O40">
        <v>36731.24</v>
      </c>
      <c r="T40" s="1">
        <v>45214</v>
      </c>
      <c r="V40" t="s">
        <v>28</v>
      </c>
    </row>
    <row r="41" spans="1:25" x14ac:dyDescent="0.25">
      <c r="A41">
        <f>COUNTIF(alvo!A$2:A$587,carteira!D41)</f>
        <v>1</v>
      </c>
      <c r="B41">
        <v>4969</v>
      </c>
      <c r="C41">
        <v>20</v>
      </c>
      <c r="D41">
        <v>101465184</v>
      </c>
      <c r="F41" t="s">
        <v>137</v>
      </c>
      <c r="G41" t="s">
        <v>856</v>
      </c>
      <c r="H41">
        <v>87311849</v>
      </c>
      <c r="I41">
        <v>3279</v>
      </c>
      <c r="J41" t="s">
        <v>41</v>
      </c>
      <c r="K41">
        <v>9</v>
      </c>
      <c r="L41">
        <v>80</v>
      </c>
      <c r="M41">
        <v>9999</v>
      </c>
      <c r="N41">
        <v>52635.77</v>
      </c>
      <c r="O41">
        <v>58693.05</v>
      </c>
      <c r="T41" s="1">
        <v>35323</v>
      </c>
      <c r="V41" t="s">
        <v>33</v>
      </c>
      <c r="Y41" s="1">
        <v>21916</v>
      </c>
    </row>
    <row r="42" spans="1:25" x14ac:dyDescent="0.25">
      <c r="A42">
        <f>COUNTIF(alvo!A$2:A$587,carteira!D42)</f>
        <v>1</v>
      </c>
      <c r="B42">
        <v>4969</v>
      </c>
      <c r="C42">
        <v>20</v>
      </c>
      <c r="D42">
        <v>101465184</v>
      </c>
      <c r="F42" t="s">
        <v>137</v>
      </c>
      <c r="G42" t="s">
        <v>857</v>
      </c>
      <c r="H42">
        <v>87311873</v>
      </c>
      <c r="I42">
        <v>3279</v>
      </c>
      <c r="J42" t="s">
        <v>41</v>
      </c>
      <c r="K42">
        <v>9</v>
      </c>
      <c r="L42">
        <v>81</v>
      </c>
      <c r="M42">
        <v>9999</v>
      </c>
      <c r="N42">
        <v>11295.89</v>
      </c>
      <c r="O42">
        <v>12691.57</v>
      </c>
      <c r="T42" s="1">
        <v>35323</v>
      </c>
      <c r="V42" t="s">
        <v>33</v>
      </c>
      <c r="Y42" s="1">
        <v>21916</v>
      </c>
    </row>
    <row r="43" spans="1:25" x14ac:dyDescent="0.25">
      <c r="A43">
        <f>COUNTIF(alvo!A$2:A$587,carteira!D43)</f>
        <v>1</v>
      </c>
      <c r="B43">
        <v>4969</v>
      </c>
      <c r="C43">
        <v>20</v>
      </c>
      <c r="D43">
        <v>101465184</v>
      </c>
      <c r="F43" t="s">
        <v>137</v>
      </c>
      <c r="G43" t="s">
        <v>1221</v>
      </c>
      <c r="H43">
        <v>103583451</v>
      </c>
      <c r="I43">
        <v>3279</v>
      </c>
      <c r="J43" t="s">
        <v>121</v>
      </c>
      <c r="K43">
        <v>52</v>
      </c>
      <c r="L43">
        <v>23</v>
      </c>
      <c r="M43">
        <v>404</v>
      </c>
      <c r="N43">
        <v>87471.45</v>
      </c>
      <c r="O43">
        <v>51392.7</v>
      </c>
      <c r="T43" s="1">
        <v>44951</v>
      </c>
      <c r="V43" t="s">
        <v>33</v>
      </c>
      <c r="Y43" s="1">
        <v>45381</v>
      </c>
    </row>
    <row r="44" spans="1:25" x14ac:dyDescent="0.25">
      <c r="A44">
        <f>COUNTIF(alvo!A$2:A$587,carteira!D44)</f>
        <v>1</v>
      </c>
      <c r="B44">
        <v>4969</v>
      </c>
      <c r="C44">
        <v>20</v>
      </c>
      <c r="D44">
        <v>101465184</v>
      </c>
      <c r="F44" t="s">
        <v>137</v>
      </c>
      <c r="G44" t="s">
        <v>1182</v>
      </c>
      <c r="H44">
        <v>976937793</v>
      </c>
      <c r="I44">
        <v>3279</v>
      </c>
      <c r="J44" t="s">
        <v>121</v>
      </c>
      <c r="K44">
        <v>52</v>
      </c>
      <c r="L44">
        <v>24</v>
      </c>
      <c r="M44">
        <v>393</v>
      </c>
      <c r="N44">
        <v>132723.4</v>
      </c>
      <c r="O44">
        <v>68796.56</v>
      </c>
      <c r="T44" s="1">
        <v>44962</v>
      </c>
      <c r="V44" t="s">
        <v>33</v>
      </c>
      <c r="Y44" s="1">
        <v>45381</v>
      </c>
    </row>
    <row r="45" spans="1:25" x14ac:dyDescent="0.25">
      <c r="A45">
        <f>COUNTIF(alvo!A$2:A$587,carteira!D45)</f>
        <v>1</v>
      </c>
      <c r="B45">
        <v>4969</v>
      </c>
      <c r="C45">
        <v>20</v>
      </c>
      <c r="D45">
        <v>101465184</v>
      </c>
      <c r="F45" t="s">
        <v>137</v>
      </c>
      <c r="G45" t="s">
        <v>1771</v>
      </c>
      <c r="H45">
        <v>988844179</v>
      </c>
      <c r="I45">
        <v>3279</v>
      </c>
      <c r="J45" t="s">
        <v>121</v>
      </c>
      <c r="K45">
        <v>52</v>
      </c>
      <c r="L45">
        <v>70</v>
      </c>
      <c r="M45">
        <v>365</v>
      </c>
      <c r="N45">
        <v>18609.5</v>
      </c>
      <c r="O45">
        <v>28105.78</v>
      </c>
      <c r="T45" s="1">
        <v>44990</v>
      </c>
      <c r="V45" t="s">
        <v>33</v>
      </c>
      <c r="Y45" s="1">
        <v>45381</v>
      </c>
    </row>
    <row r="46" spans="1:25" x14ac:dyDescent="0.25">
      <c r="A46">
        <f>COUNTIF(alvo!A$2:A$587,carteira!D46)</f>
        <v>1</v>
      </c>
      <c r="B46">
        <v>4969</v>
      </c>
      <c r="C46">
        <v>20</v>
      </c>
      <c r="D46">
        <v>103555211</v>
      </c>
      <c r="F46" t="s">
        <v>401</v>
      </c>
      <c r="G46" t="s">
        <v>1257</v>
      </c>
      <c r="H46">
        <v>105881255</v>
      </c>
      <c r="I46">
        <v>1311</v>
      </c>
      <c r="J46" t="s">
        <v>121</v>
      </c>
      <c r="K46">
        <v>52</v>
      </c>
      <c r="L46">
        <v>23</v>
      </c>
      <c r="M46">
        <v>264</v>
      </c>
      <c r="N46">
        <v>7169.92</v>
      </c>
      <c r="O46">
        <v>7950.8</v>
      </c>
      <c r="T46" s="1">
        <v>45091</v>
      </c>
      <c r="V46" t="s">
        <v>28</v>
      </c>
    </row>
    <row r="47" spans="1:25" x14ac:dyDescent="0.25">
      <c r="A47">
        <f>COUNTIF(alvo!A$2:A$587,carteira!D47)</f>
        <v>1</v>
      </c>
      <c r="B47">
        <v>4969</v>
      </c>
      <c r="C47">
        <v>20</v>
      </c>
      <c r="D47">
        <v>103555211</v>
      </c>
      <c r="F47" t="s">
        <v>401</v>
      </c>
      <c r="G47" t="s">
        <v>1266</v>
      </c>
      <c r="H47">
        <v>106266513</v>
      </c>
      <c r="I47">
        <v>1311</v>
      </c>
      <c r="J47" t="s">
        <v>121</v>
      </c>
      <c r="K47">
        <v>52</v>
      </c>
      <c r="L47">
        <v>29</v>
      </c>
      <c r="M47">
        <v>304</v>
      </c>
      <c r="N47">
        <v>7132.71</v>
      </c>
      <c r="O47">
        <v>2936.84</v>
      </c>
      <c r="T47" s="1">
        <v>45051</v>
      </c>
      <c r="V47" t="s">
        <v>28</v>
      </c>
    </row>
    <row r="48" spans="1:25" x14ac:dyDescent="0.25">
      <c r="A48">
        <f>COUNTIF(alvo!A$2:A$587,carteira!D48)</f>
        <v>1</v>
      </c>
      <c r="B48">
        <v>4969</v>
      </c>
      <c r="C48">
        <v>20</v>
      </c>
      <c r="D48">
        <v>103555211</v>
      </c>
      <c r="F48" t="s">
        <v>401</v>
      </c>
      <c r="G48" t="s">
        <v>1375</v>
      </c>
      <c r="H48">
        <v>111730532</v>
      </c>
      <c r="I48">
        <v>1311</v>
      </c>
      <c r="J48" t="s">
        <v>121</v>
      </c>
      <c r="K48">
        <v>52</v>
      </c>
      <c r="L48">
        <v>23</v>
      </c>
      <c r="M48">
        <v>286</v>
      </c>
      <c r="N48">
        <v>7483.24</v>
      </c>
      <c r="O48">
        <v>3455.82</v>
      </c>
      <c r="T48" s="1">
        <v>45069</v>
      </c>
      <c r="V48" t="s">
        <v>28</v>
      </c>
    </row>
    <row r="49" spans="1:25" x14ac:dyDescent="0.25">
      <c r="A49">
        <f>COUNTIF(alvo!A$2:A$587,carteira!D49)</f>
        <v>1</v>
      </c>
      <c r="B49">
        <v>4969</v>
      </c>
      <c r="C49">
        <v>20</v>
      </c>
      <c r="D49">
        <v>103555211</v>
      </c>
      <c r="F49" t="s">
        <v>401</v>
      </c>
      <c r="G49" t="s">
        <v>1476</v>
      </c>
      <c r="H49">
        <v>114933109</v>
      </c>
      <c r="I49">
        <v>1311</v>
      </c>
      <c r="J49" t="s">
        <v>121</v>
      </c>
      <c r="K49">
        <v>52</v>
      </c>
      <c r="L49">
        <v>29</v>
      </c>
      <c r="M49">
        <v>304</v>
      </c>
      <c r="N49">
        <v>13167.13</v>
      </c>
      <c r="O49">
        <v>6135.46</v>
      </c>
      <c r="T49" s="1">
        <v>45051</v>
      </c>
      <c r="V49" t="s">
        <v>28</v>
      </c>
    </row>
    <row r="50" spans="1:25" x14ac:dyDescent="0.25">
      <c r="A50">
        <f>COUNTIF(alvo!A$2:A$587,carteira!D50)</f>
        <v>1</v>
      </c>
      <c r="B50">
        <v>4969</v>
      </c>
      <c r="C50">
        <v>20</v>
      </c>
      <c r="D50">
        <v>103555211</v>
      </c>
      <c r="F50" t="s">
        <v>401</v>
      </c>
      <c r="G50" t="s">
        <v>1537</v>
      </c>
      <c r="H50">
        <v>116757419</v>
      </c>
      <c r="I50">
        <v>1311</v>
      </c>
      <c r="J50" t="s">
        <v>121</v>
      </c>
      <c r="K50">
        <v>52</v>
      </c>
      <c r="L50">
        <v>29</v>
      </c>
      <c r="M50">
        <v>304</v>
      </c>
      <c r="N50">
        <v>17059.41</v>
      </c>
      <c r="O50">
        <v>7936.42</v>
      </c>
      <c r="T50" s="1">
        <v>45051</v>
      </c>
      <c r="V50" t="s">
        <v>28</v>
      </c>
    </row>
    <row r="51" spans="1:25" x14ac:dyDescent="0.25">
      <c r="A51">
        <f>COUNTIF(alvo!A$2:A$587,carteira!D51)</f>
        <v>1</v>
      </c>
      <c r="B51">
        <v>4969</v>
      </c>
      <c r="C51">
        <v>20</v>
      </c>
      <c r="D51">
        <v>103555211</v>
      </c>
      <c r="F51" t="s">
        <v>401</v>
      </c>
      <c r="G51" t="s">
        <v>1768</v>
      </c>
      <c r="H51">
        <v>124384406</v>
      </c>
      <c r="I51">
        <v>1311</v>
      </c>
      <c r="J51" t="s">
        <v>121</v>
      </c>
      <c r="K51">
        <v>52</v>
      </c>
      <c r="L51">
        <v>23</v>
      </c>
      <c r="M51">
        <v>306</v>
      </c>
      <c r="N51">
        <v>17682.03</v>
      </c>
      <c r="O51">
        <v>8131.45</v>
      </c>
      <c r="T51" s="1">
        <v>45049</v>
      </c>
      <c r="V51" t="s">
        <v>28</v>
      </c>
    </row>
    <row r="52" spans="1:25" x14ac:dyDescent="0.25">
      <c r="A52">
        <f>COUNTIF(alvo!A$2:A$587,carteira!D52)</f>
        <v>1</v>
      </c>
      <c r="B52">
        <v>4969</v>
      </c>
      <c r="C52">
        <v>20</v>
      </c>
      <c r="D52">
        <v>103555211</v>
      </c>
      <c r="F52" t="s">
        <v>401</v>
      </c>
      <c r="G52" t="s">
        <v>1812</v>
      </c>
      <c r="H52">
        <v>124499812</v>
      </c>
      <c r="I52">
        <v>1311</v>
      </c>
      <c r="J52" t="s">
        <v>121</v>
      </c>
      <c r="K52">
        <v>52</v>
      </c>
      <c r="L52">
        <v>23</v>
      </c>
      <c r="M52">
        <v>304</v>
      </c>
      <c r="N52">
        <v>14528.93</v>
      </c>
      <c r="O52">
        <v>6681.31</v>
      </c>
      <c r="T52" s="1">
        <v>45051</v>
      </c>
      <c r="V52" t="s">
        <v>28</v>
      </c>
    </row>
    <row r="53" spans="1:25" x14ac:dyDescent="0.25">
      <c r="A53">
        <f>COUNTIF(alvo!A$2:A$587,carteira!D53)</f>
        <v>1</v>
      </c>
      <c r="B53">
        <v>4969</v>
      </c>
      <c r="C53">
        <v>20</v>
      </c>
      <c r="D53">
        <v>103555211</v>
      </c>
      <c r="F53" t="s">
        <v>401</v>
      </c>
      <c r="G53" t="s">
        <v>1853</v>
      </c>
      <c r="H53">
        <v>127059189</v>
      </c>
      <c r="I53">
        <v>1311</v>
      </c>
      <c r="J53" t="s">
        <v>121</v>
      </c>
      <c r="K53">
        <v>52</v>
      </c>
      <c r="L53">
        <v>23</v>
      </c>
      <c r="M53">
        <v>281</v>
      </c>
      <c r="N53">
        <v>13077.33</v>
      </c>
      <c r="O53">
        <v>7177.87</v>
      </c>
      <c r="T53" s="1">
        <v>45074</v>
      </c>
      <c r="V53" t="s">
        <v>28</v>
      </c>
    </row>
    <row r="54" spans="1:25" x14ac:dyDescent="0.25">
      <c r="A54">
        <f>COUNTIF(alvo!A$2:A$587,carteira!D54)</f>
        <v>1</v>
      </c>
      <c r="B54">
        <v>4969</v>
      </c>
      <c r="C54">
        <v>20</v>
      </c>
      <c r="D54">
        <v>103555211</v>
      </c>
      <c r="F54" t="s">
        <v>401</v>
      </c>
      <c r="G54" t="s">
        <v>1535</v>
      </c>
      <c r="H54">
        <v>986990806</v>
      </c>
      <c r="I54">
        <v>1311</v>
      </c>
      <c r="J54" t="s">
        <v>121</v>
      </c>
      <c r="K54">
        <v>52</v>
      </c>
      <c r="L54">
        <v>24</v>
      </c>
      <c r="M54">
        <v>295</v>
      </c>
      <c r="N54">
        <v>13526.41</v>
      </c>
      <c r="O54">
        <v>6603.85</v>
      </c>
      <c r="T54" s="1">
        <v>45060</v>
      </c>
      <c r="V54" t="s">
        <v>28</v>
      </c>
    </row>
    <row r="55" spans="1:25" x14ac:dyDescent="0.25">
      <c r="A55">
        <f>COUNTIF(alvo!A$2:A$587,carteira!D55)</f>
        <v>1</v>
      </c>
      <c r="B55">
        <v>4969</v>
      </c>
      <c r="C55">
        <v>20</v>
      </c>
      <c r="D55">
        <v>103964653</v>
      </c>
      <c r="F55" t="s">
        <v>736</v>
      </c>
      <c r="G55" t="s">
        <v>2250</v>
      </c>
      <c r="H55">
        <v>849200548</v>
      </c>
      <c r="I55">
        <v>8492</v>
      </c>
      <c r="J55" t="s">
        <v>25</v>
      </c>
      <c r="K55">
        <v>349</v>
      </c>
      <c r="L55">
        <v>9</v>
      </c>
      <c r="M55">
        <v>98</v>
      </c>
      <c r="N55">
        <v>167595.6</v>
      </c>
      <c r="O55">
        <v>14770.47</v>
      </c>
      <c r="T55" s="1">
        <v>45257</v>
      </c>
      <c r="V55" t="s">
        <v>28</v>
      </c>
    </row>
    <row r="56" spans="1:25" x14ac:dyDescent="0.25">
      <c r="A56">
        <f>COUNTIF(alvo!A$2:A$587,carteira!D56)</f>
        <v>1</v>
      </c>
      <c r="B56">
        <v>4969</v>
      </c>
      <c r="C56">
        <v>20</v>
      </c>
      <c r="D56">
        <v>104314440</v>
      </c>
      <c r="F56" t="s">
        <v>57</v>
      </c>
      <c r="G56" t="s">
        <v>768</v>
      </c>
      <c r="H56">
        <v>29457428</v>
      </c>
      <c r="I56">
        <v>44</v>
      </c>
      <c r="J56" t="s">
        <v>41</v>
      </c>
      <c r="K56">
        <v>9</v>
      </c>
      <c r="L56">
        <v>26</v>
      </c>
      <c r="M56">
        <v>117</v>
      </c>
      <c r="N56">
        <v>20794.78</v>
      </c>
      <c r="O56">
        <v>21657.81</v>
      </c>
      <c r="T56" s="1">
        <v>45238</v>
      </c>
      <c r="V56" t="s">
        <v>28</v>
      </c>
      <c r="X56">
        <v>202403</v>
      </c>
    </row>
    <row r="57" spans="1:25" x14ac:dyDescent="0.25">
      <c r="A57">
        <f>COUNTIF(alvo!A$2:A$587,carteira!D57)</f>
        <v>1</v>
      </c>
      <c r="B57">
        <v>4969</v>
      </c>
      <c r="C57">
        <v>20</v>
      </c>
      <c r="D57">
        <v>105102814</v>
      </c>
      <c r="E57" t="s">
        <v>29</v>
      </c>
      <c r="F57" t="s">
        <v>329</v>
      </c>
      <c r="G57" t="s">
        <v>1136</v>
      </c>
      <c r="H57">
        <v>491604115</v>
      </c>
      <c r="I57">
        <v>4916</v>
      </c>
      <c r="J57" t="s">
        <v>25</v>
      </c>
      <c r="K57">
        <v>349</v>
      </c>
      <c r="L57">
        <v>16</v>
      </c>
      <c r="M57">
        <v>27</v>
      </c>
      <c r="N57">
        <v>106222.08</v>
      </c>
      <c r="O57">
        <v>2762.57</v>
      </c>
      <c r="P57" s="1">
        <v>45329</v>
      </c>
      <c r="T57" s="1">
        <v>45302</v>
      </c>
      <c r="U57" t="s">
        <v>34</v>
      </c>
      <c r="V57" t="s">
        <v>28</v>
      </c>
      <c r="Y57" s="1">
        <v>21916</v>
      </c>
    </row>
    <row r="58" spans="1:25" x14ac:dyDescent="0.25">
      <c r="A58">
        <f>COUNTIF(alvo!A$2:A$587,carteira!D58)</f>
        <v>1</v>
      </c>
      <c r="B58">
        <v>4969</v>
      </c>
      <c r="C58">
        <v>20</v>
      </c>
      <c r="D58">
        <v>106094418</v>
      </c>
      <c r="F58" t="s">
        <v>370</v>
      </c>
      <c r="G58" t="s">
        <v>1202</v>
      </c>
      <c r="H58">
        <v>1011</v>
      </c>
      <c r="I58">
        <v>7411</v>
      </c>
      <c r="J58" t="s">
        <v>32</v>
      </c>
      <c r="K58">
        <v>8</v>
      </c>
      <c r="L58">
        <v>1</v>
      </c>
      <c r="M58">
        <v>0</v>
      </c>
      <c r="N58">
        <v>23645.29</v>
      </c>
      <c r="O58">
        <v>63033.95</v>
      </c>
      <c r="P58" s="1">
        <v>45336</v>
      </c>
      <c r="T58" s="1">
        <v>45331</v>
      </c>
      <c r="U58" t="s">
        <v>31</v>
      </c>
      <c r="V58" t="s">
        <v>28</v>
      </c>
      <c r="Y58" s="1">
        <v>21916</v>
      </c>
    </row>
    <row r="59" spans="1:25" x14ac:dyDescent="0.25">
      <c r="A59">
        <f>COUNTIF(alvo!A$2:A$587,carteira!D59)</f>
        <v>1</v>
      </c>
      <c r="B59">
        <v>4969</v>
      </c>
      <c r="C59">
        <v>20</v>
      </c>
      <c r="D59">
        <v>106094418</v>
      </c>
      <c r="F59" t="s">
        <v>370</v>
      </c>
      <c r="G59" t="s">
        <v>1571</v>
      </c>
      <c r="H59">
        <v>117627740</v>
      </c>
      <c r="I59">
        <v>7411</v>
      </c>
      <c r="J59" t="s">
        <v>121</v>
      </c>
      <c r="K59">
        <v>52</v>
      </c>
      <c r="L59">
        <v>23</v>
      </c>
      <c r="M59">
        <v>426</v>
      </c>
      <c r="N59">
        <v>306443.78999999998</v>
      </c>
      <c r="O59">
        <v>222889.65</v>
      </c>
      <c r="T59" s="1">
        <v>44929</v>
      </c>
      <c r="V59" t="s">
        <v>28</v>
      </c>
    </row>
    <row r="60" spans="1:25" x14ac:dyDescent="0.25">
      <c r="A60">
        <f>COUNTIF(alvo!A$2:A$587,carteira!D60)</f>
        <v>1</v>
      </c>
      <c r="B60">
        <v>4969</v>
      </c>
      <c r="C60">
        <v>20</v>
      </c>
      <c r="D60">
        <v>106094418</v>
      </c>
      <c r="F60" t="s">
        <v>370</v>
      </c>
      <c r="G60" t="s">
        <v>1201</v>
      </c>
      <c r="H60">
        <v>147144196</v>
      </c>
      <c r="I60">
        <v>7411</v>
      </c>
      <c r="J60" t="s">
        <v>41</v>
      </c>
      <c r="K60">
        <v>9</v>
      </c>
      <c r="L60">
        <v>80</v>
      </c>
      <c r="M60">
        <v>9999</v>
      </c>
      <c r="N60">
        <v>63000.36</v>
      </c>
      <c r="O60">
        <v>69493.3</v>
      </c>
      <c r="T60" s="1">
        <v>35323</v>
      </c>
      <c r="V60" t="s">
        <v>33</v>
      </c>
      <c r="Y60" s="1">
        <v>21916</v>
      </c>
    </row>
    <row r="61" spans="1:25" x14ac:dyDescent="0.25">
      <c r="A61">
        <f>COUNTIF(alvo!A$2:A$587,carteira!D61)</f>
        <v>1</v>
      </c>
      <c r="B61">
        <v>4969</v>
      </c>
      <c r="C61">
        <v>20</v>
      </c>
      <c r="D61">
        <v>106499318</v>
      </c>
      <c r="F61" t="s">
        <v>618</v>
      </c>
      <c r="G61" t="s">
        <v>1868</v>
      </c>
      <c r="H61">
        <v>440000701</v>
      </c>
      <c r="I61">
        <v>4400</v>
      </c>
      <c r="J61" t="s">
        <v>25</v>
      </c>
      <c r="K61">
        <v>349</v>
      </c>
      <c r="L61">
        <v>9</v>
      </c>
      <c r="M61">
        <v>88</v>
      </c>
      <c r="N61">
        <v>124159.02</v>
      </c>
      <c r="O61">
        <v>10165.09</v>
      </c>
      <c r="T61" s="1">
        <v>45267</v>
      </c>
      <c r="V61" t="s">
        <v>28</v>
      </c>
      <c r="X61">
        <v>202403</v>
      </c>
    </row>
    <row r="62" spans="1:25" x14ac:dyDescent="0.25">
      <c r="A62">
        <f>COUNTIF(alvo!A$2:A$587,carteira!D62)</f>
        <v>1</v>
      </c>
      <c r="B62">
        <v>4969</v>
      </c>
      <c r="C62">
        <v>20</v>
      </c>
      <c r="D62">
        <v>112499893</v>
      </c>
      <c r="F62" t="s">
        <v>133</v>
      </c>
      <c r="G62" t="s">
        <v>882</v>
      </c>
      <c r="H62">
        <v>9440</v>
      </c>
      <c r="I62">
        <v>5811</v>
      </c>
      <c r="J62" t="s">
        <v>32</v>
      </c>
      <c r="K62">
        <v>8</v>
      </c>
      <c r="L62">
        <v>12</v>
      </c>
      <c r="M62">
        <v>245</v>
      </c>
      <c r="N62">
        <v>1495.04</v>
      </c>
      <c r="O62">
        <v>2521.5</v>
      </c>
      <c r="T62" s="1">
        <v>45110</v>
      </c>
      <c r="V62" t="s">
        <v>28</v>
      </c>
    </row>
    <row r="63" spans="1:25" x14ac:dyDescent="0.25">
      <c r="A63">
        <f>COUNTIF(alvo!A$2:A$587,carteira!D63)</f>
        <v>1</v>
      </c>
      <c r="B63">
        <v>4969</v>
      </c>
      <c r="C63">
        <v>20</v>
      </c>
      <c r="D63">
        <v>112499893</v>
      </c>
      <c r="F63" t="s">
        <v>133</v>
      </c>
      <c r="G63" t="s">
        <v>852</v>
      </c>
      <c r="H63">
        <v>85458492</v>
      </c>
      <c r="I63">
        <v>5811</v>
      </c>
      <c r="J63" t="s">
        <v>41</v>
      </c>
      <c r="K63">
        <v>9</v>
      </c>
      <c r="L63">
        <v>72</v>
      </c>
      <c r="M63">
        <v>253</v>
      </c>
      <c r="N63">
        <v>25922.880000000001</v>
      </c>
      <c r="O63">
        <v>27296.82</v>
      </c>
      <c r="T63" s="1">
        <v>45102</v>
      </c>
      <c r="V63" t="s">
        <v>28</v>
      </c>
    </row>
    <row r="64" spans="1:25" x14ac:dyDescent="0.25">
      <c r="A64">
        <f>COUNTIF(alvo!A$2:A$587,carteira!D64)</f>
        <v>1</v>
      </c>
      <c r="B64">
        <v>4969</v>
      </c>
      <c r="C64">
        <v>20</v>
      </c>
      <c r="D64">
        <v>112499893</v>
      </c>
      <c r="F64" t="s">
        <v>133</v>
      </c>
      <c r="G64" t="s">
        <v>2209</v>
      </c>
      <c r="H64">
        <v>581100577</v>
      </c>
      <c r="I64">
        <v>5811</v>
      </c>
      <c r="J64" t="s">
        <v>25</v>
      </c>
      <c r="K64">
        <v>349</v>
      </c>
      <c r="L64">
        <v>9</v>
      </c>
      <c r="M64">
        <v>129</v>
      </c>
      <c r="N64">
        <v>87924.31</v>
      </c>
      <c r="O64">
        <v>12053.22</v>
      </c>
      <c r="T64" s="1">
        <v>45226</v>
      </c>
      <c r="V64" t="s">
        <v>28</v>
      </c>
    </row>
    <row r="65" spans="1:25" x14ac:dyDescent="0.25">
      <c r="A65">
        <f>COUNTIF(alvo!A$2:A$587,carteira!D65)</f>
        <v>1</v>
      </c>
      <c r="B65">
        <v>4969</v>
      </c>
      <c r="C65">
        <v>20</v>
      </c>
      <c r="D65">
        <v>112703548</v>
      </c>
      <c r="E65" t="s">
        <v>29</v>
      </c>
      <c r="F65" t="s">
        <v>275</v>
      </c>
      <c r="G65" t="s">
        <v>1250</v>
      </c>
      <c r="H65">
        <v>105299279</v>
      </c>
      <c r="I65">
        <v>1818</v>
      </c>
      <c r="J65" t="s">
        <v>121</v>
      </c>
      <c r="K65">
        <v>52</v>
      </c>
      <c r="L65">
        <v>29</v>
      </c>
      <c r="M65">
        <v>2</v>
      </c>
      <c r="N65">
        <v>14974.4</v>
      </c>
      <c r="O65">
        <v>1089.26</v>
      </c>
      <c r="P65" s="1">
        <v>45329</v>
      </c>
      <c r="T65" s="1">
        <v>45327</v>
      </c>
      <c r="U65" t="s">
        <v>34</v>
      </c>
      <c r="V65" t="s">
        <v>28</v>
      </c>
      <c r="X65">
        <v>202402</v>
      </c>
      <c r="Y65" s="1">
        <v>21916</v>
      </c>
    </row>
    <row r="66" spans="1:25" x14ac:dyDescent="0.25">
      <c r="A66">
        <f>COUNTIF(alvo!A$2:A$587,carteira!D66)</f>
        <v>1</v>
      </c>
      <c r="B66">
        <v>4969</v>
      </c>
      <c r="C66">
        <v>20</v>
      </c>
      <c r="D66">
        <v>112703548</v>
      </c>
      <c r="E66" t="s">
        <v>29</v>
      </c>
      <c r="F66" t="s">
        <v>275</v>
      </c>
      <c r="G66" t="s">
        <v>1455</v>
      </c>
      <c r="H66">
        <v>114131622</v>
      </c>
      <c r="I66">
        <v>1818</v>
      </c>
      <c r="J66" t="s">
        <v>121</v>
      </c>
      <c r="K66">
        <v>52</v>
      </c>
      <c r="L66">
        <v>53</v>
      </c>
      <c r="M66">
        <v>181</v>
      </c>
      <c r="N66">
        <v>5465.5</v>
      </c>
      <c r="O66">
        <v>743.24</v>
      </c>
      <c r="T66" s="1">
        <v>45174</v>
      </c>
      <c r="V66" t="s">
        <v>28</v>
      </c>
      <c r="X66">
        <v>202403</v>
      </c>
    </row>
    <row r="67" spans="1:25" x14ac:dyDescent="0.25">
      <c r="A67">
        <f>COUNTIF(alvo!A$2:A$587,carteira!D67)</f>
        <v>1</v>
      </c>
      <c r="B67">
        <v>4969</v>
      </c>
      <c r="C67">
        <v>20</v>
      </c>
      <c r="D67">
        <v>112703548</v>
      </c>
      <c r="E67" t="s">
        <v>29</v>
      </c>
      <c r="F67" t="s">
        <v>275</v>
      </c>
      <c r="G67" t="s">
        <v>1464</v>
      </c>
      <c r="H67">
        <v>114509807</v>
      </c>
      <c r="I67">
        <v>1818</v>
      </c>
      <c r="J67" t="s">
        <v>121</v>
      </c>
      <c r="K67">
        <v>52</v>
      </c>
      <c r="L67">
        <v>29</v>
      </c>
      <c r="M67">
        <v>90</v>
      </c>
      <c r="N67">
        <v>2645.26</v>
      </c>
      <c r="O67">
        <v>355.27</v>
      </c>
      <c r="T67" s="1">
        <v>45265</v>
      </c>
      <c r="V67" t="s">
        <v>28</v>
      </c>
      <c r="X67">
        <v>202403</v>
      </c>
    </row>
    <row r="68" spans="1:25" x14ac:dyDescent="0.25">
      <c r="A68">
        <f>COUNTIF(alvo!A$2:A$587,carteira!D68)</f>
        <v>1</v>
      </c>
      <c r="B68">
        <v>4969</v>
      </c>
      <c r="C68">
        <v>20</v>
      </c>
      <c r="D68">
        <v>112703548</v>
      </c>
      <c r="E68" t="s">
        <v>29</v>
      </c>
      <c r="F68" t="s">
        <v>275</v>
      </c>
      <c r="G68" t="s">
        <v>1031</v>
      </c>
      <c r="H68">
        <v>133957710</v>
      </c>
      <c r="I68">
        <v>1818</v>
      </c>
      <c r="J68" t="s">
        <v>41</v>
      </c>
      <c r="K68">
        <v>9</v>
      </c>
      <c r="L68">
        <v>26</v>
      </c>
      <c r="M68">
        <v>360</v>
      </c>
      <c r="N68">
        <v>24539.06</v>
      </c>
      <c r="O68">
        <v>27671.47</v>
      </c>
      <c r="T68" s="1">
        <v>44995</v>
      </c>
      <c r="V68" t="s">
        <v>33</v>
      </c>
      <c r="X68">
        <v>202403</v>
      </c>
      <c r="Y68" s="1">
        <v>45381</v>
      </c>
    </row>
    <row r="69" spans="1:25" x14ac:dyDescent="0.25">
      <c r="A69">
        <f>COUNTIF(alvo!A$2:A$587,carteira!D69)</f>
        <v>1</v>
      </c>
      <c r="B69">
        <v>4969</v>
      </c>
      <c r="C69">
        <v>20</v>
      </c>
      <c r="D69">
        <v>112703548</v>
      </c>
      <c r="E69" t="s">
        <v>29</v>
      </c>
      <c r="F69" t="s">
        <v>275</v>
      </c>
      <c r="G69" t="s">
        <v>1259</v>
      </c>
      <c r="H69">
        <v>983686677</v>
      </c>
      <c r="I69">
        <v>1818</v>
      </c>
      <c r="J69" t="s">
        <v>121</v>
      </c>
      <c r="K69">
        <v>52</v>
      </c>
      <c r="L69">
        <v>54</v>
      </c>
      <c r="M69">
        <v>90</v>
      </c>
      <c r="N69">
        <v>66809.850000000006</v>
      </c>
      <c r="O69">
        <v>3042.73</v>
      </c>
      <c r="T69" s="1">
        <v>45265</v>
      </c>
      <c r="V69" t="s">
        <v>28</v>
      </c>
      <c r="X69">
        <v>202403</v>
      </c>
    </row>
    <row r="70" spans="1:25" x14ac:dyDescent="0.25">
      <c r="A70">
        <f>COUNTIF(alvo!A$2:A$587,carteira!D70)</f>
        <v>1</v>
      </c>
      <c r="B70">
        <v>4969</v>
      </c>
      <c r="C70">
        <v>20</v>
      </c>
      <c r="D70">
        <v>112974144</v>
      </c>
      <c r="F70" t="s">
        <v>743</v>
      </c>
      <c r="G70" t="s">
        <v>2277</v>
      </c>
      <c r="H70">
        <v>126611679</v>
      </c>
      <c r="I70">
        <v>1266</v>
      </c>
      <c r="J70" t="s">
        <v>25</v>
      </c>
      <c r="K70">
        <v>349</v>
      </c>
      <c r="L70">
        <v>9</v>
      </c>
      <c r="M70">
        <v>67</v>
      </c>
      <c r="N70">
        <v>120219.15</v>
      </c>
      <c r="O70">
        <v>7316.9</v>
      </c>
      <c r="T70" s="1">
        <v>45288</v>
      </c>
      <c r="V70" t="s">
        <v>28</v>
      </c>
    </row>
    <row r="71" spans="1:25" hidden="1" x14ac:dyDescent="0.25">
      <c r="A71">
        <f>COUNTIF(alvo!A$2:A$587,carteira!D71)</f>
        <v>0</v>
      </c>
      <c r="B71">
        <v>4969</v>
      </c>
      <c r="C71">
        <v>20</v>
      </c>
      <c r="D71">
        <v>113944102</v>
      </c>
      <c r="F71" t="s">
        <v>503</v>
      </c>
      <c r="G71" t="s">
        <v>1496</v>
      </c>
      <c r="H71">
        <v>24720</v>
      </c>
      <c r="I71">
        <v>3323</v>
      </c>
      <c r="J71" t="s">
        <v>32</v>
      </c>
      <c r="K71">
        <v>8</v>
      </c>
      <c r="L71">
        <v>4</v>
      </c>
      <c r="M71">
        <v>339</v>
      </c>
      <c r="N71">
        <v>10028.549999999999</v>
      </c>
      <c r="O71">
        <v>43092.02</v>
      </c>
      <c r="Q71">
        <v>499002</v>
      </c>
      <c r="R71" t="s">
        <v>504</v>
      </c>
      <c r="S71" t="s">
        <v>40</v>
      </c>
      <c r="T71" s="1">
        <v>45016</v>
      </c>
      <c r="V71" t="s">
        <v>33</v>
      </c>
      <c r="Y71" s="1">
        <v>45381</v>
      </c>
    </row>
    <row r="72" spans="1:25" hidden="1" x14ac:dyDescent="0.25">
      <c r="A72">
        <f>COUNTIF(alvo!A$2:A$587,carteira!D72)</f>
        <v>0</v>
      </c>
      <c r="B72">
        <v>4969</v>
      </c>
      <c r="C72">
        <v>20</v>
      </c>
      <c r="D72">
        <v>113944102</v>
      </c>
      <c r="F72" t="s">
        <v>503</v>
      </c>
      <c r="G72" t="s">
        <v>1530</v>
      </c>
      <c r="H72">
        <v>332304214</v>
      </c>
      <c r="I72">
        <v>3323</v>
      </c>
      <c r="J72" t="s">
        <v>25</v>
      </c>
      <c r="K72">
        <v>539</v>
      </c>
      <c r="L72">
        <v>100</v>
      </c>
      <c r="M72">
        <v>301</v>
      </c>
      <c r="N72">
        <v>93904.26</v>
      </c>
      <c r="O72">
        <v>62835.53</v>
      </c>
      <c r="Q72">
        <v>499002</v>
      </c>
      <c r="R72" t="s">
        <v>504</v>
      </c>
      <c r="S72" t="s">
        <v>40</v>
      </c>
      <c r="T72" s="1">
        <v>45054</v>
      </c>
      <c r="V72" t="s">
        <v>28</v>
      </c>
    </row>
    <row r="73" spans="1:25" x14ac:dyDescent="0.25">
      <c r="A73">
        <f>COUNTIF(alvo!A$2:A$587,carteira!D73)</f>
        <v>1</v>
      </c>
      <c r="B73">
        <v>4969</v>
      </c>
      <c r="C73">
        <v>20</v>
      </c>
      <c r="D73">
        <v>114191615</v>
      </c>
      <c r="F73" t="s">
        <v>664</v>
      </c>
      <c r="G73" t="s">
        <v>2002</v>
      </c>
      <c r="H73">
        <v>155906674</v>
      </c>
      <c r="I73">
        <v>1559</v>
      </c>
      <c r="J73" t="s">
        <v>25</v>
      </c>
      <c r="K73">
        <v>349</v>
      </c>
      <c r="L73">
        <v>9</v>
      </c>
      <c r="M73">
        <v>247</v>
      </c>
      <c r="N73">
        <v>269586.46000000002</v>
      </c>
      <c r="O73">
        <v>73155.520000000004</v>
      </c>
      <c r="Q73">
        <v>604925</v>
      </c>
      <c r="R73" t="s">
        <v>664</v>
      </c>
      <c r="S73" t="s">
        <v>27</v>
      </c>
      <c r="T73" s="1">
        <v>45108</v>
      </c>
      <c r="V73" t="s">
        <v>28</v>
      </c>
    </row>
    <row r="74" spans="1:25" x14ac:dyDescent="0.25">
      <c r="A74">
        <f>COUNTIF(alvo!A$2:A$587,carteira!D74)</f>
        <v>1</v>
      </c>
      <c r="B74">
        <v>4969</v>
      </c>
      <c r="C74">
        <v>20</v>
      </c>
      <c r="D74">
        <v>114646293</v>
      </c>
      <c r="F74" t="s">
        <v>567</v>
      </c>
      <c r="G74" t="s">
        <v>1669</v>
      </c>
      <c r="H74">
        <v>64608008</v>
      </c>
      <c r="I74">
        <v>646</v>
      </c>
      <c r="J74" t="s">
        <v>25</v>
      </c>
      <c r="K74">
        <v>539</v>
      </c>
      <c r="L74">
        <v>100</v>
      </c>
      <c r="M74">
        <v>289</v>
      </c>
      <c r="N74">
        <v>61329.7</v>
      </c>
      <c r="O74">
        <v>50274.02</v>
      </c>
      <c r="T74" s="1">
        <v>45066</v>
      </c>
      <c r="V74" t="s">
        <v>28</v>
      </c>
    </row>
    <row r="75" spans="1:25" x14ac:dyDescent="0.25">
      <c r="A75">
        <f>COUNTIF(alvo!A$2:A$587,carteira!D75)</f>
        <v>1</v>
      </c>
      <c r="B75">
        <v>4969</v>
      </c>
      <c r="C75">
        <v>20</v>
      </c>
      <c r="D75">
        <v>114646293</v>
      </c>
      <c r="F75" t="s">
        <v>567</v>
      </c>
      <c r="G75" t="s">
        <v>1668</v>
      </c>
      <c r="H75">
        <v>64608009</v>
      </c>
      <c r="I75">
        <v>646</v>
      </c>
      <c r="J75" t="s">
        <v>25</v>
      </c>
      <c r="K75">
        <v>539</v>
      </c>
      <c r="L75">
        <v>100</v>
      </c>
      <c r="M75">
        <v>319</v>
      </c>
      <c r="N75">
        <v>52415.85</v>
      </c>
      <c r="O75">
        <v>66570.09</v>
      </c>
      <c r="T75" s="1">
        <v>45036</v>
      </c>
      <c r="V75" t="s">
        <v>28</v>
      </c>
    </row>
    <row r="76" spans="1:25" x14ac:dyDescent="0.25">
      <c r="A76">
        <f>COUNTIF(alvo!A$2:A$587,carteira!D76)</f>
        <v>1</v>
      </c>
      <c r="B76">
        <v>4969</v>
      </c>
      <c r="C76">
        <v>20</v>
      </c>
      <c r="D76">
        <v>114748397</v>
      </c>
      <c r="F76" t="s">
        <v>509</v>
      </c>
      <c r="G76" t="s">
        <v>1511</v>
      </c>
      <c r="H76">
        <v>68739</v>
      </c>
      <c r="I76">
        <v>3561</v>
      </c>
      <c r="J76" t="s">
        <v>32</v>
      </c>
      <c r="K76">
        <v>8</v>
      </c>
      <c r="L76">
        <v>4</v>
      </c>
      <c r="M76">
        <v>370</v>
      </c>
      <c r="N76">
        <v>1359.12</v>
      </c>
      <c r="O76">
        <v>6695.81</v>
      </c>
      <c r="T76" s="1">
        <v>44985</v>
      </c>
      <c r="V76" t="s">
        <v>28</v>
      </c>
    </row>
    <row r="77" spans="1:25" x14ac:dyDescent="0.25">
      <c r="A77">
        <f>COUNTIF(alvo!A$2:A$587,carteira!D77)</f>
        <v>1</v>
      </c>
      <c r="B77">
        <v>4969</v>
      </c>
      <c r="C77">
        <v>20</v>
      </c>
      <c r="D77">
        <v>114748397</v>
      </c>
      <c r="F77" t="s">
        <v>509</v>
      </c>
      <c r="G77" t="s">
        <v>1509</v>
      </c>
      <c r="H77">
        <v>155438490</v>
      </c>
      <c r="I77">
        <v>3561</v>
      </c>
      <c r="J77" t="s">
        <v>41</v>
      </c>
      <c r="K77">
        <v>9</v>
      </c>
      <c r="L77">
        <v>31</v>
      </c>
      <c r="M77">
        <v>9999</v>
      </c>
      <c r="N77">
        <v>9454.33</v>
      </c>
      <c r="O77">
        <v>10456.15</v>
      </c>
      <c r="T77" s="1">
        <v>35351</v>
      </c>
      <c r="V77" t="s">
        <v>33</v>
      </c>
      <c r="Y77" s="1">
        <v>21916</v>
      </c>
    </row>
    <row r="78" spans="1:25" x14ac:dyDescent="0.25">
      <c r="A78">
        <f>COUNTIF(alvo!A$2:A$587,carteira!D78)</f>
        <v>1</v>
      </c>
      <c r="B78">
        <v>4969</v>
      </c>
      <c r="C78">
        <v>20</v>
      </c>
      <c r="D78">
        <v>114748397</v>
      </c>
      <c r="F78" t="s">
        <v>509</v>
      </c>
      <c r="G78" t="s">
        <v>1562</v>
      </c>
      <c r="H78">
        <v>356110640</v>
      </c>
      <c r="I78">
        <v>3561</v>
      </c>
      <c r="J78" t="s">
        <v>25</v>
      </c>
      <c r="K78">
        <v>539</v>
      </c>
      <c r="L78">
        <v>21</v>
      </c>
      <c r="M78">
        <v>9999</v>
      </c>
      <c r="N78">
        <v>20361.009999999998</v>
      </c>
      <c r="O78">
        <v>23656.13</v>
      </c>
      <c r="T78" s="1">
        <v>35351</v>
      </c>
      <c r="V78" t="s">
        <v>33</v>
      </c>
      <c r="Y78" s="1">
        <v>21916</v>
      </c>
    </row>
    <row r="79" spans="1:25" x14ac:dyDescent="0.25">
      <c r="A79">
        <f>COUNTIF(alvo!A$2:A$587,carteira!D79)</f>
        <v>1</v>
      </c>
      <c r="B79">
        <v>4969</v>
      </c>
      <c r="C79">
        <v>20</v>
      </c>
      <c r="D79">
        <v>114748397</v>
      </c>
      <c r="F79" t="s">
        <v>509</v>
      </c>
      <c r="G79" t="s">
        <v>1563</v>
      </c>
      <c r="H79">
        <v>356110642</v>
      </c>
      <c r="I79">
        <v>3561</v>
      </c>
      <c r="J79" t="s">
        <v>25</v>
      </c>
      <c r="K79">
        <v>539</v>
      </c>
      <c r="L79">
        <v>21</v>
      </c>
      <c r="M79">
        <v>9999</v>
      </c>
      <c r="N79">
        <v>4604.45</v>
      </c>
      <c r="O79">
        <v>6682.35</v>
      </c>
      <c r="T79" s="1">
        <v>35351</v>
      </c>
      <c r="V79" t="s">
        <v>33</v>
      </c>
      <c r="Y79" s="1">
        <v>21916</v>
      </c>
    </row>
    <row r="80" spans="1:25" x14ac:dyDescent="0.25">
      <c r="A80">
        <f>COUNTIF(alvo!A$2:A$587,carteira!D80)</f>
        <v>1</v>
      </c>
      <c r="B80">
        <v>4969</v>
      </c>
      <c r="C80">
        <v>20</v>
      </c>
      <c r="D80">
        <v>114748397</v>
      </c>
      <c r="F80" t="s">
        <v>509</v>
      </c>
      <c r="G80" t="s">
        <v>1712</v>
      </c>
      <c r="H80">
        <v>356110768</v>
      </c>
      <c r="I80">
        <v>3561</v>
      </c>
      <c r="J80" t="s">
        <v>25</v>
      </c>
      <c r="K80">
        <v>539</v>
      </c>
      <c r="L80">
        <v>100</v>
      </c>
      <c r="M80">
        <v>9999</v>
      </c>
      <c r="N80">
        <v>19399.79</v>
      </c>
      <c r="O80">
        <v>17796.2</v>
      </c>
      <c r="T80" s="1">
        <v>35351</v>
      </c>
      <c r="V80" t="s">
        <v>33</v>
      </c>
      <c r="Y80" s="1">
        <v>21916</v>
      </c>
    </row>
    <row r="81" spans="1:25" x14ac:dyDescent="0.25">
      <c r="A81">
        <f>COUNTIF(alvo!A$2:A$587,carteira!D81)</f>
        <v>1</v>
      </c>
      <c r="B81">
        <v>4969</v>
      </c>
      <c r="C81">
        <v>20</v>
      </c>
      <c r="D81">
        <v>114748397</v>
      </c>
      <c r="F81" t="s">
        <v>509</v>
      </c>
      <c r="G81" t="s">
        <v>1782</v>
      </c>
      <c r="H81">
        <v>356110858</v>
      </c>
      <c r="I81">
        <v>3561</v>
      </c>
      <c r="J81" t="s">
        <v>25</v>
      </c>
      <c r="K81">
        <v>539</v>
      </c>
      <c r="L81">
        <v>100</v>
      </c>
      <c r="M81">
        <v>9999</v>
      </c>
      <c r="N81">
        <v>46447.96</v>
      </c>
      <c r="O81">
        <v>65440.33</v>
      </c>
      <c r="T81" s="1">
        <v>35351</v>
      </c>
      <c r="V81" t="s">
        <v>33</v>
      </c>
      <c r="Y81" s="1">
        <v>21916</v>
      </c>
    </row>
    <row r="82" spans="1:25" x14ac:dyDescent="0.25">
      <c r="A82">
        <f>COUNTIF(alvo!A$2:A$587,carteira!D82)</f>
        <v>1</v>
      </c>
      <c r="B82">
        <v>4969</v>
      </c>
      <c r="C82">
        <v>20</v>
      </c>
      <c r="D82">
        <v>115102499</v>
      </c>
      <c r="F82" t="s">
        <v>537</v>
      </c>
      <c r="G82" t="s">
        <v>1602</v>
      </c>
      <c r="H82">
        <v>157036064</v>
      </c>
      <c r="I82">
        <v>4328</v>
      </c>
      <c r="J82" t="s">
        <v>41</v>
      </c>
      <c r="K82">
        <v>9</v>
      </c>
      <c r="L82">
        <v>31</v>
      </c>
      <c r="M82">
        <v>146</v>
      </c>
      <c r="N82">
        <v>545.12</v>
      </c>
      <c r="O82">
        <v>2723.11</v>
      </c>
      <c r="Q82">
        <v>605110</v>
      </c>
      <c r="R82" t="s">
        <v>538</v>
      </c>
      <c r="S82" t="s">
        <v>27</v>
      </c>
      <c r="T82" s="1">
        <v>45209</v>
      </c>
      <c r="V82" t="s">
        <v>28</v>
      </c>
    </row>
    <row r="83" spans="1:25" x14ac:dyDescent="0.25">
      <c r="A83">
        <f>COUNTIF(alvo!A$2:A$587,carteira!D83)</f>
        <v>1</v>
      </c>
      <c r="B83">
        <v>4969</v>
      </c>
      <c r="C83">
        <v>20</v>
      </c>
      <c r="D83">
        <v>115102499</v>
      </c>
      <c r="F83" t="s">
        <v>537</v>
      </c>
      <c r="G83" t="s">
        <v>1640</v>
      </c>
      <c r="H83">
        <v>432809581</v>
      </c>
      <c r="I83">
        <v>4328</v>
      </c>
      <c r="J83" t="s">
        <v>25</v>
      </c>
      <c r="K83">
        <v>539</v>
      </c>
      <c r="L83">
        <v>102</v>
      </c>
      <c r="M83">
        <v>111</v>
      </c>
      <c r="N83">
        <v>182828.56</v>
      </c>
      <c r="O83">
        <v>29257.22</v>
      </c>
      <c r="Q83">
        <v>605110</v>
      </c>
      <c r="R83" t="s">
        <v>538</v>
      </c>
      <c r="S83" t="s">
        <v>27</v>
      </c>
      <c r="T83" s="1">
        <v>45244</v>
      </c>
      <c r="V83" t="s">
        <v>28</v>
      </c>
    </row>
    <row r="84" spans="1:25" x14ac:dyDescent="0.25">
      <c r="A84">
        <f>COUNTIF(alvo!A$2:A$587,carteira!D84)</f>
        <v>1</v>
      </c>
      <c r="B84">
        <v>4969</v>
      </c>
      <c r="C84">
        <v>20</v>
      </c>
      <c r="D84">
        <v>116629425</v>
      </c>
      <c r="F84" t="s">
        <v>553</v>
      </c>
      <c r="G84" t="s">
        <v>2203</v>
      </c>
      <c r="H84">
        <v>41558</v>
      </c>
      <c r="I84">
        <v>6805</v>
      </c>
      <c r="J84" t="s">
        <v>32</v>
      </c>
      <c r="K84">
        <v>2000</v>
      </c>
      <c r="L84">
        <v>2</v>
      </c>
      <c r="M84">
        <v>168</v>
      </c>
      <c r="N84">
        <v>1624.56</v>
      </c>
      <c r="O84">
        <v>2823.83</v>
      </c>
      <c r="T84" s="1">
        <v>45187</v>
      </c>
      <c r="V84" t="s">
        <v>28</v>
      </c>
    </row>
    <row r="85" spans="1:25" x14ac:dyDescent="0.25">
      <c r="A85">
        <f>COUNTIF(alvo!A$2:A$587,carteira!D85)</f>
        <v>1</v>
      </c>
      <c r="B85">
        <v>4969</v>
      </c>
      <c r="C85">
        <v>20</v>
      </c>
      <c r="D85">
        <v>116629425</v>
      </c>
      <c r="F85" t="s">
        <v>553</v>
      </c>
      <c r="G85" t="s">
        <v>1638</v>
      </c>
      <c r="H85">
        <v>157490508</v>
      </c>
      <c r="I85">
        <v>6805</v>
      </c>
      <c r="J85" t="s">
        <v>41</v>
      </c>
      <c r="K85">
        <v>9</v>
      </c>
      <c r="L85">
        <v>31</v>
      </c>
      <c r="M85">
        <v>176</v>
      </c>
      <c r="N85">
        <v>15451.78</v>
      </c>
      <c r="O85">
        <v>16005.89</v>
      </c>
      <c r="T85" s="1">
        <v>45179</v>
      </c>
      <c r="V85" t="s">
        <v>28</v>
      </c>
    </row>
    <row r="86" spans="1:25" x14ac:dyDescent="0.25">
      <c r="A86">
        <f>COUNTIF(alvo!A$2:A$587,carteira!D86)</f>
        <v>1</v>
      </c>
      <c r="B86">
        <v>4969</v>
      </c>
      <c r="C86">
        <v>20</v>
      </c>
      <c r="D86">
        <v>116629425</v>
      </c>
      <c r="F86" t="s">
        <v>553</v>
      </c>
      <c r="G86" t="s">
        <v>1639</v>
      </c>
      <c r="H86">
        <v>680504513</v>
      </c>
      <c r="I86">
        <v>6805</v>
      </c>
      <c r="J86" t="s">
        <v>25</v>
      </c>
      <c r="K86">
        <v>539</v>
      </c>
      <c r="L86">
        <v>100</v>
      </c>
      <c r="M86">
        <v>197</v>
      </c>
      <c r="N86">
        <v>1110.9000000000001</v>
      </c>
      <c r="O86">
        <v>1151.08</v>
      </c>
      <c r="T86" s="1">
        <v>45158</v>
      </c>
      <c r="V86" t="s">
        <v>28</v>
      </c>
    </row>
    <row r="87" spans="1:25" x14ac:dyDescent="0.25">
      <c r="A87">
        <f>COUNTIF(alvo!A$2:A$587,carteira!D87)</f>
        <v>1</v>
      </c>
      <c r="B87">
        <v>4969</v>
      </c>
      <c r="C87">
        <v>20</v>
      </c>
      <c r="D87">
        <v>116629425</v>
      </c>
      <c r="F87" t="s">
        <v>553</v>
      </c>
      <c r="G87" t="s">
        <v>1880</v>
      </c>
      <c r="H87">
        <v>680504744</v>
      </c>
      <c r="I87">
        <v>6805</v>
      </c>
      <c r="J87" t="s">
        <v>25</v>
      </c>
      <c r="K87">
        <v>539</v>
      </c>
      <c r="L87">
        <v>100</v>
      </c>
      <c r="M87">
        <v>207</v>
      </c>
      <c r="N87">
        <v>64853.89</v>
      </c>
      <c r="O87">
        <v>45171.81</v>
      </c>
      <c r="T87" s="1">
        <v>45148</v>
      </c>
      <c r="V87" t="s">
        <v>28</v>
      </c>
    </row>
    <row r="88" spans="1:25" x14ac:dyDescent="0.25">
      <c r="A88">
        <f>COUNTIF(alvo!A$2:A$587,carteira!D88)</f>
        <v>1</v>
      </c>
      <c r="B88">
        <v>4969</v>
      </c>
      <c r="C88">
        <v>20</v>
      </c>
      <c r="D88">
        <v>116629425</v>
      </c>
      <c r="F88" t="s">
        <v>553</v>
      </c>
      <c r="G88" t="s">
        <v>1881</v>
      </c>
      <c r="H88">
        <v>680504750</v>
      </c>
      <c r="I88">
        <v>6805</v>
      </c>
      <c r="J88" t="s">
        <v>25</v>
      </c>
      <c r="K88">
        <v>539</v>
      </c>
      <c r="L88">
        <v>100</v>
      </c>
      <c r="M88">
        <v>207</v>
      </c>
      <c r="N88">
        <v>58170.87</v>
      </c>
      <c r="O88">
        <v>49073.02</v>
      </c>
      <c r="T88" s="1">
        <v>45148</v>
      </c>
      <c r="V88" t="s">
        <v>28</v>
      </c>
    </row>
    <row r="89" spans="1:25" x14ac:dyDescent="0.25">
      <c r="A89">
        <f>COUNTIF(alvo!A$2:A$587,carteira!D89)</f>
        <v>1</v>
      </c>
      <c r="B89">
        <v>4969</v>
      </c>
      <c r="C89">
        <v>20</v>
      </c>
      <c r="D89">
        <v>118357607</v>
      </c>
      <c r="F89" t="s">
        <v>154</v>
      </c>
      <c r="G89" t="s">
        <v>1985</v>
      </c>
      <c r="H89">
        <v>174411592</v>
      </c>
      <c r="I89">
        <v>1744</v>
      </c>
      <c r="J89" t="s">
        <v>25</v>
      </c>
      <c r="K89">
        <v>338</v>
      </c>
      <c r="L89">
        <v>19</v>
      </c>
      <c r="M89">
        <v>0</v>
      </c>
      <c r="N89">
        <v>293274.75</v>
      </c>
      <c r="O89">
        <v>33929.93</v>
      </c>
      <c r="P89" s="1">
        <v>45348</v>
      </c>
      <c r="Q89">
        <v>608358</v>
      </c>
      <c r="R89" t="s">
        <v>154</v>
      </c>
      <c r="S89" t="s">
        <v>27</v>
      </c>
      <c r="T89" s="1">
        <v>45345</v>
      </c>
      <c r="U89" t="s">
        <v>31</v>
      </c>
      <c r="V89" t="s">
        <v>28</v>
      </c>
      <c r="Y89" s="1">
        <v>21916</v>
      </c>
    </row>
    <row r="90" spans="1:25" x14ac:dyDescent="0.25">
      <c r="A90">
        <f>COUNTIF(alvo!A$2:A$587,carteira!D90)</f>
        <v>1</v>
      </c>
      <c r="B90">
        <v>4969</v>
      </c>
      <c r="C90">
        <v>20</v>
      </c>
      <c r="D90">
        <v>118747250</v>
      </c>
      <c r="F90" t="s">
        <v>583</v>
      </c>
      <c r="G90" t="s">
        <v>1715</v>
      </c>
      <c r="H90">
        <v>34182</v>
      </c>
      <c r="I90">
        <v>6832</v>
      </c>
      <c r="J90" t="s">
        <v>32</v>
      </c>
      <c r="K90">
        <v>8</v>
      </c>
      <c r="L90">
        <v>4</v>
      </c>
      <c r="M90">
        <v>0</v>
      </c>
      <c r="N90">
        <v>7589.43</v>
      </c>
      <c r="O90">
        <v>36498.75</v>
      </c>
      <c r="P90" s="1">
        <v>45336</v>
      </c>
      <c r="T90" s="1">
        <v>45331</v>
      </c>
      <c r="U90" t="s">
        <v>31</v>
      </c>
      <c r="V90" t="s">
        <v>28</v>
      </c>
      <c r="Y90" s="1">
        <v>21916</v>
      </c>
    </row>
    <row r="91" spans="1:25" x14ac:dyDescent="0.25">
      <c r="A91">
        <f>COUNTIF(alvo!A$2:A$587,carteira!D91)</f>
        <v>1</v>
      </c>
      <c r="B91">
        <v>4969</v>
      </c>
      <c r="C91">
        <v>20</v>
      </c>
      <c r="D91">
        <v>118747250</v>
      </c>
      <c r="F91" t="s">
        <v>583</v>
      </c>
      <c r="G91" t="s">
        <v>1713</v>
      </c>
      <c r="H91">
        <v>158316020</v>
      </c>
      <c r="I91">
        <v>6832</v>
      </c>
      <c r="J91" t="s">
        <v>41</v>
      </c>
      <c r="K91">
        <v>9</v>
      </c>
      <c r="L91">
        <v>31</v>
      </c>
      <c r="M91">
        <v>9999</v>
      </c>
      <c r="N91">
        <v>6665.51</v>
      </c>
      <c r="O91">
        <v>7274.65</v>
      </c>
      <c r="T91" s="1">
        <v>35328</v>
      </c>
      <c r="V91" t="s">
        <v>33</v>
      </c>
      <c r="Y91" s="1">
        <v>21916</v>
      </c>
    </row>
    <row r="92" spans="1:25" x14ac:dyDescent="0.25">
      <c r="A92">
        <f>COUNTIF(alvo!A$2:A$587,carteira!D92)</f>
        <v>1</v>
      </c>
      <c r="B92">
        <v>4969</v>
      </c>
      <c r="C92">
        <v>20</v>
      </c>
      <c r="D92">
        <v>118747250</v>
      </c>
      <c r="F92" t="s">
        <v>583</v>
      </c>
      <c r="G92" t="s">
        <v>1714</v>
      </c>
      <c r="H92">
        <v>683205255</v>
      </c>
      <c r="I92">
        <v>6832</v>
      </c>
      <c r="J92" t="s">
        <v>25</v>
      </c>
      <c r="K92">
        <v>539</v>
      </c>
      <c r="L92">
        <v>100</v>
      </c>
      <c r="M92">
        <v>9999</v>
      </c>
      <c r="N92">
        <v>51386.89</v>
      </c>
      <c r="O92">
        <v>76643.14</v>
      </c>
      <c r="T92" s="1">
        <v>35323</v>
      </c>
      <c r="V92" t="s">
        <v>33</v>
      </c>
      <c r="Y92" s="1">
        <v>21916</v>
      </c>
    </row>
    <row r="93" spans="1:25" x14ac:dyDescent="0.25">
      <c r="A93">
        <f>COUNTIF(alvo!A$2:A$587,carteira!D93)</f>
        <v>1</v>
      </c>
      <c r="B93">
        <v>4969</v>
      </c>
      <c r="C93">
        <v>20</v>
      </c>
      <c r="D93">
        <v>122118417</v>
      </c>
      <c r="F93" t="s">
        <v>651</v>
      </c>
      <c r="G93" t="s">
        <v>1960</v>
      </c>
      <c r="H93">
        <v>1803699</v>
      </c>
      <c r="I93">
        <v>18</v>
      </c>
      <c r="J93" t="s">
        <v>25</v>
      </c>
      <c r="K93">
        <v>539</v>
      </c>
      <c r="L93">
        <v>100</v>
      </c>
      <c r="M93">
        <v>153</v>
      </c>
      <c r="N93">
        <v>135779.99</v>
      </c>
      <c r="O93">
        <v>86213.9</v>
      </c>
      <c r="T93" s="1">
        <v>45202</v>
      </c>
      <c r="V93" t="s">
        <v>28</v>
      </c>
    </row>
    <row r="94" spans="1:25" x14ac:dyDescent="0.25">
      <c r="A94">
        <f>COUNTIF(alvo!A$2:A$587,carteira!D94)</f>
        <v>1</v>
      </c>
      <c r="B94">
        <v>4969</v>
      </c>
      <c r="C94">
        <v>20</v>
      </c>
      <c r="D94">
        <v>122118417</v>
      </c>
      <c r="F94" t="s">
        <v>651</v>
      </c>
      <c r="G94" t="s">
        <v>1959</v>
      </c>
      <c r="H94">
        <v>1803700</v>
      </c>
      <c r="I94">
        <v>18</v>
      </c>
      <c r="J94" t="s">
        <v>25</v>
      </c>
      <c r="K94">
        <v>539</v>
      </c>
      <c r="L94">
        <v>100</v>
      </c>
      <c r="M94">
        <v>153</v>
      </c>
      <c r="N94">
        <v>122647.24</v>
      </c>
      <c r="O94">
        <v>90885.63</v>
      </c>
      <c r="T94" s="1">
        <v>45202</v>
      </c>
      <c r="V94" t="s">
        <v>28</v>
      </c>
    </row>
    <row r="95" spans="1:25" x14ac:dyDescent="0.25">
      <c r="A95">
        <f>COUNTIF(alvo!A$2:A$587,carteira!D95)</f>
        <v>1</v>
      </c>
      <c r="B95">
        <v>4969</v>
      </c>
      <c r="C95">
        <v>20</v>
      </c>
      <c r="D95">
        <v>122310174</v>
      </c>
      <c r="F95" t="s">
        <v>626</v>
      </c>
      <c r="G95" t="s">
        <v>2087</v>
      </c>
      <c r="H95">
        <v>119518184</v>
      </c>
      <c r="I95">
        <v>1195</v>
      </c>
      <c r="J95" t="s">
        <v>25</v>
      </c>
      <c r="K95">
        <v>539</v>
      </c>
      <c r="L95">
        <v>100</v>
      </c>
      <c r="M95">
        <v>120</v>
      </c>
      <c r="N95">
        <v>100367.82</v>
      </c>
      <c r="O95">
        <v>25409.25</v>
      </c>
      <c r="Q95">
        <v>616252</v>
      </c>
      <c r="R95" t="s">
        <v>627</v>
      </c>
      <c r="S95" t="s">
        <v>27</v>
      </c>
      <c r="T95" s="1">
        <v>45235</v>
      </c>
      <c r="V95" t="s">
        <v>28</v>
      </c>
    </row>
    <row r="96" spans="1:25" x14ac:dyDescent="0.25">
      <c r="A96">
        <f>COUNTIF(alvo!A$2:A$587,carteira!D96)</f>
        <v>1</v>
      </c>
      <c r="B96">
        <v>4969</v>
      </c>
      <c r="C96">
        <v>20</v>
      </c>
      <c r="D96">
        <v>122310174</v>
      </c>
      <c r="F96" t="s">
        <v>626</v>
      </c>
      <c r="G96" t="s">
        <v>1892</v>
      </c>
      <c r="H96">
        <v>160547210</v>
      </c>
      <c r="I96">
        <v>1195</v>
      </c>
      <c r="J96" t="s">
        <v>41</v>
      </c>
      <c r="K96">
        <v>9</v>
      </c>
      <c r="L96">
        <v>186</v>
      </c>
      <c r="M96">
        <v>115</v>
      </c>
      <c r="N96">
        <v>13660.97</v>
      </c>
      <c r="O96">
        <v>14359.7</v>
      </c>
      <c r="Q96">
        <v>616252</v>
      </c>
      <c r="R96" t="s">
        <v>627</v>
      </c>
      <c r="S96" t="s">
        <v>27</v>
      </c>
      <c r="T96" s="1">
        <v>45240</v>
      </c>
      <c r="V96" t="s">
        <v>28</v>
      </c>
    </row>
    <row r="97" spans="1:25" x14ac:dyDescent="0.25">
      <c r="A97">
        <f>COUNTIF(alvo!A$2:A$587,carteira!D97)</f>
        <v>1</v>
      </c>
      <c r="B97">
        <v>4969</v>
      </c>
      <c r="C97">
        <v>20</v>
      </c>
      <c r="D97">
        <v>122773746</v>
      </c>
      <c r="F97" t="s">
        <v>2282</v>
      </c>
      <c r="G97" t="s">
        <v>2117</v>
      </c>
      <c r="H97">
        <v>33308</v>
      </c>
      <c r="I97">
        <v>1559</v>
      </c>
      <c r="J97" t="s">
        <v>32</v>
      </c>
      <c r="K97">
        <v>2000</v>
      </c>
      <c r="L97">
        <v>2</v>
      </c>
      <c r="M97">
        <v>189</v>
      </c>
      <c r="N97">
        <v>12.22</v>
      </c>
      <c r="O97">
        <v>29.27</v>
      </c>
      <c r="T97" s="1">
        <v>45166</v>
      </c>
      <c r="V97" t="s">
        <v>28</v>
      </c>
    </row>
    <row r="98" spans="1:25" x14ac:dyDescent="0.25">
      <c r="A98">
        <f>COUNTIF(alvo!A$2:A$587,carteira!D98)</f>
        <v>1</v>
      </c>
      <c r="B98">
        <v>4969</v>
      </c>
      <c r="C98">
        <v>20</v>
      </c>
      <c r="D98">
        <v>122773746</v>
      </c>
      <c r="F98" t="s">
        <v>2282</v>
      </c>
      <c r="G98" t="s">
        <v>1995</v>
      </c>
      <c r="H98">
        <v>155906670</v>
      </c>
      <c r="I98">
        <v>1559</v>
      </c>
      <c r="J98" t="s">
        <v>25</v>
      </c>
      <c r="K98">
        <v>539</v>
      </c>
      <c r="L98">
        <v>100</v>
      </c>
      <c r="M98">
        <v>192</v>
      </c>
      <c r="N98">
        <v>83711.27</v>
      </c>
      <c r="O98">
        <v>78278.149999999994</v>
      </c>
      <c r="T98" s="1">
        <v>45163</v>
      </c>
      <c r="V98" t="s">
        <v>28</v>
      </c>
    </row>
    <row r="99" spans="1:25" x14ac:dyDescent="0.25">
      <c r="A99">
        <f>COUNTIF(alvo!A$2:A$587,carteira!D99)</f>
        <v>1</v>
      </c>
      <c r="B99">
        <v>4969</v>
      </c>
      <c r="C99">
        <v>20</v>
      </c>
      <c r="D99">
        <v>122773746</v>
      </c>
      <c r="F99" t="s">
        <v>2282</v>
      </c>
      <c r="G99" t="s">
        <v>1996</v>
      </c>
      <c r="H99">
        <v>155906671</v>
      </c>
      <c r="I99">
        <v>1559</v>
      </c>
      <c r="J99" t="s">
        <v>25</v>
      </c>
      <c r="K99">
        <v>539</v>
      </c>
      <c r="L99">
        <v>100</v>
      </c>
      <c r="M99">
        <v>202</v>
      </c>
      <c r="N99">
        <v>116176.7</v>
      </c>
      <c r="O99">
        <v>53839.12</v>
      </c>
      <c r="T99" s="1">
        <v>45153</v>
      </c>
      <c r="V99" t="s">
        <v>28</v>
      </c>
    </row>
    <row r="100" spans="1:25" x14ac:dyDescent="0.25">
      <c r="A100">
        <f>COUNTIF(alvo!A$2:A$587,carteira!D100)</f>
        <v>1</v>
      </c>
      <c r="B100">
        <v>4969</v>
      </c>
      <c r="C100">
        <v>20</v>
      </c>
      <c r="D100">
        <v>200718170</v>
      </c>
      <c r="F100" t="s">
        <v>162</v>
      </c>
      <c r="G100" t="s">
        <v>880</v>
      </c>
      <c r="H100">
        <v>94916672</v>
      </c>
      <c r="I100">
        <v>1898</v>
      </c>
      <c r="J100" t="s">
        <v>41</v>
      </c>
      <c r="K100">
        <v>9</v>
      </c>
      <c r="L100">
        <v>192</v>
      </c>
      <c r="M100">
        <v>9999</v>
      </c>
      <c r="N100">
        <v>12726.92</v>
      </c>
      <c r="O100">
        <v>13751.06</v>
      </c>
      <c r="T100" s="1">
        <v>35351</v>
      </c>
      <c r="V100" t="s">
        <v>33</v>
      </c>
      <c r="X100">
        <v>202402</v>
      </c>
      <c r="Y100" s="1">
        <v>21916</v>
      </c>
    </row>
    <row r="101" spans="1:25" x14ac:dyDescent="0.25">
      <c r="A101">
        <f>COUNTIF(alvo!A$2:A$587,carteira!D101)</f>
        <v>1</v>
      </c>
      <c r="B101">
        <v>4969</v>
      </c>
      <c r="C101">
        <v>20</v>
      </c>
      <c r="D101">
        <v>200719313</v>
      </c>
      <c r="F101" t="s">
        <v>38</v>
      </c>
      <c r="G101" t="s">
        <v>750</v>
      </c>
      <c r="H101">
        <v>29810</v>
      </c>
      <c r="I101">
        <v>1898</v>
      </c>
      <c r="J101" t="s">
        <v>32</v>
      </c>
      <c r="K101">
        <v>8</v>
      </c>
      <c r="L101">
        <v>1</v>
      </c>
      <c r="M101">
        <v>186</v>
      </c>
      <c r="N101">
        <v>2626.2</v>
      </c>
      <c r="O101">
        <v>4034.48</v>
      </c>
      <c r="T101" s="1">
        <v>45169</v>
      </c>
      <c r="V101" t="s">
        <v>28</v>
      </c>
    </row>
    <row r="102" spans="1:25" x14ac:dyDescent="0.25">
      <c r="A102">
        <f>COUNTIF(alvo!A$2:A$587,carteira!D102)</f>
        <v>1</v>
      </c>
      <c r="B102">
        <v>4969</v>
      </c>
      <c r="C102">
        <v>20</v>
      </c>
      <c r="D102">
        <v>200719313</v>
      </c>
      <c r="F102" t="s">
        <v>38</v>
      </c>
      <c r="G102" t="s">
        <v>1740</v>
      </c>
      <c r="H102">
        <v>123118498</v>
      </c>
      <c r="I102">
        <v>1898</v>
      </c>
      <c r="J102" t="s">
        <v>121</v>
      </c>
      <c r="K102">
        <v>52</v>
      </c>
      <c r="L102">
        <v>54</v>
      </c>
      <c r="M102">
        <v>185</v>
      </c>
      <c r="N102">
        <v>87483.5</v>
      </c>
      <c r="O102">
        <v>11552.09</v>
      </c>
      <c r="T102" s="1">
        <v>45170</v>
      </c>
      <c r="V102" t="s">
        <v>28</v>
      </c>
    </row>
    <row r="103" spans="1:25" x14ac:dyDescent="0.25">
      <c r="A103">
        <f>COUNTIF(alvo!A$2:A$587,carteira!D103)</f>
        <v>1</v>
      </c>
      <c r="B103">
        <v>4969</v>
      </c>
      <c r="C103">
        <v>20</v>
      </c>
      <c r="D103">
        <v>200719313</v>
      </c>
      <c r="F103" t="s">
        <v>38</v>
      </c>
      <c r="G103" t="s">
        <v>1776</v>
      </c>
      <c r="H103">
        <v>124624872</v>
      </c>
      <c r="I103">
        <v>1898</v>
      </c>
      <c r="J103" t="s">
        <v>121</v>
      </c>
      <c r="K103">
        <v>52</v>
      </c>
      <c r="L103">
        <v>29</v>
      </c>
      <c r="M103">
        <v>185</v>
      </c>
      <c r="N103">
        <v>901.17</v>
      </c>
      <c r="O103">
        <v>284.72000000000003</v>
      </c>
      <c r="T103" s="1">
        <v>45170</v>
      </c>
      <c r="V103" t="s">
        <v>28</v>
      </c>
    </row>
    <row r="104" spans="1:25" x14ac:dyDescent="0.25">
      <c r="A104">
        <f>COUNTIF(alvo!A$2:A$587,carteira!D104)</f>
        <v>1</v>
      </c>
      <c r="B104">
        <v>4969</v>
      </c>
      <c r="C104">
        <v>20</v>
      </c>
      <c r="D104">
        <v>200719313</v>
      </c>
      <c r="F104" t="s">
        <v>38</v>
      </c>
      <c r="G104" t="s">
        <v>1694</v>
      </c>
      <c r="H104">
        <v>988355532</v>
      </c>
      <c r="I104">
        <v>1898</v>
      </c>
      <c r="J104" t="s">
        <v>121</v>
      </c>
      <c r="K104">
        <v>52</v>
      </c>
      <c r="L104">
        <v>24</v>
      </c>
      <c r="M104">
        <v>185</v>
      </c>
      <c r="N104">
        <v>13797.5</v>
      </c>
      <c r="O104">
        <v>4281.93</v>
      </c>
      <c r="T104" s="1">
        <v>45170</v>
      </c>
      <c r="V104" t="s">
        <v>28</v>
      </c>
    </row>
    <row r="105" spans="1:25" x14ac:dyDescent="0.25">
      <c r="A105">
        <f>COUNTIF(alvo!A$2:A$587,carteira!D105)</f>
        <v>1</v>
      </c>
      <c r="B105">
        <v>4969</v>
      </c>
      <c r="C105">
        <v>20</v>
      </c>
      <c r="D105">
        <v>200932545</v>
      </c>
      <c r="F105" t="s">
        <v>58</v>
      </c>
      <c r="G105" t="s">
        <v>769</v>
      </c>
      <c r="H105">
        <v>29901874</v>
      </c>
      <c r="I105">
        <v>4393</v>
      </c>
      <c r="J105" t="s">
        <v>41</v>
      </c>
      <c r="K105">
        <v>9</v>
      </c>
      <c r="L105">
        <v>80</v>
      </c>
      <c r="M105">
        <v>22</v>
      </c>
      <c r="N105">
        <v>186.08</v>
      </c>
      <c r="O105">
        <v>113.75</v>
      </c>
      <c r="P105" s="1">
        <v>45345</v>
      </c>
      <c r="T105" s="1">
        <v>45319</v>
      </c>
      <c r="U105" t="s">
        <v>31</v>
      </c>
      <c r="V105" t="s">
        <v>28</v>
      </c>
      <c r="X105">
        <v>202402</v>
      </c>
      <c r="Y105" s="1">
        <v>21916</v>
      </c>
    </row>
    <row r="106" spans="1:25" x14ac:dyDescent="0.25">
      <c r="A106">
        <f>COUNTIF(alvo!A$2:A$587,carteira!D106)</f>
        <v>1</v>
      </c>
      <c r="B106">
        <v>4969</v>
      </c>
      <c r="C106">
        <v>20</v>
      </c>
      <c r="D106">
        <v>200935534</v>
      </c>
      <c r="E106" t="s">
        <v>29</v>
      </c>
      <c r="F106" t="s">
        <v>60</v>
      </c>
      <c r="G106" t="s">
        <v>772</v>
      </c>
      <c r="H106">
        <v>37726640</v>
      </c>
      <c r="I106">
        <v>7072</v>
      </c>
      <c r="J106" t="s">
        <v>41</v>
      </c>
      <c r="K106">
        <v>9</v>
      </c>
      <c r="L106">
        <v>75</v>
      </c>
      <c r="M106">
        <v>68</v>
      </c>
      <c r="N106">
        <v>52734.22</v>
      </c>
      <c r="O106">
        <v>32654.18</v>
      </c>
      <c r="P106" s="1">
        <v>45341</v>
      </c>
      <c r="T106" s="1">
        <v>45270</v>
      </c>
      <c r="U106" t="s">
        <v>31</v>
      </c>
      <c r="V106" t="s">
        <v>28</v>
      </c>
      <c r="X106">
        <v>202402</v>
      </c>
      <c r="Y106" s="1">
        <v>21916</v>
      </c>
    </row>
    <row r="107" spans="1:25" x14ac:dyDescent="0.25">
      <c r="A107">
        <f>COUNTIF(alvo!A$2:A$587,carteira!D107)</f>
        <v>1</v>
      </c>
      <c r="B107">
        <v>4969</v>
      </c>
      <c r="C107">
        <v>20</v>
      </c>
      <c r="D107">
        <v>200935534</v>
      </c>
      <c r="E107" t="s">
        <v>29</v>
      </c>
      <c r="F107" t="s">
        <v>60</v>
      </c>
      <c r="G107" t="s">
        <v>886</v>
      </c>
      <c r="H107">
        <v>99718351</v>
      </c>
      <c r="I107">
        <v>7072</v>
      </c>
      <c r="J107" t="s">
        <v>41</v>
      </c>
      <c r="K107">
        <v>9</v>
      </c>
      <c r="L107">
        <v>194</v>
      </c>
      <c r="M107">
        <v>0</v>
      </c>
      <c r="N107">
        <v>2370.69</v>
      </c>
      <c r="O107">
        <v>1533.49</v>
      </c>
      <c r="P107" s="1">
        <v>45338</v>
      </c>
      <c r="T107" s="1">
        <v>45338</v>
      </c>
      <c r="U107" t="s">
        <v>31</v>
      </c>
      <c r="V107" t="s">
        <v>28</v>
      </c>
      <c r="X107">
        <v>202402</v>
      </c>
      <c r="Y107" s="1">
        <v>21916</v>
      </c>
    </row>
    <row r="108" spans="1:25" x14ac:dyDescent="0.25">
      <c r="A108">
        <f>COUNTIF(alvo!A$2:A$587,carteira!D108)</f>
        <v>1</v>
      </c>
      <c r="B108">
        <v>4969</v>
      </c>
      <c r="C108">
        <v>20</v>
      </c>
      <c r="D108">
        <v>200980407</v>
      </c>
      <c r="F108" t="s">
        <v>67</v>
      </c>
      <c r="G108" t="s">
        <v>779</v>
      </c>
      <c r="H108">
        <v>638844</v>
      </c>
      <c r="I108">
        <v>4852</v>
      </c>
      <c r="J108" t="s">
        <v>32</v>
      </c>
      <c r="K108">
        <v>8</v>
      </c>
      <c r="L108">
        <v>12</v>
      </c>
      <c r="M108">
        <v>154</v>
      </c>
      <c r="N108">
        <v>24432.35</v>
      </c>
      <c r="O108">
        <v>11533.57</v>
      </c>
      <c r="T108" s="1">
        <v>45201</v>
      </c>
      <c r="V108" t="s">
        <v>28</v>
      </c>
    </row>
    <row r="109" spans="1:25" x14ac:dyDescent="0.25">
      <c r="A109">
        <f>COUNTIF(alvo!A$2:A$587,carteira!D109)</f>
        <v>1</v>
      </c>
      <c r="B109">
        <v>4969</v>
      </c>
      <c r="C109">
        <v>20</v>
      </c>
      <c r="D109">
        <v>200980407</v>
      </c>
      <c r="F109" t="s">
        <v>67</v>
      </c>
      <c r="G109" t="s">
        <v>1211</v>
      </c>
      <c r="H109">
        <v>102635130</v>
      </c>
      <c r="I109">
        <v>4852</v>
      </c>
      <c r="J109" t="s">
        <v>121</v>
      </c>
      <c r="K109">
        <v>52</v>
      </c>
      <c r="L109">
        <v>23</v>
      </c>
      <c r="M109">
        <v>131</v>
      </c>
      <c r="N109">
        <v>5577.12</v>
      </c>
      <c r="O109">
        <v>1284.05</v>
      </c>
      <c r="T109" s="1">
        <v>45224</v>
      </c>
      <c r="V109" t="s">
        <v>28</v>
      </c>
    </row>
    <row r="110" spans="1:25" x14ac:dyDescent="0.25">
      <c r="A110">
        <f>COUNTIF(alvo!A$2:A$587,carteira!D110)</f>
        <v>1</v>
      </c>
      <c r="B110">
        <v>4969</v>
      </c>
      <c r="C110">
        <v>20</v>
      </c>
      <c r="D110">
        <v>200980407</v>
      </c>
      <c r="F110" t="s">
        <v>67</v>
      </c>
      <c r="G110" t="s">
        <v>1303</v>
      </c>
      <c r="H110">
        <v>107620555</v>
      </c>
      <c r="I110">
        <v>4852</v>
      </c>
      <c r="J110" t="s">
        <v>121</v>
      </c>
      <c r="K110">
        <v>52</v>
      </c>
      <c r="L110">
        <v>23</v>
      </c>
      <c r="M110">
        <v>124</v>
      </c>
      <c r="N110">
        <v>2322.39</v>
      </c>
      <c r="O110">
        <v>474.73</v>
      </c>
      <c r="T110" s="1">
        <v>45231</v>
      </c>
      <c r="V110" t="s">
        <v>28</v>
      </c>
    </row>
    <row r="111" spans="1:25" x14ac:dyDescent="0.25">
      <c r="A111">
        <f>COUNTIF(alvo!A$2:A$587,carteira!D111)</f>
        <v>1</v>
      </c>
      <c r="B111">
        <v>4969</v>
      </c>
      <c r="C111">
        <v>20</v>
      </c>
      <c r="D111">
        <v>200980407</v>
      </c>
      <c r="F111" t="s">
        <v>67</v>
      </c>
      <c r="G111" t="s">
        <v>1294</v>
      </c>
      <c r="H111">
        <v>108138101</v>
      </c>
      <c r="I111">
        <v>4852</v>
      </c>
      <c r="J111" t="s">
        <v>121</v>
      </c>
      <c r="K111">
        <v>52</v>
      </c>
      <c r="L111">
        <v>23</v>
      </c>
      <c r="M111">
        <v>134</v>
      </c>
      <c r="N111">
        <v>2242.48</v>
      </c>
      <c r="O111">
        <v>542.94000000000005</v>
      </c>
      <c r="T111" s="1">
        <v>45221</v>
      </c>
      <c r="V111" t="s">
        <v>28</v>
      </c>
    </row>
    <row r="112" spans="1:25" x14ac:dyDescent="0.25">
      <c r="A112">
        <f>COUNTIF(alvo!A$2:A$587,carteira!D112)</f>
        <v>1</v>
      </c>
      <c r="B112">
        <v>4969</v>
      </c>
      <c r="C112">
        <v>20</v>
      </c>
      <c r="D112">
        <v>200980407</v>
      </c>
      <c r="F112" t="s">
        <v>67</v>
      </c>
      <c r="G112" t="s">
        <v>1307</v>
      </c>
      <c r="H112">
        <v>108755285</v>
      </c>
      <c r="I112">
        <v>4852</v>
      </c>
      <c r="J112" t="s">
        <v>121</v>
      </c>
      <c r="K112">
        <v>52</v>
      </c>
      <c r="L112">
        <v>23</v>
      </c>
      <c r="M112">
        <v>152</v>
      </c>
      <c r="N112">
        <v>4502.71</v>
      </c>
      <c r="O112">
        <v>1085.92</v>
      </c>
      <c r="T112" s="1">
        <v>45203</v>
      </c>
      <c r="V112" t="s">
        <v>28</v>
      </c>
    </row>
    <row r="113" spans="1:22" x14ac:dyDescent="0.25">
      <c r="A113">
        <f>COUNTIF(alvo!A$2:A$587,carteira!D113)</f>
        <v>1</v>
      </c>
      <c r="B113">
        <v>4969</v>
      </c>
      <c r="C113">
        <v>20</v>
      </c>
      <c r="D113">
        <v>200980407</v>
      </c>
      <c r="F113" t="s">
        <v>67</v>
      </c>
      <c r="G113" t="s">
        <v>1336</v>
      </c>
      <c r="H113">
        <v>109837338</v>
      </c>
      <c r="I113">
        <v>4852</v>
      </c>
      <c r="J113" t="s">
        <v>121</v>
      </c>
      <c r="K113">
        <v>52</v>
      </c>
      <c r="L113">
        <v>23</v>
      </c>
      <c r="M113">
        <v>134</v>
      </c>
      <c r="N113">
        <v>28334.25</v>
      </c>
      <c r="O113">
        <v>6999.35</v>
      </c>
      <c r="T113" s="1">
        <v>45221</v>
      </c>
      <c r="V113" t="s">
        <v>28</v>
      </c>
    </row>
    <row r="114" spans="1:22" x14ac:dyDescent="0.25">
      <c r="A114">
        <f>COUNTIF(alvo!A$2:A$587,carteira!D114)</f>
        <v>1</v>
      </c>
      <c r="B114">
        <v>4969</v>
      </c>
      <c r="C114">
        <v>20</v>
      </c>
      <c r="D114">
        <v>200980407</v>
      </c>
      <c r="F114" t="s">
        <v>67</v>
      </c>
      <c r="G114" t="s">
        <v>1384</v>
      </c>
      <c r="H114">
        <v>110792668</v>
      </c>
      <c r="I114">
        <v>4852</v>
      </c>
      <c r="J114" t="s">
        <v>121</v>
      </c>
      <c r="K114">
        <v>52</v>
      </c>
      <c r="L114">
        <v>23</v>
      </c>
      <c r="M114">
        <v>125</v>
      </c>
      <c r="N114">
        <v>2095.5100000000002</v>
      </c>
      <c r="O114">
        <v>485.67</v>
      </c>
      <c r="T114" s="1">
        <v>45230</v>
      </c>
      <c r="V114" t="s">
        <v>28</v>
      </c>
    </row>
    <row r="115" spans="1:22" x14ac:dyDescent="0.25">
      <c r="A115">
        <f>COUNTIF(alvo!A$2:A$587,carteira!D115)</f>
        <v>1</v>
      </c>
      <c r="B115">
        <v>4969</v>
      </c>
      <c r="C115">
        <v>20</v>
      </c>
      <c r="D115">
        <v>200980407</v>
      </c>
      <c r="F115" t="s">
        <v>67</v>
      </c>
      <c r="G115" t="s">
        <v>1360</v>
      </c>
      <c r="H115">
        <v>110989108</v>
      </c>
      <c r="I115">
        <v>4852</v>
      </c>
      <c r="J115" t="s">
        <v>121</v>
      </c>
      <c r="K115">
        <v>52</v>
      </c>
      <c r="L115">
        <v>23</v>
      </c>
      <c r="M115">
        <v>143</v>
      </c>
      <c r="N115">
        <v>5657.87</v>
      </c>
      <c r="O115">
        <v>1680.76</v>
      </c>
      <c r="T115" s="1">
        <v>45212</v>
      </c>
      <c r="V115" t="s">
        <v>28</v>
      </c>
    </row>
    <row r="116" spans="1:22" x14ac:dyDescent="0.25">
      <c r="A116">
        <f>COUNTIF(alvo!A$2:A$587,carteira!D116)</f>
        <v>1</v>
      </c>
      <c r="B116">
        <v>4969</v>
      </c>
      <c r="C116">
        <v>20</v>
      </c>
      <c r="D116">
        <v>200980407</v>
      </c>
      <c r="F116" t="s">
        <v>67</v>
      </c>
      <c r="G116" t="s">
        <v>1378</v>
      </c>
      <c r="H116">
        <v>111840801</v>
      </c>
      <c r="I116">
        <v>4852</v>
      </c>
      <c r="J116" t="s">
        <v>121</v>
      </c>
      <c r="K116">
        <v>52</v>
      </c>
      <c r="L116">
        <v>23</v>
      </c>
      <c r="M116">
        <v>129</v>
      </c>
      <c r="N116">
        <v>2095.56</v>
      </c>
      <c r="O116">
        <v>622.54</v>
      </c>
      <c r="T116" s="1">
        <v>45226</v>
      </c>
      <c r="V116" t="s">
        <v>28</v>
      </c>
    </row>
    <row r="117" spans="1:22" x14ac:dyDescent="0.25">
      <c r="A117">
        <f>COUNTIF(alvo!A$2:A$587,carteira!D117)</f>
        <v>1</v>
      </c>
      <c r="B117">
        <v>4969</v>
      </c>
      <c r="C117">
        <v>20</v>
      </c>
      <c r="D117">
        <v>200980407</v>
      </c>
      <c r="F117" t="s">
        <v>67</v>
      </c>
      <c r="G117" t="s">
        <v>1421</v>
      </c>
      <c r="H117">
        <v>113638632</v>
      </c>
      <c r="I117">
        <v>4852</v>
      </c>
      <c r="J117" t="s">
        <v>121</v>
      </c>
      <c r="K117">
        <v>52</v>
      </c>
      <c r="L117">
        <v>23</v>
      </c>
      <c r="M117">
        <v>132</v>
      </c>
      <c r="N117">
        <v>2246.21</v>
      </c>
      <c r="O117">
        <v>603.17999999999995</v>
      </c>
      <c r="T117" s="1">
        <v>45223</v>
      </c>
      <c r="V117" t="s">
        <v>28</v>
      </c>
    </row>
    <row r="118" spans="1:22" x14ac:dyDescent="0.25">
      <c r="A118">
        <f>COUNTIF(alvo!A$2:A$587,carteira!D118)</f>
        <v>1</v>
      </c>
      <c r="B118">
        <v>4969</v>
      </c>
      <c r="C118">
        <v>20</v>
      </c>
      <c r="D118">
        <v>200980407</v>
      </c>
      <c r="F118" t="s">
        <v>67</v>
      </c>
      <c r="G118" t="s">
        <v>1429</v>
      </c>
      <c r="H118">
        <v>113743281</v>
      </c>
      <c r="I118">
        <v>4852</v>
      </c>
      <c r="J118" t="s">
        <v>121</v>
      </c>
      <c r="K118">
        <v>52</v>
      </c>
      <c r="L118">
        <v>23</v>
      </c>
      <c r="M118">
        <v>131</v>
      </c>
      <c r="N118">
        <v>2246.23</v>
      </c>
      <c r="O118">
        <v>603.16999999999996</v>
      </c>
      <c r="T118" s="1">
        <v>45224</v>
      </c>
      <c r="V118" t="s">
        <v>28</v>
      </c>
    </row>
    <row r="119" spans="1:22" x14ac:dyDescent="0.25">
      <c r="A119">
        <f>COUNTIF(alvo!A$2:A$587,carteira!D119)</f>
        <v>1</v>
      </c>
      <c r="B119">
        <v>4969</v>
      </c>
      <c r="C119">
        <v>20</v>
      </c>
      <c r="D119">
        <v>200980407</v>
      </c>
      <c r="F119" t="s">
        <v>67</v>
      </c>
      <c r="G119" t="s">
        <v>1447</v>
      </c>
      <c r="H119">
        <v>113990804</v>
      </c>
      <c r="I119">
        <v>4852</v>
      </c>
      <c r="J119" t="s">
        <v>121</v>
      </c>
      <c r="K119">
        <v>52</v>
      </c>
      <c r="L119">
        <v>23</v>
      </c>
      <c r="M119">
        <v>125</v>
      </c>
      <c r="N119">
        <v>2246.2199999999998</v>
      </c>
      <c r="O119">
        <v>470.4</v>
      </c>
      <c r="T119" s="1">
        <v>45230</v>
      </c>
      <c r="V119" t="s">
        <v>28</v>
      </c>
    </row>
    <row r="120" spans="1:22" x14ac:dyDescent="0.25">
      <c r="A120">
        <f>COUNTIF(alvo!A$2:A$587,carteira!D120)</f>
        <v>1</v>
      </c>
      <c r="B120">
        <v>4969</v>
      </c>
      <c r="C120">
        <v>20</v>
      </c>
      <c r="D120">
        <v>200980407</v>
      </c>
      <c r="F120" t="s">
        <v>67</v>
      </c>
      <c r="G120" t="s">
        <v>1470</v>
      </c>
      <c r="H120">
        <v>114778159</v>
      </c>
      <c r="I120">
        <v>4852</v>
      </c>
      <c r="J120" t="s">
        <v>121</v>
      </c>
      <c r="K120">
        <v>52</v>
      </c>
      <c r="L120">
        <v>23</v>
      </c>
      <c r="M120">
        <v>145</v>
      </c>
      <c r="N120">
        <v>2258.6799999999998</v>
      </c>
      <c r="O120">
        <v>603.16999999999996</v>
      </c>
      <c r="T120" s="1">
        <v>45210</v>
      </c>
      <c r="V120" t="s">
        <v>28</v>
      </c>
    </row>
    <row r="121" spans="1:22" x14ac:dyDescent="0.25">
      <c r="A121">
        <f>COUNTIF(alvo!A$2:A$587,carteira!D121)</f>
        <v>1</v>
      </c>
      <c r="B121">
        <v>4969</v>
      </c>
      <c r="C121">
        <v>20</v>
      </c>
      <c r="D121">
        <v>200980407</v>
      </c>
      <c r="F121" t="s">
        <v>67</v>
      </c>
      <c r="G121" t="s">
        <v>1484</v>
      </c>
      <c r="H121">
        <v>115237902</v>
      </c>
      <c r="I121">
        <v>4852</v>
      </c>
      <c r="J121" t="s">
        <v>121</v>
      </c>
      <c r="K121">
        <v>52</v>
      </c>
      <c r="L121">
        <v>23</v>
      </c>
      <c r="M121">
        <v>138</v>
      </c>
      <c r="N121">
        <v>2258.6999999999998</v>
      </c>
      <c r="O121">
        <v>603.16</v>
      </c>
      <c r="T121" s="1">
        <v>45217</v>
      </c>
      <c r="V121" t="s">
        <v>28</v>
      </c>
    </row>
    <row r="122" spans="1:22" x14ac:dyDescent="0.25">
      <c r="A122">
        <f>COUNTIF(alvo!A$2:A$587,carteira!D122)</f>
        <v>1</v>
      </c>
      <c r="B122">
        <v>4969</v>
      </c>
      <c r="C122">
        <v>20</v>
      </c>
      <c r="D122">
        <v>200980407</v>
      </c>
      <c r="F122" t="s">
        <v>67</v>
      </c>
      <c r="G122" t="s">
        <v>1859</v>
      </c>
      <c r="H122">
        <v>126611397</v>
      </c>
      <c r="I122">
        <v>4852</v>
      </c>
      <c r="J122" t="s">
        <v>121</v>
      </c>
      <c r="K122">
        <v>52</v>
      </c>
      <c r="L122">
        <v>23</v>
      </c>
      <c r="M122">
        <v>124</v>
      </c>
      <c r="N122">
        <v>7958.86</v>
      </c>
      <c r="O122">
        <v>1722.58</v>
      </c>
      <c r="T122" s="1">
        <v>45231</v>
      </c>
      <c r="V122" t="s">
        <v>28</v>
      </c>
    </row>
    <row r="123" spans="1:22" x14ac:dyDescent="0.25">
      <c r="A123">
        <f>COUNTIF(alvo!A$2:A$587,carteira!D123)</f>
        <v>1</v>
      </c>
      <c r="B123">
        <v>4969</v>
      </c>
      <c r="C123">
        <v>20</v>
      </c>
      <c r="D123">
        <v>200980407</v>
      </c>
      <c r="F123" t="s">
        <v>67</v>
      </c>
      <c r="G123" t="s">
        <v>1846</v>
      </c>
      <c r="H123">
        <v>126817172</v>
      </c>
      <c r="I123">
        <v>4852</v>
      </c>
      <c r="J123" t="s">
        <v>121</v>
      </c>
      <c r="K123">
        <v>52</v>
      </c>
      <c r="L123">
        <v>23</v>
      </c>
      <c r="M123">
        <v>131</v>
      </c>
      <c r="N123">
        <v>4668.2</v>
      </c>
      <c r="O123">
        <v>1212.3399999999999</v>
      </c>
      <c r="T123" s="1">
        <v>45224</v>
      </c>
      <c r="V123" t="s">
        <v>28</v>
      </c>
    </row>
    <row r="124" spans="1:22" x14ac:dyDescent="0.25">
      <c r="A124">
        <f>COUNTIF(alvo!A$2:A$587,carteira!D124)</f>
        <v>1</v>
      </c>
      <c r="B124">
        <v>4969</v>
      </c>
      <c r="C124">
        <v>20</v>
      </c>
      <c r="D124">
        <v>200980407</v>
      </c>
      <c r="F124" t="s">
        <v>67</v>
      </c>
      <c r="G124" t="s">
        <v>1943</v>
      </c>
      <c r="H124">
        <v>130599418</v>
      </c>
      <c r="I124">
        <v>4852</v>
      </c>
      <c r="J124" t="s">
        <v>121</v>
      </c>
      <c r="K124">
        <v>52</v>
      </c>
      <c r="L124">
        <v>23</v>
      </c>
      <c r="M124">
        <v>131</v>
      </c>
      <c r="N124">
        <v>3509.98</v>
      </c>
      <c r="O124">
        <v>904.76</v>
      </c>
      <c r="T124" s="1">
        <v>45224</v>
      </c>
      <c r="V124" t="s">
        <v>28</v>
      </c>
    </row>
    <row r="125" spans="1:22" x14ac:dyDescent="0.25">
      <c r="A125">
        <f>COUNTIF(alvo!A$2:A$587,carteira!D125)</f>
        <v>1</v>
      </c>
      <c r="B125">
        <v>4969</v>
      </c>
      <c r="C125">
        <v>20</v>
      </c>
      <c r="D125">
        <v>200980407</v>
      </c>
      <c r="F125" t="s">
        <v>67</v>
      </c>
      <c r="G125" t="s">
        <v>1945</v>
      </c>
      <c r="H125">
        <v>130733334</v>
      </c>
      <c r="I125">
        <v>4852</v>
      </c>
      <c r="J125" t="s">
        <v>121</v>
      </c>
      <c r="K125">
        <v>52</v>
      </c>
      <c r="L125">
        <v>23</v>
      </c>
      <c r="M125">
        <v>151</v>
      </c>
      <c r="N125">
        <v>16588.53</v>
      </c>
      <c r="O125">
        <v>4508.62</v>
      </c>
      <c r="T125" s="1">
        <v>45204</v>
      </c>
      <c r="V125" t="s">
        <v>28</v>
      </c>
    </row>
    <row r="126" spans="1:22" x14ac:dyDescent="0.25">
      <c r="A126">
        <f>COUNTIF(alvo!A$2:A$587,carteira!D126)</f>
        <v>1</v>
      </c>
      <c r="B126">
        <v>4969</v>
      </c>
      <c r="C126">
        <v>20</v>
      </c>
      <c r="D126">
        <v>200980407</v>
      </c>
      <c r="F126" t="s">
        <v>67</v>
      </c>
      <c r="G126" t="s">
        <v>2004</v>
      </c>
      <c r="H126">
        <v>131959969</v>
      </c>
      <c r="I126">
        <v>4852</v>
      </c>
      <c r="J126" t="s">
        <v>121</v>
      </c>
      <c r="K126">
        <v>52</v>
      </c>
      <c r="L126">
        <v>23</v>
      </c>
      <c r="M126">
        <v>123</v>
      </c>
      <c r="N126">
        <v>2344.4899999999998</v>
      </c>
      <c r="O126">
        <v>470.38</v>
      </c>
      <c r="T126" s="1">
        <v>45232</v>
      </c>
      <c r="V126" t="s">
        <v>28</v>
      </c>
    </row>
    <row r="127" spans="1:22" x14ac:dyDescent="0.25">
      <c r="A127">
        <f>COUNTIF(alvo!A$2:A$587,carteira!D127)</f>
        <v>1</v>
      </c>
      <c r="B127">
        <v>4969</v>
      </c>
      <c r="C127">
        <v>20</v>
      </c>
      <c r="D127">
        <v>200980407</v>
      </c>
      <c r="F127" t="s">
        <v>67</v>
      </c>
      <c r="G127" t="s">
        <v>2017</v>
      </c>
      <c r="H127">
        <v>133363100</v>
      </c>
      <c r="I127">
        <v>4852</v>
      </c>
      <c r="J127" t="s">
        <v>121</v>
      </c>
      <c r="K127">
        <v>52</v>
      </c>
      <c r="L127">
        <v>23</v>
      </c>
      <c r="M127">
        <v>142</v>
      </c>
      <c r="N127">
        <v>2355.7800000000002</v>
      </c>
      <c r="O127">
        <v>603.16</v>
      </c>
      <c r="T127" s="1">
        <v>45213</v>
      </c>
      <c r="V127" t="s">
        <v>28</v>
      </c>
    </row>
    <row r="128" spans="1:22" x14ac:dyDescent="0.25">
      <c r="A128">
        <f>COUNTIF(alvo!A$2:A$587,carteira!D128)</f>
        <v>1</v>
      </c>
      <c r="B128">
        <v>4969</v>
      </c>
      <c r="C128">
        <v>20</v>
      </c>
      <c r="D128">
        <v>200980407</v>
      </c>
      <c r="F128" t="s">
        <v>67</v>
      </c>
      <c r="G128" t="s">
        <v>2057</v>
      </c>
      <c r="H128">
        <v>133461876</v>
      </c>
      <c r="I128">
        <v>4852</v>
      </c>
      <c r="J128" t="s">
        <v>121</v>
      </c>
      <c r="K128">
        <v>52</v>
      </c>
      <c r="L128">
        <v>23</v>
      </c>
      <c r="M128">
        <v>123</v>
      </c>
      <c r="N128">
        <v>2352.12</v>
      </c>
      <c r="O128">
        <v>470.38</v>
      </c>
      <c r="T128" s="1">
        <v>45232</v>
      </c>
      <c r="V128" t="s">
        <v>28</v>
      </c>
    </row>
    <row r="129" spans="1:25" x14ac:dyDescent="0.25">
      <c r="A129">
        <f>COUNTIF(alvo!A$2:A$587,carteira!D129)</f>
        <v>1</v>
      </c>
      <c r="B129">
        <v>4969</v>
      </c>
      <c r="C129">
        <v>20</v>
      </c>
      <c r="D129">
        <v>200980407</v>
      </c>
      <c r="F129" t="s">
        <v>67</v>
      </c>
      <c r="G129" t="s">
        <v>2029</v>
      </c>
      <c r="H129">
        <v>133857005</v>
      </c>
      <c r="I129">
        <v>4852</v>
      </c>
      <c r="J129" t="s">
        <v>121</v>
      </c>
      <c r="K129">
        <v>52</v>
      </c>
      <c r="L129">
        <v>23</v>
      </c>
      <c r="M129">
        <v>134</v>
      </c>
      <c r="N129">
        <v>3783.86</v>
      </c>
      <c r="O129">
        <v>1022.04</v>
      </c>
      <c r="T129" s="1">
        <v>45221</v>
      </c>
      <c r="V129" t="s">
        <v>28</v>
      </c>
    </row>
    <row r="130" spans="1:25" x14ac:dyDescent="0.25">
      <c r="A130">
        <f>COUNTIF(alvo!A$2:A$587,carteira!D130)</f>
        <v>1</v>
      </c>
      <c r="B130">
        <v>4969</v>
      </c>
      <c r="C130">
        <v>20</v>
      </c>
      <c r="D130">
        <v>200980407</v>
      </c>
      <c r="F130" t="s">
        <v>67</v>
      </c>
      <c r="G130" t="s">
        <v>2036</v>
      </c>
      <c r="H130">
        <v>133991516</v>
      </c>
      <c r="I130">
        <v>4852</v>
      </c>
      <c r="J130" t="s">
        <v>121</v>
      </c>
      <c r="K130">
        <v>52</v>
      </c>
      <c r="L130">
        <v>23</v>
      </c>
      <c r="M130">
        <v>130</v>
      </c>
      <c r="N130">
        <v>2355.7600000000002</v>
      </c>
      <c r="O130">
        <v>603.16</v>
      </c>
      <c r="T130" s="1">
        <v>45225</v>
      </c>
      <c r="V130" t="s">
        <v>28</v>
      </c>
    </row>
    <row r="131" spans="1:25" x14ac:dyDescent="0.25">
      <c r="A131">
        <f>COUNTIF(alvo!A$2:A$587,carteira!D131)</f>
        <v>1</v>
      </c>
      <c r="B131">
        <v>4969</v>
      </c>
      <c r="C131">
        <v>20</v>
      </c>
      <c r="D131">
        <v>200980407</v>
      </c>
      <c r="F131" t="s">
        <v>67</v>
      </c>
      <c r="G131" t="s">
        <v>2065</v>
      </c>
      <c r="H131">
        <v>134783244</v>
      </c>
      <c r="I131">
        <v>4852</v>
      </c>
      <c r="J131" t="s">
        <v>121</v>
      </c>
      <c r="K131">
        <v>52</v>
      </c>
      <c r="L131">
        <v>23</v>
      </c>
      <c r="M131">
        <v>150</v>
      </c>
      <c r="N131">
        <v>3544.59</v>
      </c>
      <c r="O131">
        <v>904.75</v>
      </c>
      <c r="T131" s="1">
        <v>45205</v>
      </c>
      <c r="V131" t="s">
        <v>28</v>
      </c>
    </row>
    <row r="132" spans="1:25" x14ac:dyDescent="0.25">
      <c r="A132">
        <f>COUNTIF(alvo!A$2:A$587,carteira!D132)</f>
        <v>1</v>
      </c>
      <c r="B132">
        <v>4969</v>
      </c>
      <c r="C132">
        <v>20</v>
      </c>
      <c r="D132">
        <v>200980407</v>
      </c>
      <c r="F132" t="s">
        <v>67</v>
      </c>
      <c r="G132" t="s">
        <v>2069</v>
      </c>
      <c r="H132">
        <v>134860866</v>
      </c>
      <c r="I132">
        <v>4852</v>
      </c>
      <c r="J132" t="s">
        <v>121</v>
      </c>
      <c r="K132">
        <v>52</v>
      </c>
      <c r="L132">
        <v>23</v>
      </c>
      <c r="M132">
        <v>147</v>
      </c>
      <c r="N132">
        <v>2363.06</v>
      </c>
      <c r="O132">
        <v>603.16999999999996</v>
      </c>
      <c r="T132" s="1">
        <v>45208</v>
      </c>
      <c r="V132" t="s">
        <v>28</v>
      </c>
    </row>
    <row r="133" spans="1:25" x14ac:dyDescent="0.25">
      <c r="A133">
        <f>COUNTIF(alvo!A$2:A$587,carteira!D133)</f>
        <v>1</v>
      </c>
      <c r="B133">
        <v>4969</v>
      </c>
      <c r="C133">
        <v>20</v>
      </c>
      <c r="D133">
        <v>200980407</v>
      </c>
      <c r="F133" t="s">
        <v>67</v>
      </c>
      <c r="G133" t="s">
        <v>2090</v>
      </c>
      <c r="H133">
        <v>135772261</v>
      </c>
      <c r="I133">
        <v>4852</v>
      </c>
      <c r="J133" t="s">
        <v>121</v>
      </c>
      <c r="K133">
        <v>52</v>
      </c>
      <c r="L133">
        <v>23</v>
      </c>
      <c r="M133">
        <v>136</v>
      </c>
      <c r="N133">
        <v>2363.0700000000002</v>
      </c>
      <c r="O133">
        <v>603.16999999999996</v>
      </c>
      <c r="T133" s="1">
        <v>45219</v>
      </c>
      <c r="V133" t="s">
        <v>28</v>
      </c>
    </row>
    <row r="134" spans="1:25" x14ac:dyDescent="0.25">
      <c r="A134">
        <f>COUNTIF(alvo!A$2:A$587,carteira!D134)</f>
        <v>1</v>
      </c>
      <c r="B134">
        <v>4969</v>
      </c>
      <c r="C134">
        <v>20</v>
      </c>
      <c r="D134">
        <v>200980407</v>
      </c>
      <c r="F134" t="s">
        <v>67</v>
      </c>
      <c r="G134" t="s">
        <v>2098</v>
      </c>
      <c r="H134">
        <v>135870043</v>
      </c>
      <c r="I134">
        <v>4852</v>
      </c>
      <c r="J134" t="s">
        <v>121</v>
      </c>
      <c r="K134">
        <v>52</v>
      </c>
      <c r="L134">
        <v>23</v>
      </c>
      <c r="M134">
        <v>133</v>
      </c>
      <c r="N134">
        <v>6531.83</v>
      </c>
      <c r="O134">
        <v>1667.16</v>
      </c>
      <c r="T134" s="1">
        <v>45222</v>
      </c>
      <c r="V134" t="s">
        <v>28</v>
      </c>
    </row>
    <row r="135" spans="1:25" x14ac:dyDescent="0.25">
      <c r="A135">
        <f>COUNTIF(alvo!A$2:A$587,carteira!D135)</f>
        <v>1</v>
      </c>
      <c r="B135">
        <v>4969</v>
      </c>
      <c r="C135">
        <v>20</v>
      </c>
      <c r="D135">
        <v>201038084</v>
      </c>
      <c r="F135" t="s">
        <v>292</v>
      </c>
      <c r="G135" t="s">
        <v>1767</v>
      </c>
      <c r="H135">
        <v>124061174</v>
      </c>
      <c r="I135">
        <v>813</v>
      </c>
      <c r="J135" t="s">
        <v>121</v>
      </c>
      <c r="K135">
        <v>52</v>
      </c>
      <c r="L135">
        <v>54</v>
      </c>
      <c r="M135">
        <v>304</v>
      </c>
      <c r="N135">
        <v>81376.98</v>
      </c>
      <c r="O135">
        <v>19039.560000000001</v>
      </c>
      <c r="T135" s="1">
        <v>45051</v>
      </c>
      <c r="V135" t="s">
        <v>28</v>
      </c>
    </row>
    <row r="136" spans="1:25" x14ac:dyDescent="0.25">
      <c r="A136">
        <f>COUNTIF(alvo!A$2:A$587,carteira!D136)</f>
        <v>1</v>
      </c>
      <c r="B136">
        <v>4969</v>
      </c>
      <c r="C136">
        <v>20</v>
      </c>
      <c r="D136">
        <v>201038084</v>
      </c>
      <c r="F136" t="s">
        <v>292</v>
      </c>
      <c r="G136" t="s">
        <v>1064</v>
      </c>
      <c r="H136">
        <v>136770051</v>
      </c>
      <c r="I136">
        <v>813</v>
      </c>
      <c r="J136" t="s">
        <v>41</v>
      </c>
      <c r="K136">
        <v>9</v>
      </c>
      <c r="L136">
        <v>72</v>
      </c>
      <c r="M136">
        <v>323</v>
      </c>
      <c r="N136">
        <v>3583.88</v>
      </c>
      <c r="O136">
        <v>3891</v>
      </c>
      <c r="T136" s="1">
        <v>45032</v>
      </c>
      <c r="V136" t="s">
        <v>28</v>
      </c>
    </row>
    <row r="137" spans="1:25" x14ac:dyDescent="0.25">
      <c r="A137">
        <f>COUNTIF(alvo!A$2:A$587,carteira!D137)</f>
        <v>1</v>
      </c>
      <c r="B137">
        <v>4969</v>
      </c>
      <c r="C137">
        <v>20</v>
      </c>
      <c r="D137">
        <v>201038084</v>
      </c>
      <c r="F137" t="s">
        <v>292</v>
      </c>
      <c r="G137" t="s">
        <v>1278</v>
      </c>
      <c r="H137">
        <v>997600542</v>
      </c>
      <c r="I137">
        <v>9976</v>
      </c>
      <c r="J137" t="s">
        <v>25</v>
      </c>
      <c r="K137">
        <v>349</v>
      </c>
      <c r="L137">
        <v>9</v>
      </c>
      <c r="M137">
        <v>244</v>
      </c>
      <c r="N137">
        <v>24206.91</v>
      </c>
      <c r="O137">
        <v>4307.9799999999996</v>
      </c>
      <c r="T137" s="1">
        <v>45111</v>
      </c>
      <c r="V137" t="s">
        <v>28</v>
      </c>
    </row>
    <row r="138" spans="1:25" x14ac:dyDescent="0.25">
      <c r="A138">
        <f>COUNTIF(alvo!A$2:A$587,carteira!D138)</f>
        <v>1</v>
      </c>
      <c r="B138">
        <v>4969</v>
      </c>
      <c r="C138">
        <v>20</v>
      </c>
      <c r="D138">
        <v>201190400</v>
      </c>
      <c r="F138" t="s">
        <v>42</v>
      </c>
      <c r="G138" t="s">
        <v>752</v>
      </c>
      <c r="H138">
        <v>834082</v>
      </c>
      <c r="I138">
        <v>4849</v>
      </c>
      <c r="J138" t="s">
        <v>41</v>
      </c>
      <c r="K138">
        <v>9</v>
      </c>
      <c r="L138">
        <v>74</v>
      </c>
      <c r="M138">
        <v>131</v>
      </c>
      <c r="N138">
        <v>23.87</v>
      </c>
      <c r="O138">
        <v>24.09</v>
      </c>
      <c r="T138" s="1">
        <v>45224</v>
      </c>
      <c r="V138" t="s">
        <v>28</v>
      </c>
      <c r="X138">
        <v>202403</v>
      </c>
    </row>
    <row r="139" spans="1:25" x14ac:dyDescent="0.25">
      <c r="A139">
        <f>COUNTIF(alvo!A$2:A$587,carteira!D139)</f>
        <v>1</v>
      </c>
      <c r="B139">
        <v>4969</v>
      </c>
      <c r="C139">
        <v>20</v>
      </c>
      <c r="D139">
        <v>201210690</v>
      </c>
      <c r="F139" t="s">
        <v>306</v>
      </c>
      <c r="G139" t="s">
        <v>1100</v>
      </c>
      <c r="H139">
        <v>138926577</v>
      </c>
      <c r="I139">
        <v>813</v>
      </c>
      <c r="J139" t="s">
        <v>41</v>
      </c>
      <c r="K139">
        <v>9</v>
      </c>
      <c r="L139">
        <v>204</v>
      </c>
      <c r="M139">
        <v>281</v>
      </c>
      <c r="N139">
        <v>91589.84</v>
      </c>
      <c r="O139">
        <v>98229.95</v>
      </c>
      <c r="T139" s="1">
        <v>45074</v>
      </c>
      <c r="V139" t="s">
        <v>28</v>
      </c>
      <c r="X139">
        <v>202403</v>
      </c>
    </row>
    <row r="140" spans="1:25" x14ac:dyDescent="0.25">
      <c r="A140">
        <f>COUNTIF(alvo!A$2:A$587,carteira!D140)</f>
        <v>1</v>
      </c>
      <c r="B140">
        <v>4969</v>
      </c>
      <c r="C140">
        <v>20</v>
      </c>
      <c r="D140">
        <v>201211563</v>
      </c>
      <c r="F140" t="s">
        <v>65</v>
      </c>
      <c r="G140" t="s">
        <v>777</v>
      </c>
      <c r="H140">
        <v>38746576</v>
      </c>
      <c r="I140">
        <v>387</v>
      </c>
      <c r="J140" t="s">
        <v>41</v>
      </c>
      <c r="K140">
        <v>9</v>
      </c>
      <c r="L140">
        <v>26</v>
      </c>
      <c r="M140">
        <v>241</v>
      </c>
      <c r="N140">
        <v>35.549999999999997</v>
      </c>
      <c r="O140">
        <v>37.590000000000003</v>
      </c>
      <c r="P140" s="1">
        <v>45294</v>
      </c>
      <c r="T140" s="1">
        <v>45053</v>
      </c>
      <c r="U140" t="s">
        <v>31</v>
      </c>
      <c r="V140" t="s">
        <v>28</v>
      </c>
      <c r="X140">
        <v>202312</v>
      </c>
      <c r="Y140" s="1">
        <v>21916</v>
      </c>
    </row>
    <row r="141" spans="1:25" x14ac:dyDescent="0.25">
      <c r="A141">
        <f>COUNTIF(alvo!A$2:A$587,carteira!D141)</f>
        <v>1</v>
      </c>
      <c r="B141">
        <v>4969</v>
      </c>
      <c r="C141">
        <v>20</v>
      </c>
      <c r="D141">
        <v>201257157</v>
      </c>
      <c r="F141" t="s">
        <v>193</v>
      </c>
      <c r="G141" t="s">
        <v>917</v>
      </c>
      <c r="H141">
        <v>111139146</v>
      </c>
      <c r="I141">
        <v>813</v>
      </c>
      <c r="J141" t="s">
        <v>41</v>
      </c>
      <c r="K141">
        <v>9</v>
      </c>
      <c r="L141">
        <v>195</v>
      </c>
      <c r="M141">
        <v>0</v>
      </c>
      <c r="N141">
        <v>86294.080000000002</v>
      </c>
      <c r="O141">
        <v>72220.63</v>
      </c>
      <c r="P141" s="1">
        <v>45323</v>
      </c>
      <c r="T141" s="1">
        <v>45324</v>
      </c>
      <c r="U141" t="s">
        <v>31</v>
      </c>
      <c r="V141" t="s">
        <v>28</v>
      </c>
      <c r="X141">
        <v>202402</v>
      </c>
      <c r="Y141" s="1">
        <v>21916</v>
      </c>
    </row>
    <row r="142" spans="1:25" x14ac:dyDescent="0.25">
      <c r="A142">
        <f>COUNTIF(alvo!A$2:A$587,carteira!D142)</f>
        <v>1</v>
      </c>
      <c r="B142">
        <v>4969</v>
      </c>
      <c r="C142">
        <v>20</v>
      </c>
      <c r="D142">
        <v>201322779</v>
      </c>
      <c r="F142" t="s">
        <v>113</v>
      </c>
      <c r="G142" t="s">
        <v>829</v>
      </c>
      <c r="H142">
        <v>69683157</v>
      </c>
      <c r="I142">
        <v>4854</v>
      </c>
      <c r="J142" t="s">
        <v>41</v>
      </c>
      <c r="K142">
        <v>9</v>
      </c>
      <c r="L142">
        <v>74</v>
      </c>
      <c r="M142">
        <v>155</v>
      </c>
      <c r="N142">
        <v>42846.05</v>
      </c>
      <c r="O142">
        <v>40297.65</v>
      </c>
      <c r="T142" s="1">
        <v>45200</v>
      </c>
      <c r="V142" t="s">
        <v>28</v>
      </c>
      <c r="X142">
        <v>202403</v>
      </c>
    </row>
    <row r="143" spans="1:25" x14ac:dyDescent="0.25">
      <c r="A143">
        <f>COUNTIF(alvo!A$2:A$587,carteira!D143)</f>
        <v>1</v>
      </c>
      <c r="B143">
        <v>4969</v>
      </c>
      <c r="C143">
        <v>20</v>
      </c>
      <c r="D143">
        <v>201331188</v>
      </c>
      <c r="F143" t="s">
        <v>61</v>
      </c>
      <c r="G143" t="s">
        <v>778</v>
      </c>
      <c r="H143">
        <v>56997</v>
      </c>
      <c r="I143">
        <v>4856</v>
      </c>
      <c r="J143" t="s">
        <v>32</v>
      </c>
      <c r="K143">
        <v>8</v>
      </c>
      <c r="L143">
        <v>12</v>
      </c>
      <c r="M143">
        <v>216</v>
      </c>
      <c r="N143">
        <v>10596.29</v>
      </c>
      <c r="O143">
        <v>18026.349999999999</v>
      </c>
      <c r="T143" s="1">
        <v>45139</v>
      </c>
      <c r="V143" t="s">
        <v>28</v>
      </c>
    </row>
    <row r="144" spans="1:25" x14ac:dyDescent="0.25">
      <c r="A144">
        <f>COUNTIF(alvo!A$2:A$587,carteira!D144)</f>
        <v>1</v>
      </c>
      <c r="B144">
        <v>4969</v>
      </c>
      <c r="C144">
        <v>20</v>
      </c>
      <c r="D144">
        <v>201331188</v>
      </c>
      <c r="F144" t="s">
        <v>61</v>
      </c>
      <c r="G144" t="s">
        <v>773</v>
      </c>
      <c r="H144">
        <v>37731289</v>
      </c>
      <c r="I144">
        <v>4856</v>
      </c>
      <c r="J144" t="s">
        <v>41</v>
      </c>
      <c r="K144">
        <v>9</v>
      </c>
      <c r="L144">
        <v>74</v>
      </c>
      <c r="M144">
        <v>170</v>
      </c>
      <c r="N144">
        <v>2514.71</v>
      </c>
      <c r="O144">
        <v>2567.89</v>
      </c>
      <c r="T144" s="1">
        <v>45185</v>
      </c>
      <c r="V144" t="s">
        <v>28</v>
      </c>
    </row>
    <row r="145" spans="1:25" x14ac:dyDescent="0.25">
      <c r="A145">
        <f>COUNTIF(alvo!A$2:A$587,carteira!D145)</f>
        <v>1</v>
      </c>
      <c r="B145">
        <v>4969</v>
      </c>
      <c r="C145">
        <v>20</v>
      </c>
      <c r="D145">
        <v>201331188</v>
      </c>
      <c r="F145" t="s">
        <v>61</v>
      </c>
      <c r="G145" t="s">
        <v>774</v>
      </c>
      <c r="H145">
        <v>37731675</v>
      </c>
      <c r="I145">
        <v>4856</v>
      </c>
      <c r="J145" t="s">
        <v>41</v>
      </c>
      <c r="K145">
        <v>9</v>
      </c>
      <c r="L145">
        <v>75</v>
      </c>
      <c r="M145">
        <v>170</v>
      </c>
      <c r="N145">
        <v>28.73</v>
      </c>
      <c r="O145">
        <v>29.3</v>
      </c>
      <c r="T145" s="1">
        <v>45185</v>
      </c>
      <c r="V145" t="s">
        <v>28</v>
      </c>
    </row>
    <row r="146" spans="1:25" x14ac:dyDescent="0.25">
      <c r="A146">
        <f>COUNTIF(alvo!A$2:A$587,carteira!D146)</f>
        <v>1</v>
      </c>
      <c r="B146">
        <v>4969</v>
      </c>
      <c r="C146">
        <v>20</v>
      </c>
      <c r="D146">
        <v>201331188</v>
      </c>
      <c r="F146" t="s">
        <v>61</v>
      </c>
      <c r="G146" t="s">
        <v>1750</v>
      </c>
      <c r="H146">
        <v>123720474</v>
      </c>
      <c r="I146">
        <v>4856</v>
      </c>
      <c r="J146" t="s">
        <v>121</v>
      </c>
      <c r="K146">
        <v>52</v>
      </c>
      <c r="L146">
        <v>54</v>
      </c>
      <c r="M146">
        <v>216</v>
      </c>
      <c r="N146">
        <v>355437.56</v>
      </c>
      <c r="O146">
        <v>42205.59</v>
      </c>
      <c r="T146" s="1">
        <v>45139</v>
      </c>
      <c r="V146" t="s">
        <v>28</v>
      </c>
    </row>
    <row r="147" spans="1:25" hidden="1" x14ac:dyDescent="0.25">
      <c r="A147">
        <f>COUNTIF(alvo!A$2:A$587,carteira!D147)</f>
        <v>0</v>
      </c>
      <c r="B147">
        <v>4969</v>
      </c>
      <c r="C147">
        <v>20</v>
      </c>
      <c r="D147">
        <v>202085042</v>
      </c>
      <c r="F147" t="s">
        <v>605</v>
      </c>
      <c r="G147" t="s">
        <v>1822</v>
      </c>
      <c r="H147">
        <v>74311303</v>
      </c>
      <c r="I147">
        <v>743</v>
      </c>
      <c r="J147" t="s">
        <v>25</v>
      </c>
      <c r="K147">
        <v>1006</v>
      </c>
      <c r="L147">
        <v>100</v>
      </c>
      <c r="M147">
        <v>147</v>
      </c>
      <c r="N147">
        <v>1958457.29</v>
      </c>
      <c r="O147">
        <v>2009858.73</v>
      </c>
      <c r="T147" s="1">
        <v>45208</v>
      </c>
      <c r="V147" t="s">
        <v>28</v>
      </c>
    </row>
    <row r="148" spans="1:25" x14ac:dyDescent="0.25">
      <c r="A148">
        <f>COUNTIF(alvo!A$2:A$587,carteira!D148)</f>
        <v>1</v>
      </c>
      <c r="B148">
        <v>4969</v>
      </c>
      <c r="C148">
        <v>20</v>
      </c>
      <c r="D148">
        <v>202690988</v>
      </c>
      <c r="F148" t="s">
        <v>52</v>
      </c>
      <c r="G148" t="s">
        <v>762</v>
      </c>
      <c r="H148">
        <v>20678282</v>
      </c>
      <c r="I148">
        <v>383</v>
      </c>
      <c r="J148" t="s">
        <v>41</v>
      </c>
      <c r="K148">
        <v>9</v>
      </c>
      <c r="L148">
        <v>26</v>
      </c>
      <c r="M148">
        <v>359</v>
      </c>
      <c r="N148">
        <v>9068.82</v>
      </c>
      <c r="O148">
        <v>10199.48</v>
      </c>
      <c r="T148" s="1">
        <v>44996</v>
      </c>
      <c r="V148" t="s">
        <v>33</v>
      </c>
      <c r="X148">
        <v>202403</v>
      </c>
      <c r="Y148" s="1">
        <v>45381</v>
      </c>
    </row>
    <row r="149" spans="1:25" x14ac:dyDescent="0.25">
      <c r="A149">
        <f>COUNTIF(alvo!A$2:A$587,carteira!D149)</f>
        <v>1</v>
      </c>
      <c r="B149">
        <v>4969</v>
      </c>
      <c r="C149">
        <v>20</v>
      </c>
      <c r="D149">
        <v>202690988</v>
      </c>
      <c r="F149" t="s">
        <v>52</v>
      </c>
      <c r="G149" t="s">
        <v>771</v>
      </c>
      <c r="H149">
        <v>34948072</v>
      </c>
      <c r="I149">
        <v>383</v>
      </c>
      <c r="J149" t="s">
        <v>41</v>
      </c>
      <c r="K149">
        <v>9</v>
      </c>
      <c r="L149">
        <v>35</v>
      </c>
      <c r="M149">
        <v>334</v>
      </c>
      <c r="N149">
        <v>15549.53</v>
      </c>
      <c r="O149">
        <v>17668.47</v>
      </c>
      <c r="T149" s="1">
        <v>45021</v>
      </c>
      <c r="V149" t="s">
        <v>33</v>
      </c>
      <c r="X149">
        <v>202403</v>
      </c>
      <c r="Y149" s="1">
        <v>45381</v>
      </c>
    </row>
    <row r="150" spans="1:25" x14ac:dyDescent="0.25">
      <c r="A150">
        <f>COUNTIF(alvo!A$2:A$587,carteira!D150)</f>
        <v>1</v>
      </c>
      <c r="B150">
        <v>4969</v>
      </c>
      <c r="C150">
        <v>20</v>
      </c>
      <c r="D150">
        <v>202798885</v>
      </c>
      <c r="F150" t="s">
        <v>293</v>
      </c>
      <c r="G150" t="s">
        <v>1065</v>
      </c>
      <c r="H150">
        <v>136852833</v>
      </c>
      <c r="I150">
        <v>4854</v>
      </c>
      <c r="J150" t="s">
        <v>41</v>
      </c>
      <c r="K150">
        <v>9</v>
      </c>
      <c r="L150">
        <v>80</v>
      </c>
      <c r="M150">
        <v>146</v>
      </c>
      <c r="N150">
        <v>5905.8</v>
      </c>
      <c r="O150">
        <v>4293.62</v>
      </c>
      <c r="T150" s="1">
        <v>45209</v>
      </c>
      <c r="V150" t="s">
        <v>28</v>
      </c>
      <c r="X150">
        <v>202403</v>
      </c>
    </row>
    <row r="151" spans="1:25" x14ac:dyDescent="0.25">
      <c r="A151">
        <f>COUNTIF(alvo!A$2:A$587,carteira!D151)</f>
        <v>1</v>
      </c>
      <c r="B151">
        <v>4969</v>
      </c>
      <c r="C151">
        <v>20</v>
      </c>
      <c r="D151">
        <v>202836583</v>
      </c>
      <c r="F151" t="s">
        <v>348</v>
      </c>
      <c r="G151" t="s">
        <v>1206</v>
      </c>
      <c r="H151">
        <v>25726</v>
      </c>
      <c r="I151">
        <v>1545</v>
      </c>
      <c r="J151" t="s">
        <v>32</v>
      </c>
      <c r="K151">
        <v>8</v>
      </c>
      <c r="L151">
        <v>4</v>
      </c>
      <c r="M151">
        <v>370</v>
      </c>
      <c r="N151">
        <v>4447.09</v>
      </c>
      <c r="O151">
        <v>21866.03</v>
      </c>
      <c r="T151" s="1">
        <v>44985</v>
      </c>
      <c r="V151" t="s">
        <v>28</v>
      </c>
    </row>
    <row r="152" spans="1:25" x14ac:dyDescent="0.25">
      <c r="A152">
        <f>COUNTIF(alvo!A$2:A$587,carteira!D152)</f>
        <v>1</v>
      </c>
      <c r="B152">
        <v>4969</v>
      </c>
      <c r="C152">
        <v>20</v>
      </c>
      <c r="D152">
        <v>202836583</v>
      </c>
      <c r="F152" t="s">
        <v>348</v>
      </c>
      <c r="G152" t="s">
        <v>1173</v>
      </c>
      <c r="H152">
        <v>30015178</v>
      </c>
      <c r="I152">
        <v>300</v>
      </c>
      <c r="J152" t="s">
        <v>25</v>
      </c>
      <c r="K152">
        <v>539</v>
      </c>
      <c r="L152">
        <v>102</v>
      </c>
      <c r="M152">
        <v>369</v>
      </c>
      <c r="N152">
        <v>8022.3</v>
      </c>
      <c r="O152">
        <v>9624.9</v>
      </c>
      <c r="T152" s="1">
        <v>44986</v>
      </c>
      <c r="V152" t="s">
        <v>28</v>
      </c>
    </row>
    <row r="153" spans="1:25" x14ac:dyDescent="0.25">
      <c r="A153">
        <f>COUNTIF(alvo!A$2:A$587,carteira!D153)</f>
        <v>1</v>
      </c>
      <c r="B153">
        <v>4969</v>
      </c>
      <c r="C153">
        <v>20</v>
      </c>
      <c r="D153">
        <v>202836583</v>
      </c>
      <c r="F153" t="s">
        <v>348</v>
      </c>
      <c r="G153" t="s">
        <v>1417</v>
      </c>
      <c r="H153">
        <v>30016003</v>
      </c>
      <c r="I153">
        <v>300</v>
      </c>
      <c r="J153" t="s">
        <v>25</v>
      </c>
      <c r="K153">
        <v>539</v>
      </c>
      <c r="L153">
        <v>102</v>
      </c>
      <c r="M153">
        <v>223</v>
      </c>
      <c r="N153">
        <v>186249.96</v>
      </c>
      <c r="O153">
        <v>20814.82</v>
      </c>
      <c r="T153" s="1">
        <v>45132</v>
      </c>
      <c r="V153" t="s">
        <v>28</v>
      </c>
    </row>
    <row r="154" spans="1:25" x14ac:dyDescent="0.25">
      <c r="A154">
        <f>COUNTIF(alvo!A$2:A$587,carteira!D154)</f>
        <v>1</v>
      </c>
      <c r="B154">
        <v>4969</v>
      </c>
      <c r="C154">
        <v>20</v>
      </c>
      <c r="D154">
        <v>202996617</v>
      </c>
      <c r="F154" t="s">
        <v>99</v>
      </c>
      <c r="G154" t="s">
        <v>823</v>
      </c>
      <c r="H154">
        <v>905137</v>
      </c>
      <c r="I154">
        <v>5938</v>
      </c>
      <c r="J154" t="s">
        <v>32</v>
      </c>
      <c r="K154">
        <v>8</v>
      </c>
      <c r="L154">
        <v>12</v>
      </c>
      <c r="M154">
        <v>143</v>
      </c>
      <c r="N154">
        <v>8097.18</v>
      </c>
      <c r="O154">
        <v>3189.95</v>
      </c>
      <c r="P154" s="1">
        <v>45315</v>
      </c>
      <c r="T154" s="1">
        <v>45170</v>
      </c>
      <c r="U154" t="s">
        <v>31</v>
      </c>
      <c r="V154" t="s">
        <v>28</v>
      </c>
      <c r="Y154" s="1">
        <v>21916</v>
      </c>
    </row>
    <row r="155" spans="1:25" x14ac:dyDescent="0.25">
      <c r="A155">
        <f>COUNTIF(alvo!A$2:A$587,carteira!D155)</f>
        <v>1</v>
      </c>
      <c r="B155">
        <v>4969</v>
      </c>
      <c r="C155">
        <v>20</v>
      </c>
      <c r="D155">
        <v>202996617</v>
      </c>
      <c r="F155" t="s">
        <v>99</v>
      </c>
      <c r="G155" t="s">
        <v>812</v>
      </c>
      <c r="H155">
        <v>58570392</v>
      </c>
      <c r="I155">
        <v>5938</v>
      </c>
      <c r="J155" t="s">
        <v>41</v>
      </c>
      <c r="K155">
        <v>9</v>
      </c>
      <c r="L155">
        <v>80</v>
      </c>
      <c r="M155">
        <v>106</v>
      </c>
      <c r="N155">
        <v>15593.36</v>
      </c>
      <c r="O155">
        <v>14680.8</v>
      </c>
      <c r="P155" s="1">
        <v>45315</v>
      </c>
      <c r="T155" s="1">
        <v>45207</v>
      </c>
      <c r="U155" t="s">
        <v>31</v>
      </c>
      <c r="V155" t="s">
        <v>28</v>
      </c>
      <c r="Y155" s="1">
        <v>21916</v>
      </c>
    </row>
    <row r="156" spans="1:25" x14ac:dyDescent="0.25">
      <c r="A156">
        <f>COUNTIF(alvo!A$2:A$587,carteira!D156)</f>
        <v>1</v>
      </c>
      <c r="B156">
        <v>4969</v>
      </c>
      <c r="C156">
        <v>20</v>
      </c>
      <c r="D156">
        <v>202996617</v>
      </c>
      <c r="F156" t="s">
        <v>99</v>
      </c>
      <c r="G156" t="s">
        <v>1223</v>
      </c>
      <c r="H156">
        <v>103673243</v>
      </c>
      <c r="I156">
        <v>5938</v>
      </c>
      <c r="J156" t="s">
        <v>121</v>
      </c>
      <c r="K156">
        <v>52</v>
      </c>
      <c r="L156">
        <v>23</v>
      </c>
      <c r="M156">
        <v>179</v>
      </c>
      <c r="N156">
        <v>82784.22</v>
      </c>
      <c r="O156">
        <v>19857.740000000002</v>
      </c>
      <c r="P156" s="1">
        <v>45315</v>
      </c>
      <c r="T156" s="1">
        <v>45134</v>
      </c>
      <c r="U156" t="s">
        <v>31</v>
      </c>
      <c r="V156" t="s">
        <v>28</v>
      </c>
      <c r="Y156" s="1">
        <v>21916</v>
      </c>
    </row>
    <row r="157" spans="1:25" x14ac:dyDescent="0.25">
      <c r="A157">
        <f>COUNTIF(alvo!A$2:A$587,carteira!D157)</f>
        <v>1</v>
      </c>
      <c r="B157">
        <v>4969</v>
      </c>
      <c r="C157">
        <v>20</v>
      </c>
      <c r="D157">
        <v>202996617</v>
      </c>
      <c r="F157" t="s">
        <v>99</v>
      </c>
      <c r="G157" t="s">
        <v>1393</v>
      </c>
      <c r="H157">
        <v>112566779</v>
      </c>
      <c r="I157">
        <v>5938</v>
      </c>
      <c r="J157" t="s">
        <v>121</v>
      </c>
      <c r="K157">
        <v>52</v>
      </c>
      <c r="L157">
        <v>23</v>
      </c>
      <c r="M157">
        <v>170</v>
      </c>
      <c r="N157">
        <v>43597.08</v>
      </c>
      <c r="O157">
        <v>11034.79</v>
      </c>
      <c r="P157" s="1">
        <v>45315</v>
      </c>
      <c r="T157" s="1">
        <v>45143</v>
      </c>
      <c r="U157" t="s">
        <v>31</v>
      </c>
      <c r="V157" t="s">
        <v>28</v>
      </c>
      <c r="Y157" s="1">
        <v>21916</v>
      </c>
    </row>
    <row r="158" spans="1:25" x14ac:dyDescent="0.25">
      <c r="A158">
        <f>COUNTIF(alvo!A$2:A$587,carteira!D158)</f>
        <v>1</v>
      </c>
      <c r="B158">
        <v>4969</v>
      </c>
      <c r="C158">
        <v>20</v>
      </c>
      <c r="D158">
        <v>203219348</v>
      </c>
      <c r="F158" t="s">
        <v>294</v>
      </c>
      <c r="G158" t="s">
        <v>1073</v>
      </c>
      <c r="H158">
        <v>496903701</v>
      </c>
      <c r="I158">
        <v>4969</v>
      </c>
      <c r="J158" t="s">
        <v>25</v>
      </c>
      <c r="K158">
        <v>349</v>
      </c>
      <c r="L158">
        <v>16</v>
      </c>
      <c r="M158">
        <v>111</v>
      </c>
      <c r="N158">
        <v>417581.15</v>
      </c>
      <c r="O158">
        <v>35863.1</v>
      </c>
      <c r="T158" s="1">
        <v>45244</v>
      </c>
      <c r="V158" t="s">
        <v>28</v>
      </c>
    </row>
    <row r="159" spans="1:25" x14ac:dyDescent="0.25">
      <c r="A159">
        <f>COUNTIF(alvo!A$2:A$587,carteira!D159)</f>
        <v>1</v>
      </c>
      <c r="B159">
        <v>4969</v>
      </c>
      <c r="C159">
        <v>20</v>
      </c>
      <c r="D159">
        <v>203301477</v>
      </c>
      <c r="F159" t="s">
        <v>737</v>
      </c>
      <c r="G159" t="s">
        <v>2256</v>
      </c>
      <c r="H159">
        <v>86907671</v>
      </c>
      <c r="I159">
        <v>869</v>
      </c>
      <c r="J159" t="s">
        <v>25</v>
      </c>
      <c r="K159">
        <v>349</v>
      </c>
      <c r="L159">
        <v>9</v>
      </c>
      <c r="M159">
        <v>68</v>
      </c>
      <c r="N159">
        <v>17333.330000000002</v>
      </c>
      <c r="O159">
        <v>1232.51</v>
      </c>
      <c r="T159" s="1">
        <v>45287</v>
      </c>
      <c r="V159" t="s">
        <v>28</v>
      </c>
      <c r="X159">
        <v>202403</v>
      </c>
    </row>
    <row r="160" spans="1:25" x14ac:dyDescent="0.25">
      <c r="A160">
        <f>COUNTIF(alvo!A$2:A$587,carteira!D160)</f>
        <v>1</v>
      </c>
      <c r="B160">
        <v>4969</v>
      </c>
      <c r="C160">
        <v>20</v>
      </c>
      <c r="D160">
        <v>203380818</v>
      </c>
      <c r="F160" t="s">
        <v>316</v>
      </c>
      <c r="G160" t="s">
        <v>1230</v>
      </c>
      <c r="H160">
        <v>103953020</v>
      </c>
      <c r="I160">
        <v>5809</v>
      </c>
      <c r="J160" t="s">
        <v>121</v>
      </c>
      <c r="K160">
        <v>52</v>
      </c>
      <c r="L160">
        <v>23</v>
      </c>
      <c r="M160">
        <v>70</v>
      </c>
      <c r="N160">
        <v>93445.23</v>
      </c>
      <c r="O160">
        <v>9510.2999999999993</v>
      </c>
      <c r="T160" s="1">
        <v>45285</v>
      </c>
      <c r="V160" t="s">
        <v>28</v>
      </c>
      <c r="X160">
        <v>202403</v>
      </c>
    </row>
    <row r="161" spans="1:25" x14ac:dyDescent="0.25">
      <c r="A161">
        <f>COUNTIF(alvo!A$2:A$587,carteira!D161)</f>
        <v>1</v>
      </c>
      <c r="B161">
        <v>4969</v>
      </c>
      <c r="C161">
        <v>20</v>
      </c>
      <c r="D161">
        <v>203380818</v>
      </c>
      <c r="F161" t="s">
        <v>316</v>
      </c>
      <c r="G161" t="s">
        <v>2255</v>
      </c>
      <c r="H161">
        <v>142527970</v>
      </c>
      <c r="I161">
        <v>5809</v>
      </c>
      <c r="J161" t="s">
        <v>121</v>
      </c>
      <c r="K161">
        <v>52</v>
      </c>
      <c r="L161">
        <v>43</v>
      </c>
      <c r="M161">
        <v>74</v>
      </c>
      <c r="N161">
        <v>3167.5</v>
      </c>
      <c r="O161">
        <v>3283.65</v>
      </c>
      <c r="T161" s="1">
        <v>45281</v>
      </c>
      <c r="V161" t="s">
        <v>28</v>
      </c>
      <c r="X161">
        <v>202403</v>
      </c>
    </row>
    <row r="162" spans="1:25" x14ac:dyDescent="0.25">
      <c r="A162">
        <f>COUNTIF(alvo!A$2:A$587,carteira!D162)</f>
        <v>1</v>
      </c>
      <c r="B162">
        <v>4969</v>
      </c>
      <c r="C162">
        <v>20</v>
      </c>
      <c r="D162">
        <v>203380818</v>
      </c>
      <c r="F162" t="s">
        <v>316</v>
      </c>
      <c r="G162" t="s">
        <v>1118</v>
      </c>
      <c r="H162">
        <v>970050671</v>
      </c>
      <c r="I162">
        <v>5809</v>
      </c>
      <c r="J162" t="s">
        <v>121</v>
      </c>
      <c r="K162">
        <v>52</v>
      </c>
      <c r="L162">
        <v>23</v>
      </c>
      <c r="M162">
        <v>80</v>
      </c>
      <c r="N162">
        <v>25874.17</v>
      </c>
      <c r="O162">
        <v>2310.4699999999998</v>
      </c>
      <c r="T162" s="1">
        <v>45275</v>
      </c>
      <c r="V162" t="s">
        <v>28</v>
      </c>
      <c r="X162">
        <v>202403</v>
      </c>
    </row>
    <row r="163" spans="1:25" x14ac:dyDescent="0.25">
      <c r="A163">
        <f>COUNTIF(alvo!A$2:A$587,carteira!D163)</f>
        <v>1</v>
      </c>
      <c r="B163">
        <v>4969</v>
      </c>
      <c r="C163">
        <v>20</v>
      </c>
      <c r="D163">
        <v>203446500</v>
      </c>
      <c r="F163" t="s">
        <v>287</v>
      </c>
      <c r="G163" t="s">
        <v>1055</v>
      </c>
      <c r="H163">
        <v>959217562</v>
      </c>
      <c r="I163">
        <v>813</v>
      </c>
      <c r="J163" t="s">
        <v>121</v>
      </c>
      <c r="K163">
        <v>52</v>
      </c>
      <c r="L163">
        <v>53</v>
      </c>
      <c r="M163">
        <v>365</v>
      </c>
      <c r="N163">
        <v>20478.419999999998</v>
      </c>
      <c r="O163">
        <v>17410.77</v>
      </c>
      <c r="T163" s="1">
        <v>44990</v>
      </c>
      <c r="V163" t="s">
        <v>33</v>
      </c>
      <c r="Y163" s="1">
        <v>45381</v>
      </c>
    </row>
    <row r="164" spans="1:25" x14ac:dyDescent="0.25">
      <c r="A164">
        <f>COUNTIF(alvo!A$2:A$587,carteira!D164)</f>
        <v>1</v>
      </c>
      <c r="B164">
        <v>4969</v>
      </c>
      <c r="C164">
        <v>20</v>
      </c>
      <c r="D164">
        <v>203446500</v>
      </c>
      <c r="F164" t="s">
        <v>287</v>
      </c>
      <c r="G164" t="s">
        <v>1058</v>
      </c>
      <c r="H164">
        <v>959990393</v>
      </c>
      <c r="I164">
        <v>813</v>
      </c>
      <c r="J164" t="s">
        <v>121</v>
      </c>
      <c r="K164">
        <v>52</v>
      </c>
      <c r="L164">
        <v>53</v>
      </c>
      <c r="M164">
        <v>365</v>
      </c>
      <c r="N164">
        <v>24842.03</v>
      </c>
      <c r="O164">
        <v>14785.08</v>
      </c>
      <c r="T164" s="1">
        <v>44990</v>
      </c>
      <c r="V164" t="s">
        <v>33</v>
      </c>
      <c r="Y164" s="1">
        <v>45381</v>
      </c>
    </row>
    <row r="165" spans="1:25" x14ac:dyDescent="0.25">
      <c r="A165">
        <f>COUNTIF(alvo!A$2:A$587,carteira!D165)</f>
        <v>1</v>
      </c>
      <c r="B165">
        <v>4969</v>
      </c>
      <c r="C165">
        <v>20</v>
      </c>
      <c r="D165">
        <v>203446500</v>
      </c>
      <c r="F165" t="s">
        <v>287</v>
      </c>
      <c r="G165" t="s">
        <v>1069</v>
      </c>
      <c r="H165">
        <v>961754977</v>
      </c>
      <c r="I165">
        <v>813</v>
      </c>
      <c r="J165" t="s">
        <v>121</v>
      </c>
      <c r="K165">
        <v>52</v>
      </c>
      <c r="L165">
        <v>54</v>
      </c>
      <c r="M165">
        <v>345</v>
      </c>
      <c r="N165">
        <v>25016.31</v>
      </c>
      <c r="O165">
        <v>19844.23</v>
      </c>
      <c r="T165" s="1">
        <v>45010</v>
      </c>
      <c r="V165" t="s">
        <v>33</v>
      </c>
      <c r="Y165" s="1">
        <v>45381</v>
      </c>
    </row>
    <row r="166" spans="1:25" x14ac:dyDescent="0.25">
      <c r="A166">
        <f>COUNTIF(alvo!A$2:A$587,carteira!D166)</f>
        <v>1</v>
      </c>
      <c r="B166">
        <v>4969</v>
      </c>
      <c r="C166">
        <v>20</v>
      </c>
      <c r="D166">
        <v>203446500</v>
      </c>
      <c r="F166" t="s">
        <v>287</v>
      </c>
      <c r="G166" t="s">
        <v>1070</v>
      </c>
      <c r="H166">
        <v>961855529</v>
      </c>
      <c r="I166">
        <v>813</v>
      </c>
      <c r="J166" t="s">
        <v>121</v>
      </c>
      <c r="K166">
        <v>52</v>
      </c>
      <c r="L166">
        <v>54</v>
      </c>
      <c r="M166">
        <v>345</v>
      </c>
      <c r="N166">
        <v>10247.77</v>
      </c>
      <c r="O166">
        <v>7793.81</v>
      </c>
      <c r="T166" s="1">
        <v>45010</v>
      </c>
      <c r="V166" t="s">
        <v>33</v>
      </c>
      <c r="Y166" s="1">
        <v>45381</v>
      </c>
    </row>
    <row r="167" spans="1:25" x14ac:dyDescent="0.25">
      <c r="A167">
        <f>COUNTIF(alvo!A$2:A$587,carteira!D167)</f>
        <v>1</v>
      </c>
      <c r="B167">
        <v>4969</v>
      </c>
      <c r="C167">
        <v>20</v>
      </c>
      <c r="D167">
        <v>203446500</v>
      </c>
      <c r="F167" t="s">
        <v>287</v>
      </c>
      <c r="G167" t="s">
        <v>1072</v>
      </c>
      <c r="H167">
        <v>962208906</v>
      </c>
      <c r="I167">
        <v>813</v>
      </c>
      <c r="J167" t="s">
        <v>121</v>
      </c>
      <c r="K167">
        <v>52</v>
      </c>
      <c r="L167">
        <v>54</v>
      </c>
      <c r="M167">
        <v>365</v>
      </c>
      <c r="N167">
        <v>19977.310000000001</v>
      </c>
      <c r="O167">
        <v>9444.06</v>
      </c>
      <c r="T167" s="1">
        <v>44990</v>
      </c>
      <c r="V167" t="s">
        <v>33</v>
      </c>
      <c r="Y167" s="1">
        <v>45381</v>
      </c>
    </row>
    <row r="168" spans="1:25" x14ac:dyDescent="0.25">
      <c r="A168">
        <f>COUNTIF(alvo!A$2:A$587,carteira!D168)</f>
        <v>1</v>
      </c>
      <c r="B168">
        <v>4969</v>
      </c>
      <c r="C168">
        <v>20</v>
      </c>
      <c r="D168">
        <v>203446500</v>
      </c>
      <c r="F168" t="s">
        <v>287</v>
      </c>
      <c r="G168" t="s">
        <v>1104</v>
      </c>
      <c r="H168">
        <v>967359726</v>
      </c>
      <c r="I168">
        <v>813</v>
      </c>
      <c r="J168" t="s">
        <v>121</v>
      </c>
      <c r="K168">
        <v>52</v>
      </c>
      <c r="L168">
        <v>53</v>
      </c>
      <c r="M168">
        <v>393</v>
      </c>
      <c r="N168">
        <v>12163.16</v>
      </c>
      <c r="O168">
        <v>4042.09</v>
      </c>
      <c r="T168" s="1">
        <v>44962</v>
      </c>
      <c r="V168" t="s">
        <v>33</v>
      </c>
      <c r="Y168" s="1">
        <v>45381</v>
      </c>
    </row>
    <row r="169" spans="1:25" x14ac:dyDescent="0.25">
      <c r="A169">
        <f>COUNTIF(alvo!A$2:A$587,carteira!D169)</f>
        <v>1</v>
      </c>
      <c r="B169">
        <v>4969</v>
      </c>
      <c r="C169">
        <v>20</v>
      </c>
      <c r="D169">
        <v>203446500</v>
      </c>
      <c r="F169" t="s">
        <v>287</v>
      </c>
      <c r="G169" t="s">
        <v>1111</v>
      </c>
      <c r="H169">
        <v>968256800</v>
      </c>
      <c r="I169">
        <v>813</v>
      </c>
      <c r="J169" t="s">
        <v>121</v>
      </c>
      <c r="K169">
        <v>52</v>
      </c>
      <c r="L169">
        <v>53</v>
      </c>
      <c r="M169">
        <v>393</v>
      </c>
      <c r="N169">
        <v>12653.12</v>
      </c>
      <c r="O169">
        <v>4204.9799999999996</v>
      </c>
      <c r="T169" s="1">
        <v>44962</v>
      </c>
      <c r="V169" t="s">
        <v>33</v>
      </c>
      <c r="Y169" s="1">
        <v>45381</v>
      </c>
    </row>
    <row r="170" spans="1:25" x14ac:dyDescent="0.25">
      <c r="A170">
        <f>COUNTIF(alvo!A$2:A$587,carteira!D170)</f>
        <v>1</v>
      </c>
      <c r="B170">
        <v>4969</v>
      </c>
      <c r="C170">
        <v>20</v>
      </c>
      <c r="D170">
        <v>203446500</v>
      </c>
      <c r="F170" t="s">
        <v>287</v>
      </c>
      <c r="G170" t="s">
        <v>1125</v>
      </c>
      <c r="H170">
        <v>971038909</v>
      </c>
      <c r="I170">
        <v>813</v>
      </c>
      <c r="J170" t="s">
        <v>121</v>
      </c>
      <c r="K170">
        <v>52</v>
      </c>
      <c r="L170">
        <v>53</v>
      </c>
      <c r="M170">
        <v>345</v>
      </c>
      <c r="N170">
        <v>8369.86</v>
      </c>
      <c r="O170">
        <v>4760.7700000000004</v>
      </c>
      <c r="T170" s="1">
        <v>45010</v>
      </c>
      <c r="V170" t="s">
        <v>33</v>
      </c>
      <c r="Y170" s="1">
        <v>45381</v>
      </c>
    </row>
    <row r="171" spans="1:25" x14ac:dyDescent="0.25">
      <c r="A171">
        <f>COUNTIF(alvo!A$2:A$587,carteira!D171)</f>
        <v>1</v>
      </c>
      <c r="B171">
        <v>4969</v>
      </c>
      <c r="C171">
        <v>20</v>
      </c>
      <c r="D171">
        <v>203814152</v>
      </c>
      <c r="F171" t="s">
        <v>290</v>
      </c>
      <c r="G171" t="s">
        <v>1059</v>
      </c>
      <c r="H171">
        <v>90335</v>
      </c>
      <c r="I171">
        <v>683</v>
      </c>
      <c r="J171" t="s">
        <v>32</v>
      </c>
      <c r="K171">
        <v>8</v>
      </c>
      <c r="L171">
        <v>1</v>
      </c>
      <c r="M171">
        <v>245</v>
      </c>
      <c r="N171">
        <v>4947.62</v>
      </c>
      <c r="O171">
        <v>4117.1499999999996</v>
      </c>
      <c r="T171" s="1">
        <v>45110</v>
      </c>
      <c r="V171" t="s">
        <v>28</v>
      </c>
    </row>
    <row r="172" spans="1:25" x14ac:dyDescent="0.25">
      <c r="A172">
        <f>COUNTIF(alvo!A$2:A$587,carteira!D172)</f>
        <v>1</v>
      </c>
      <c r="B172">
        <v>4969</v>
      </c>
      <c r="C172">
        <v>20</v>
      </c>
      <c r="D172">
        <v>203814152</v>
      </c>
      <c r="F172" t="s">
        <v>290</v>
      </c>
      <c r="G172" t="s">
        <v>1398</v>
      </c>
      <c r="H172">
        <v>536916</v>
      </c>
      <c r="I172">
        <v>683</v>
      </c>
      <c r="J172" t="s">
        <v>313</v>
      </c>
      <c r="K172">
        <v>1057</v>
      </c>
      <c r="L172">
        <v>1</v>
      </c>
      <c r="M172">
        <v>238</v>
      </c>
      <c r="N172">
        <v>196628.14</v>
      </c>
      <c r="O172">
        <v>208253.99</v>
      </c>
      <c r="T172" s="1">
        <v>45117</v>
      </c>
      <c r="V172" t="s">
        <v>28</v>
      </c>
    </row>
    <row r="173" spans="1:25" x14ac:dyDescent="0.25">
      <c r="A173">
        <f>COUNTIF(alvo!A$2:A$587,carteira!D173)</f>
        <v>1</v>
      </c>
      <c r="B173">
        <v>4969</v>
      </c>
      <c r="C173">
        <v>20</v>
      </c>
      <c r="D173">
        <v>203814152</v>
      </c>
      <c r="F173" t="s">
        <v>290</v>
      </c>
      <c r="G173" t="s">
        <v>1060</v>
      </c>
      <c r="H173">
        <v>4001477</v>
      </c>
      <c r="I173">
        <v>683</v>
      </c>
      <c r="J173" t="s">
        <v>30</v>
      </c>
      <c r="K173">
        <v>1013</v>
      </c>
      <c r="L173">
        <v>4</v>
      </c>
      <c r="M173">
        <v>9999</v>
      </c>
      <c r="N173">
        <v>187100.21</v>
      </c>
      <c r="O173">
        <v>40411.760000000002</v>
      </c>
      <c r="T173" s="1">
        <v>35351</v>
      </c>
      <c r="V173" t="s">
        <v>33</v>
      </c>
      <c r="Y173" s="1">
        <v>21916</v>
      </c>
    </row>
    <row r="174" spans="1:25" x14ac:dyDescent="0.25">
      <c r="A174">
        <f>COUNTIF(alvo!A$2:A$587,carteira!D174)</f>
        <v>1</v>
      </c>
      <c r="B174">
        <v>4969</v>
      </c>
      <c r="C174">
        <v>20</v>
      </c>
      <c r="D174">
        <v>203814152</v>
      </c>
      <c r="F174" t="s">
        <v>290</v>
      </c>
      <c r="G174" t="s">
        <v>1337</v>
      </c>
      <c r="H174">
        <v>68314356</v>
      </c>
      <c r="I174">
        <v>683</v>
      </c>
      <c r="J174" t="s">
        <v>25</v>
      </c>
      <c r="K174">
        <v>539</v>
      </c>
      <c r="L174">
        <v>38</v>
      </c>
      <c r="M174">
        <v>9999</v>
      </c>
      <c r="N174">
        <v>47990.7</v>
      </c>
      <c r="O174">
        <v>55418.2</v>
      </c>
      <c r="T174" s="1">
        <v>35351</v>
      </c>
      <c r="V174" t="s">
        <v>33</v>
      </c>
      <c r="Y174" s="1">
        <v>21916</v>
      </c>
    </row>
    <row r="175" spans="1:25" x14ac:dyDescent="0.25">
      <c r="A175">
        <f>COUNTIF(alvo!A$2:A$587,carteira!D175)</f>
        <v>1</v>
      </c>
      <c r="B175">
        <v>4969</v>
      </c>
      <c r="C175">
        <v>20</v>
      </c>
      <c r="D175">
        <v>203814152</v>
      </c>
      <c r="F175" t="s">
        <v>290</v>
      </c>
      <c r="G175" t="s">
        <v>1215</v>
      </c>
      <c r="H175">
        <v>103044628</v>
      </c>
      <c r="I175">
        <v>7074</v>
      </c>
      <c r="J175" t="s">
        <v>121</v>
      </c>
      <c r="K175">
        <v>52</v>
      </c>
      <c r="L175">
        <v>70</v>
      </c>
      <c r="M175">
        <v>155</v>
      </c>
      <c r="N175">
        <v>3713.66</v>
      </c>
      <c r="O175">
        <v>1621.07</v>
      </c>
      <c r="T175" s="1">
        <v>45200</v>
      </c>
      <c r="V175" t="s">
        <v>28</v>
      </c>
    </row>
    <row r="176" spans="1:25" x14ac:dyDescent="0.25">
      <c r="A176">
        <f>COUNTIF(alvo!A$2:A$587,carteira!D176)</f>
        <v>1</v>
      </c>
      <c r="B176">
        <v>4969</v>
      </c>
      <c r="C176">
        <v>20</v>
      </c>
      <c r="D176">
        <v>203814152</v>
      </c>
      <c r="F176" t="s">
        <v>290</v>
      </c>
      <c r="G176" t="s">
        <v>1272</v>
      </c>
      <c r="H176">
        <v>983988129</v>
      </c>
      <c r="I176">
        <v>7074</v>
      </c>
      <c r="J176" t="s">
        <v>121</v>
      </c>
      <c r="K176">
        <v>52</v>
      </c>
      <c r="L176">
        <v>70</v>
      </c>
      <c r="M176">
        <v>155</v>
      </c>
      <c r="N176">
        <v>3762.96</v>
      </c>
      <c r="O176">
        <v>2914.57</v>
      </c>
      <c r="T176" s="1">
        <v>45200</v>
      </c>
      <c r="V176" t="s">
        <v>28</v>
      </c>
    </row>
    <row r="177" spans="1:25" x14ac:dyDescent="0.25">
      <c r="A177">
        <f>COUNTIF(alvo!A$2:A$587,carteira!D177)</f>
        <v>1</v>
      </c>
      <c r="B177">
        <v>4969</v>
      </c>
      <c r="C177">
        <v>20</v>
      </c>
      <c r="D177">
        <v>204156103</v>
      </c>
      <c r="F177" t="s">
        <v>104</v>
      </c>
      <c r="G177" t="s">
        <v>817</v>
      </c>
      <c r="H177">
        <v>2002</v>
      </c>
      <c r="I177">
        <v>4856</v>
      </c>
      <c r="J177" t="s">
        <v>32</v>
      </c>
      <c r="K177">
        <v>8</v>
      </c>
      <c r="L177">
        <v>1</v>
      </c>
      <c r="M177">
        <v>0</v>
      </c>
      <c r="N177">
        <v>7653.53</v>
      </c>
      <c r="O177">
        <v>21820.22</v>
      </c>
      <c r="P177" s="1">
        <v>45336</v>
      </c>
      <c r="T177" s="1">
        <v>45331</v>
      </c>
      <c r="U177" t="s">
        <v>31</v>
      </c>
      <c r="V177" t="s">
        <v>28</v>
      </c>
      <c r="Y177" s="1">
        <v>21916</v>
      </c>
    </row>
    <row r="178" spans="1:25" x14ac:dyDescent="0.25">
      <c r="A178">
        <f>COUNTIF(alvo!A$2:A$587,carteira!D178)</f>
        <v>1</v>
      </c>
      <c r="B178">
        <v>4969</v>
      </c>
      <c r="C178">
        <v>20</v>
      </c>
      <c r="D178">
        <v>204156103</v>
      </c>
      <c r="F178" t="s">
        <v>104</v>
      </c>
      <c r="G178" t="s">
        <v>1153</v>
      </c>
      <c r="H178">
        <v>974254266</v>
      </c>
      <c r="I178">
        <v>4856</v>
      </c>
      <c r="J178" t="s">
        <v>121</v>
      </c>
      <c r="K178">
        <v>52</v>
      </c>
      <c r="L178">
        <v>23</v>
      </c>
      <c r="M178">
        <v>465</v>
      </c>
      <c r="N178">
        <v>143255.38</v>
      </c>
      <c r="O178">
        <v>120575.8</v>
      </c>
      <c r="T178" s="1">
        <v>44890</v>
      </c>
      <c r="V178" t="s">
        <v>28</v>
      </c>
    </row>
    <row r="179" spans="1:25" x14ac:dyDescent="0.25">
      <c r="A179">
        <f>COUNTIF(alvo!A$2:A$587,carteira!D179)</f>
        <v>1</v>
      </c>
      <c r="B179">
        <v>4969</v>
      </c>
      <c r="C179">
        <v>20</v>
      </c>
      <c r="D179">
        <v>204376617</v>
      </c>
      <c r="F179" t="s">
        <v>416</v>
      </c>
      <c r="G179" t="s">
        <v>1297</v>
      </c>
      <c r="H179">
        <v>580900399</v>
      </c>
      <c r="I179">
        <v>5809</v>
      </c>
      <c r="J179" t="s">
        <v>25</v>
      </c>
      <c r="K179">
        <v>349</v>
      </c>
      <c r="L179">
        <v>9</v>
      </c>
      <c r="M179">
        <v>404</v>
      </c>
      <c r="N179">
        <v>139008.45000000001</v>
      </c>
      <c r="O179">
        <v>49875.35</v>
      </c>
      <c r="T179" s="1">
        <v>44951</v>
      </c>
      <c r="V179" t="s">
        <v>28</v>
      </c>
    </row>
    <row r="180" spans="1:25" x14ac:dyDescent="0.25">
      <c r="A180">
        <f>COUNTIF(alvo!A$2:A$587,carteira!D180)</f>
        <v>1</v>
      </c>
      <c r="B180">
        <v>4969</v>
      </c>
      <c r="C180">
        <v>20</v>
      </c>
      <c r="D180">
        <v>204709208</v>
      </c>
      <c r="F180" t="s">
        <v>213</v>
      </c>
      <c r="G180" t="s">
        <v>1277</v>
      </c>
      <c r="H180">
        <v>107040424</v>
      </c>
      <c r="I180">
        <v>6996</v>
      </c>
      <c r="J180" t="s">
        <v>121</v>
      </c>
      <c r="K180">
        <v>52</v>
      </c>
      <c r="L180">
        <v>23</v>
      </c>
      <c r="M180">
        <v>365</v>
      </c>
      <c r="N180">
        <v>21113.45</v>
      </c>
      <c r="O180">
        <v>25712.53</v>
      </c>
      <c r="T180" s="1">
        <v>44990</v>
      </c>
      <c r="V180" t="s">
        <v>33</v>
      </c>
      <c r="Y180" s="1">
        <v>45381</v>
      </c>
    </row>
    <row r="181" spans="1:25" x14ac:dyDescent="0.25">
      <c r="A181">
        <f>COUNTIF(alvo!A$2:A$587,carteira!D181)</f>
        <v>1</v>
      </c>
      <c r="B181">
        <v>4969</v>
      </c>
      <c r="C181">
        <v>20</v>
      </c>
      <c r="D181">
        <v>204709208</v>
      </c>
      <c r="F181" t="s">
        <v>213</v>
      </c>
      <c r="G181" t="s">
        <v>1362</v>
      </c>
      <c r="H181">
        <v>111154669</v>
      </c>
      <c r="I181">
        <v>6996</v>
      </c>
      <c r="J181" t="s">
        <v>121</v>
      </c>
      <c r="K181">
        <v>52</v>
      </c>
      <c r="L181">
        <v>23</v>
      </c>
      <c r="M181">
        <v>356</v>
      </c>
      <c r="N181">
        <v>25302.080000000002</v>
      </c>
      <c r="O181">
        <v>16576.919999999998</v>
      </c>
      <c r="T181" s="1">
        <v>44999</v>
      </c>
      <c r="V181" t="s">
        <v>33</v>
      </c>
      <c r="Y181" s="1">
        <v>45381</v>
      </c>
    </row>
    <row r="182" spans="1:25" x14ac:dyDescent="0.25">
      <c r="A182">
        <f>COUNTIF(alvo!A$2:A$587,carteira!D182)</f>
        <v>1</v>
      </c>
      <c r="B182">
        <v>4969</v>
      </c>
      <c r="C182">
        <v>20</v>
      </c>
      <c r="D182">
        <v>204709208</v>
      </c>
      <c r="F182" t="s">
        <v>213</v>
      </c>
      <c r="G182" t="s">
        <v>939</v>
      </c>
      <c r="H182">
        <v>114225926</v>
      </c>
      <c r="I182">
        <v>6996</v>
      </c>
      <c r="J182" t="s">
        <v>41</v>
      </c>
      <c r="K182">
        <v>9</v>
      </c>
      <c r="L182">
        <v>163</v>
      </c>
      <c r="M182">
        <v>9999</v>
      </c>
      <c r="N182">
        <v>71878.02</v>
      </c>
      <c r="O182">
        <v>78714.63</v>
      </c>
      <c r="T182" s="1">
        <v>35323</v>
      </c>
      <c r="V182" t="s">
        <v>33</v>
      </c>
      <c r="Y182" s="1">
        <v>21916</v>
      </c>
    </row>
    <row r="183" spans="1:25" x14ac:dyDescent="0.25">
      <c r="A183">
        <f>COUNTIF(alvo!A$2:A$587,carteira!D183)</f>
        <v>1</v>
      </c>
      <c r="B183">
        <v>4969</v>
      </c>
      <c r="C183">
        <v>20</v>
      </c>
      <c r="D183">
        <v>204715681</v>
      </c>
      <c r="F183" t="s">
        <v>308</v>
      </c>
      <c r="G183" t="s">
        <v>1102</v>
      </c>
      <c r="H183">
        <v>967327288</v>
      </c>
      <c r="I183">
        <v>1817</v>
      </c>
      <c r="J183" t="s">
        <v>121</v>
      </c>
      <c r="K183">
        <v>52</v>
      </c>
      <c r="L183">
        <v>54</v>
      </c>
      <c r="M183">
        <v>131</v>
      </c>
      <c r="N183">
        <v>74104.88</v>
      </c>
      <c r="O183">
        <v>7546.62</v>
      </c>
      <c r="T183" s="1">
        <v>45224</v>
      </c>
      <c r="V183" t="s">
        <v>28</v>
      </c>
      <c r="X183">
        <v>202403</v>
      </c>
    </row>
    <row r="184" spans="1:25" x14ac:dyDescent="0.25">
      <c r="A184">
        <f>COUNTIF(alvo!A$2:A$587,carteira!D184)</f>
        <v>1</v>
      </c>
      <c r="B184">
        <v>4969</v>
      </c>
      <c r="C184">
        <v>20</v>
      </c>
      <c r="D184">
        <v>204715681</v>
      </c>
      <c r="F184" t="s">
        <v>308</v>
      </c>
      <c r="G184" t="s">
        <v>1170</v>
      </c>
      <c r="H184">
        <v>976346510</v>
      </c>
      <c r="I184">
        <v>1817</v>
      </c>
      <c r="J184" t="s">
        <v>121</v>
      </c>
      <c r="K184">
        <v>52</v>
      </c>
      <c r="L184">
        <v>24</v>
      </c>
      <c r="M184">
        <v>345</v>
      </c>
      <c r="N184">
        <v>45109.440000000002</v>
      </c>
      <c r="O184">
        <v>16838.04</v>
      </c>
      <c r="T184" s="1">
        <v>45010</v>
      </c>
      <c r="V184" t="s">
        <v>28</v>
      </c>
      <c r="X184">
        <v>202403</v>
      </c>
    </row>
    <row r="185" spans="1:25" x14ac:dyDescent="0.25">
      <c r="A185">
        <f>COUNTIF(alvo!A$2:A$587,carteira!D185)</f>
        <v>1</v>
      </c>
      <c r="B185">
        <v>4969</v>
      </c>
      <c r="C185">
        <v>20</v>
      </c>
      <c r="D185">
        <v>204715681</v>
      </c>
      <c r="F185" t="s">
        <v>308</v>
      </c>
      <c r="G185" t="s">
        <v>1264</v>
      </c>
      <c r="H185">
        <v>983794653</v>
      </c>
      <c r="I185">
        <v>9976</v>
      </c>
      <c r="J185" t="s">
        <v>121</v>
      </c>
      <c r="K185">
        <v>52</v>
      </c>
      <c r="L185">
        <v>25</v>
      </c>
      <c r="M185">
        <v>277</v>
      </c>
      <c r="N185">
        <v>20000.830000000002</v>
      </c>
      <c r="O185">
        <v>9059.5499999999993</v>
      </c>
      <c r="T185" s="1">
        <v>45078</v>
      </c>
      <c r="V185" t="s">
        <v>28</v>
      </c>
      <c r="X185">
        <v>202403</v>
      </c>
    </row>
    <row r="186" spans="1:25" x14ac:dyDescent="0.25">
      <c r="A186">
        <f>COUNTIF(alvo!A$2:A$587,carteira!D186)</f>
        <v>1</v>
      </c>
      <c r="B186">
        <v>4969</v>
      </c>
      <c r="C186">
        <v>20</v>
      </c>
      <c r="D186">
        <v>204715681</v>
      </c>
      <c r="F186" t="s">
        <v>308</v>
      </c>
      <c r="G186" t="s">
        <v>1930</v>
      </c>
      <c r="H186">
        <v>990219909</v>
      </c>
      <c r="I186">
        <v>1817</v>
      </c>
      <c r="J186" t="s">
        <v>121</v>
      </c>
      <c r="K186">
        <v>52</v>
      </c>
      <c r="L186">
        <v>70</v>
      </c>
      <c r="M186">
        <v>0</v>
      </c>
      <c r="N186">
        <v>8600.48</v>
      </c>
      <c r="O186">
        <v>690.43</v>
      </c>
      <c r="P186" s="1">
        <v>45352</v>
      </c>
      <c r="T186" s="1">
        <v>45352</v>
      </c>
      <c r="U186" t="s">
        <v>31</v>
      </c>
      <c r="V186" t="s">
        <v>28</v>
      </c>
      <c r="X186">
        <v>202402</v>
      </c>
      <c r="Y186" s="1">
        <v>21916</v>
      </c>
    </row>
    <row r="187" spans="1:25" x14ac:dyDescent="0.25">
      <c r="A187">
        <f>COUNTIF(alvo!A$2:A$587,carteira!D187)</f>
        <v>1</v>
      </c>
      <c r="B187">
        <v>4969</v>
      </c>
      <c r="C187">
        <v>20</v>
      </c>
      <c r="D187">
        <v>204715681</v>
      </c>
      <c r="F187" t="s">
        <v>308</v>
      </c>
      <c r="G187" t="s">
        <v>2114</v>
      </c>
      <c r="H187">
        <v>997600884</v>
      </c>
      <c r="I187">
        <v>9976</v>
      </c>
      <c r="J187" t="s">
        <v>25</v>
      </c>
      <c r="K187">
        <v>349</v>
      </c>
      <c r="L187">
        <v>9</v>
      </c>
      <c r="M187">
        <v>189</v>
      </c>
      <c r="N187">
        <v>423.9</v>
      </c>
      <c r="O187">
        <v>449.75</v>
      </c>
      <c r="T187" s="1">
        <v>45166</v>
      </c>
      <c r="V187" t="s">
        <v>28</v>
      </c>
      <c r="X187">
        <v>202403</v>
      </c>
    </row>
    <row r="188" spans="1:25" hidden="1" x14ac:dyDescent="0.25">
      <c r="A188">
        <f>COUNTIF(alvo!A$2:A$587,carteira!D188)</f>
        <v>0</v>
      </c>
      <c r="B188">
        <v>4969</v>
      </c>
      <c r="C188">
        <v>20</v>
      </c>
      <c r="D188">
        <v>204764459</v>
      </c>
      <c r="F188" t="s">
        <v>155</v>
      </c>
      <c r="G188" t="s">
        <v>874</v>
      </c>
      <c r="H188">
        <v>8967</v>
      </c>
      <c r="I188">
        <v>1516</v>
      </c>
      <c r="J188" t="s">
        <v>32</v>
      </c>
      <c r="K188">
        <v>8</v>
      </c>
      <c r="L188">
        <v>4</v>
      </c>
      <c r="M188">
        <v>125</v>
      </c>
      <c r="N188">
        <v>30568.38</v>
      </c>
      <c r="O188">
        <v>21570.27</v>
      </c>
      <c r="T188" s="1">
        <v>45230</v>
      </c>
      <c r="V188" t="s">
        <v>28</v>
      </c>
    </row>
    <row r="189" spans="1:25" hidden="1" x14ac:dyDescent="0.25">
      <c r="A189">
        <f>COUNTIF(alvo!A$2:A$587,carteira!D189)</f>
        <v>0</v>
      </c>
      <c r="B189">
        <v>4969</v>
      </c>
      <c r="C189">
        <v>20</v>
      </c>
      <c r="D189">
        <v>204764459</v>
      </c>
      <c r="F189" t="s">
        <v>155</v>
      </c>
      <c r="G189" t="s">
        <v>1081</v>
      </c>
      <c r="H189">
        <v>137892731</v>
      </c>
      <c r="I189">
        <v>1744</v>
      </c>
      <c r="J189" t="s">
        <v>41</v>
      </c>
      <c r="K189">
        <v>9</v>
      </c>
      <c r="L189">
        <v>186</v>
      </c>
      <c r="M189">
        <v>128</v>
      </c>
      <c r="N189">
        <v>27092.05</v>
      </c>
      <c r="O189">
        <v>33371.26</v>
      </c>
      <c r="T189" s="1">
        <v>45227</v>
      </c>
      <c r="V189" t="s">
        <v>28</v>
      </c>
    </row>
    <row r="190" spans="1:25" hidden="1" x14ac:dyDescent="0.25">
      <c r="A190">
        <f>COUNTIF(alvo!A$2:A$587,carteira!D190)</f>
        <v>0</v>
      </c>
      <c r="B190">
        <v>4969</v>
      </c>
      <c r="C190">
        <v>20</v>
      </c>
      <c r="D190">
        <v>204764459</v>
      </c>
      <c r="F190" t="s">
        <v>155</v>
      </c>
      <c r="G190" t="s">
        <v>1810</v>
      </c>
      <c r="H190">
        <v>174411130</v>
      </c>
      <c r="I190">
        <v>1744</v>
      </c>
      <c r="J190" t="s">
        <v>25</v>
      </c>
      <c r="K190">
        <v>539</v>
      </c>
      <c r="L190">
        <v>100</v>
      </c>
      <c r="M190">
        <v>141</v>
      </c>
      <c r="N190">
        <v>2556633.0699999998</v>
      </c>
      <c r="O190">
        <v>543560.55000000005</v>
      </c>
      <c r="T190" s="1">
        <v>45214</v>
      </c>
      <c r="V190" t="s">
        <v>28</v>
      </c>
    </row>
    <row r="191" spans="1:25" hidden="1" x14ac:dyDescent="0.25">
      <c r="A191">
        <f>COUNTIF(alvo!A$2:A$587,carteira!D191)</f>
        <v>0</v>
      </c>
      <c r="B191">
        <v>4969</v>
      </c>
      <c r="C191">
        <v>20</v>
      </c>
      <c r="D191">
        <v>204764459</v>
      </c>
      <c r="F191" t="s">
        <v>155</v>
      </c>
      <c r="G191" t="s">
        <v>2169</v>
      </c>
      <c r="H191">
        <v>174411988</v>
      </c>
      <c r="I191">
        <v>1744</v>
      </c>
      <c r="J191" t="s">
        <v>25</v>
      </c>
      <c r="K191">
        <v>539</v>
      </c>
      <c r="L191">
        <v>100</v>
      </c>
      <c r="M191">
        <v>151</v>
      </c>
      <c r="N191">
        <v>1061931.67</v>
      </c>
      <c r="O191">
        <v>101579.38</v>
      </c>
      <c r="T191" s="1">
        <v>45204</v>
      </c>
      <c r="V191" t="s">
        <v>28</v>
      </c>
    </row>
    <row r="192" spans="1:25" hidden="1" x14ac:dyDescent="0.25">
      <c r="A192">
        <f>COUNTIF(alvo!A$2:A$587,carteira!D192)</f>
        <v>0</v>
      </c>
      <c r="B192">
        <v>4969</v>
      </c>
      <c r="C192">
        <v>20</v>
      </c>
      <c r="D192">
        <v>204764459</v>
      </c>
      <c r="F192" t="s">
        <v>155</v>
      </c>
      <c r="G192" t="s">
        <v>908</v>
      </c>
      <c r="H192">
        <v>420901744</v>
      </c>
      <c r="I192">
        <v>1744</v>
      </c>
      <c r="J192" t="s">
        <v>25</v>
      </c>
      <c r="K192">
        <v>55</v>
      </c>
      <c r="L192">
        <v>1</v>
      </c>
      <c r="M192">
        <v>146</v>
      </c>
      <c r="N192">
        <v>1071523.19</v>
      </c>
      <c r="O192">
        <v>137866.25</v>
      </c>
      <c r="T192" s="1">
        <v>45209</v>
      </c>
      <c r="V192" t="s">
        <v>28</v>
      </c>
    </row>
    <row r="193" spans="1:24" hidden="1" x14ac:dyDescent="0.25">
      <c r="A193">
        <f>COUNTIF(alvo!A$2:A$587,carteira!D193)</f>
        <v>0</v>
      </c>
      <c r="B193">
        <v>4969</v>
      </c>
      <c r="C193">
        <v>20</v>
      </c>
      <c r="D193">
        <v>204764459</v>
      </c>
      <c r="F193" t="s">
        <v>155</v>
      </c>
      <c r="G193" t="s">
        <v>1061</v>
      </c>
      <c r="H193">
        <v>420904826</v>
      </c>
      <c r="I193">
        <v>1744</v>
      </c>
      <c r="J193" t="s">
        <v>25</v>
      </c>
      <c r="K193">
        <v>539</v>
      </c>
      <c r="L193">
        <v>100</v>
      </c>
      <c r="M193">
        <v>146</v>
      </c>
      <c r="N193">
        <v>125088.22</v>
      </c>
      <c r="O193">
        <v>35043.86</v>
      </c>
      <c r="T193" s="1">
        <v>45209</v>
      </c>
      <c r="V193" t="s">
        <v>28</v>
      </c>
    </row>
    <row r="194" spans="1:24" x14ac:dyDescent="0.25">
      <c r="A194">
        <f>COUNTIF(alvo!A$2:A$587,carteira!D194)</f>
        <v>1</v>
      </c>
      <c r="B194">
        <v>4969</v>
      </c>
      <c r="C194">
        <v>20</v>
      </c>
      <c r="D194">
        <v>204963568</v>
      </c>
      <c r="E194" t="s">
        <v>29</v>
      </c>
      <c r="F194" t="s">
        <v>415</v>
      </c>
      <c r="G194" t="s">
        <v>1289</v>
      </c>
      <c r="H194">
        <v>107448634</v>
      </c>
      <c r="I194">
        <v>6589</v>
      </c>
      <c r="J194" t="s">
        <v>121</v>
      </c>
      <c r="K194">
        <v>52</v>
      </c>
      <c r="L194">
        <v>54</v>
      </c>
      <c r="M194">
        <v>273</v>
      </c>
      <c r="N194">
        <v>38126.15</v>
      </c>
      <c r="O194">
        <v>6856.22</v>
      </c>
      <c r="T194" s="1">
        <v>45082</v>
      </c>
      <c r="V194" t="s">
        <v>28</v>
      </c>
    </row>
    <row r="195" spans="1:24" x14ac:dyDescent="0.25">
      <c r="A195">
        <f>COUNTIF(alvo!A$2:A$587,carteira!D195)</f>
        <v>1</v>
      </c>
      <c r="B195">
        <v>4969</v>
      </c>
      <c r="C195">
        <v>20</v>
      </c>
      <c r="D195">
        <v>204963568</v>
      </c>
      <c r="E195" t="s">
        <v>29</v>
      </c>
      <c r="F195" t="s">
        <v>415</v>
      </c>
      <c r="G195" t="s">
        <v>1313</v>
      </c>
      <c r="H195">
        <v>108790965</v>
      </c>
      <c r="I195">
        <v>6589</v>
      </c>
      <c r="J195" t="s">
        <v>121</v>
      </c>
      <c r="K195">
        <v>52</v>
      </c>
      <c r="L195">
        <v>53</v>
      </c>
      <c r="M195">
        <v>273</v>
      </c>
      <c r="N195">
        <v>9110.49</v>
      </c>
      <c r="O195">
        <v>1871.12</v>
      </c>
      <c r="T195" s="1">
        <v>45082</v>
      </c>
      <c r="V195" t="s">
        <v>28</v>
      </c>
    </row>
    <row r="196" spans="1:24" x14ac:dyDescent="0.25">
      <c r="A196">
        <f>COUNTIF(alvo!A$2:A$587,carteira!D196)</f>
        <v>1</v>
      </c>
      <c r="B196">
        <v>4969</v>
      </c>
      <c r="C196">
        <v>20</v>
      </c>
      <c r="D196">
        <v>204963568</v>
      </c>
      <c r="E196" t="s">
        <v>29</v>
      </c>
      <c r="F196" t="s">
        <v>415</v>
      </c>
      <c r="G196" t="s">
        <v>1330</v>
      </c>
      <c r="H196">
        <v>109443786</v>
      </c>
      <c r="I196">
        <v>6589</v>
      </c>
      <c r="J196" t="s">
        <v>121</v>
      </c>
      <c r="K196">
        <v>52</v>
      </c>
      <c r="L196">
        <v>53</v>
      </c>
      <c r="M196">
        <v>304</v>
      </c>
      <c r="N196">
        <v>2914.84</v>
      </c>
      <c r="O196">
        <v>792.77</v>
      </c>
      <c r="T196" s="1">
        <v>45051</v>
      </c>
      <c r="V196" t="s">
        <v>28</v>
      </c>
    </row>
    <row r="197" spans="1:24" x14ac:dyDescent="0.25">
      <c r="A197">
        <f>COUNTIF(alvo!A$2:A$587,carteira!D197)</f>
        <v>1</v>
      </c>
      <c r="B197">
        <v>4969</v>
      </c>
      <c r="C197">
        <v>20</v>
      </c>
      <c r="D197">
        <v>204963568</v>
      </c>
      <c r="E197" t="s">
        <v>29</v>
      </c>
      <c r="F197" t="s">
        <v>415</v>
      </c>
      <c r="G197" t="s">
        <v>1391</v>
      </c>
      <c r="H197">
        <v>112505564</v>
      </c>
      <c r="I197">
        <v>6589</v>
      </c>
      <c r="J197" t="s">
        <v>121</v>
      </c>
      <c r="K197">
        <v>52</v>
      </c>
      <c r="L197">
        <v>53</v>
      </c>
      <c r="M197">
        <v>273</v>
      </c>
      <c r="N197">
        <v>14103.54</v>
      </c>
      <c r="O197">
        <v>2876.55</v>
      </c>
      <c r="T197" s="1">
        <v>45082</v>
      </c>
      <c r="V197" t="s">
        <v>28</v>
      </c>
    </row>
    <row r="198" spans="1:24" x14ac:dyDescent="0.25">
      <c r="A198">
        <f>COUNTIF(alvo!A$2:A$587,carteira!D198)</f>
        <v>1</v>
      </c>
      <c r="B198">
        <v>4969</v>
      </c>
      <c r="C198">
        <v>20</v>
      </c>
      <c r="D198">
        <v>204963568</v>
      </c>
      <c r="E198" t="s">
        <v>29</v>
      </c>
      <c r="F198" t="s">
        <v>415</v>
      </c>
      <c r="G198" t="s">
        <v>1485</v>
      </c>
      <c r="H198">
        <v>115317889</v>
      </c>
      <c r="I198">
        <v>6589</v>
      </c>
      <c r="J198" t="s">
        <v>121</v>
      </c>
      <c r="K198">
        <v>52</v>
      </c>
      <c r="L198">
        <v>53</v>
      </c>
      <c r="M198">
        <v>304</v>
      </c>
      <c r="N198">
        <v>3256.53</v>
      </c>
      <c r="O198">
        <v>863.91</v>
      </c>
      <c r="T198" s="1">
        <v>45051</v>
      </c>
      <c r="V198" t="s">
        <v>28</v>
      </c>
    </row>
    <row r="199" spans="1:24" x14ac:dyDescent="0.25">
      <c r="A199">
        <f>COUNTIF(alvo!A$2:A$587,carteira!D199)</f>
        <v>1</v>
      </c>
      <c r="B199">
        <v>4969</v>
      </c>
      <c r="C199">
        <v>20</v>
      </c>
      <c r="D199">
        <v>204963568</v>
      </c>
      <c r="E199" t="s">
        <v>29</v>
      </c>
      <c r="F199" t="s">
        <v>415</v>
      </c>
      <c r="G199" t="s">
        <v>1513</v>
      </c>
      <c r="H199">
        <v>116095027</v>
      </c>
      <c r="I199">
        <v>6589</v>
      </c>
      <c r="J199" t="s">
        <v>121</v>
      </c>
      <c r="K199">
        <v>52</v>
      </c>
      <c r="L199">
        <v>53</v>
      </c>
      <c r="M199">
        <v>273</v>
      </c>
      <c r="N199">
        <v>7849.92</v>
      </c>
      <c r="O199">
        <v>1613.02</v>
      </c>
      <c r="T199" s="1">
        <v>45082</v>
      </c>
      <c r="V199" t="s">
        <v>28</v>
      </c>
    </row>
    <row r="200" spans="1:24" x14ac:dyDescent="0.25">
      <c r="A200">
        <f>COUNTIF(alvo!A$2:A$587,carteira!D200)</f>
        <v>1</v>
      </c>
      <c r="B200">
        <v>4969</v>
      </c>
      <c r="C200">
        <v>20</v>
      </c>
      <c r="D200">
        <v>204963568</v>
      </c>
      <c r="E200" t="s">
        <v>29</v>
      </c>
      <c r="F200" t="s">
        <v>415</v>
      </c>
      <c r="G200" t="s">
        <v>1523</v>
      </c>
      <c r="H200">
        <v>116390854</v>
      </c>
      <c r="I200">
        <v>6589</v>
      </c>
      <c r="J200" t="s">
        <v>121</v>
      </c>
      <c r="K200">
        <v>52</v>
      </c>
      <c r="L200">
        <v>53</v>
      </c>
      <c r="M200">
        <v>304</v>
      </c>
      <c r="N200">
        <v>12456.65</v>
      </c>
      <c r="O200">
        <v>2663.93</v>
      </c>
      <c r="T200" s="1">
        <v>45051</v>
      </c>
      <c r="V200" t="s">
        <v>28</v>
      </c>
    </row>
    <row r="201" spans="1:24" x14ac:dyDescent="0.25">
      <c r="A201">
        <f>COUNTIF(alvo!A$2:A$587,carteira!D201)</f>
        <v>1</v>
      </c>
      <c r="B201">
        <v>4969</v>
      </c>
      <c r="C201">
        <v>20</v>
      </c>
      <c r="D201">
        <v>204963568</v>
      </c>
      <c r="E201" t="s">
        <v>29</v>
      </c>
      <c r="F201" t="s">
        <v>415</v>
      </c>
      <c r="G201" t="s">
        <v>1623</v>
      </c>
      <c r="H201">
        <v>119257403</v>
      </c>
      <c r="I201">
        <v>6589</v>
      </c>
      <c r="J201" t="s">
        <v>121</v>
      </c>
      <c r="K201">
        <v>52</v>
      </c>
      <c r="L201">
        <v>53</v>
      </c>
      <c r="M201">
        <v>243</v>
      </c>
      <c r="N201">
        <v>6112.67</v>
      </c>
      <c r="O201">
        <v>1102.08</v>
      </c>
      <c r="T201" s="1">
        <v>45112</v>
      </c>
      <c r="V201" t="s">
        <v>28</v>
      </c>
    </row>
    <row r="202" spans="1:24" x14ac:dyDescent="0.25">
      <c r="A202">
        <f>COUNTIF(alvo!A$2:A$587,carteira!D202)</f>
        <v>1</v>
      </c>
      <c r="B202">
        <v>4969</v>
      </c>
      <c r="C202">
        <v>20</v>
      </c>
      <c r="D202">
        <v>204963568</v>
      </c>
      <c r="E202" t="s">
        <v>29</v>
      </c>
      <c r="F202" t="s">
        <v>415</v>
      </c>
      <c r="G202" t="s">
        <v>1691</v>
      </c>
      <c r="H202">
        <v>121392649</v>
      </c>
      <c r="I202">
        <v>6589</v>
      </c>
      <c r="J202" t="s">
        <v>121</v>
      </c>
      <c r="K202">
        <v>52</v>
      </c>
      <c r="L202">
        <v>43</v>
      </c>
      <c r="M202">
        <v>88</v>
      </c>
      <c r="N202">
        <v>3258.06</v>
      </c>
      <c r="O202">
        <v>3286.4</v>
      </c>
      <c r="T202" s="1">
        <v>45267</v>
      </c>
      <c r="V202" t="s">
        <v>28</v>
      </c>
    </row>
    <row r="203" spans="1:24" x14ac:dyDescent="0.25">
      <c r="A203">
        <f>COUNTIF(alvo!A$2:A$587,carteira!D203)</f>
        <v>1</v>
      </c>
      <c r="B203">
        <v>4969</v>
      </c>
      <c r="C203">
        <v>20</v>
      </c>
      <c r="D203">
        <v>204963568</v>
      </c>
      <c r="E203" t="s">
        <v>29</v>
      </c>
      <c r="F203" t="s">
        <v>415</v>
      </c>
      <c r="G203" t="s">
        <v>1879</v>
      </c>
      <c r="H203">
        <v>128105887</v>
      </c>
      <c r="I203">
        <v>6589</v>
      </c>
      <c r="J203" t="s">
        <v>121</v>
      </c>
      <c r="K203">
        <v>52</v>
      </c>
      <c r="L203">
        <v>43</v>
      </c>
      <c r="M203">
        <v>88</v>
      </c>
      <c r="N203">
        <v>1592.2</v>
      </c>
      <c r="O203">
        <v>1606.05</v>
      </c>
      <c r="T203" s="1">
        <v>45267</v>
      </c>
      <c r="V203" t="s">
        <v>28</v>
      </c>
    </row>
    <row r="204" spans="1:24" x14ac:dyDescent="0.25">
      <c r="A204">
        <f>COUNTIF(alvo!A$2:A$587,carteira!D204)</f>
        <v>1</v>
      </c>
      <c r="B204">
        <v>4969</v>
      </c>
      <c r="C204">
        <v>20</v>
      </c>
      <c r="D204">
        <v>205069684</v>
      </c>
      <c r="F204" t="s">
        <v>172</v>
      </c>
      <c r="G204" t="s">
        <v>891</v>
      </c>
      <c r="H204">
        <v>101554139</v>
      </c>
      <c r="I204">
        <v>387</v>
      </c>
      <c r="J204" t="s">
        <v>41</v>
      </c>
      <c r="K204">
        <v>9</v>
      </c>
      <c r="L204">
        <v>163</v>
      </c>
      <c r="M204">
        <v>121</v>
      </c>
      <c r="N204">
        <v>13667.68</v>
      </c>
      <c r="O204">
        <v>15888.38</v>
      </c>
      <c r="T204" s="1">
        <v>45234</v>
      </c>
      <c r="V204" t="s">
        <v>28</v>
      </c>
      <c r="X204">
        <v>202403</v>
      </c>
    </row>
    <row r="205" spans="1:24" x14ac:dyDescent="0.25">
      <c r="A205">
        <f>COUNTIF(alvo!A$2:A$587,carteira!D205)</f>
        <v>1</v>
      </c>
      <c r="B205">
        <v>4969</v>
      </c>
      <c r="C205">
        <v>20</v>
      </c>
      <c r="D205">
        <v>205155172</v>
      </c>
      <c r="F205" t="s">
        <v>51</v>
      </c>
      <c r="G205" t="s">
        <v>761</v>
      </c>
      <c r="H205">
        <v>18034</v>
      </c>
      <c r="I205">
        <v>722</v>
      </c>
      <c r="J205" t="s">
        <v>32</v>
      </c>
      <c r="K205">
        <v>8</v>
      </c>
      <c r="L205">
        <v>4</v>
      </c>
      <c r="M205">
        <v>66</v>
      </c>
      <c r="N205">
        <v>2451.02</v>
      </c>
      <c r="O205">
        <v>803.55</v>
      </c>
      <c r="T205" s="1">
        <v>45289</v>
      </c>
      <c r="V205" t="s">
        <v>28</v>
      </c>
    </row>
    <row r="206" spans="1:24" x14ac:dyDescent="0.25">
      <c r="A206">
        <f>COUNTIF(alvo!A$2:A$587,carteira!D206)</f>
        <v>1</v>
      </c>
      <c r="B206">
        <v>4969</v>
      </c>
      <c r="C206">
        <v>20</v>
      </c>
      <c r="D206">
        <v>205161497</v>
      </c>
      <c r="F206" t="s">
        <v>118</v>
      </c>
      <c r="G206" t="s">
        <v>1290</v>
      </c>
      <c r="H206">
        <v>30317</v>
      </c>
      <c r="I206">
        <v>1547</v>
      </c>
      <c r="J206" t="s">
        <v>32</v>
      </c>
      <c r="K206">
        <v>8</v>
      </c>
      <c r="L206">
        <v>1</v>
      </c>
      <c r="M206">
        <v>329</v>
      </c>
      <c r="N206">
        <v>1510.07</v>
      </c>
      <c r="O206">
        <v>3544.28</v>
      </c>
      <c r="T206" s="1">
        <v>45026</v>
      </c>
      <c r="V206" t="s">
        <v>28</v>
      </c>
      <c r="X206">
        <v>202403</v>
      </c>
    </row>
    <row r="207" spans="1:24" x14ac:dyDescent="0.25">
      <c r="A207">
        <f>COUNTIF(alvo!A$2:A$587,carteira!D207)</f>
        <v>1</v>
      </c>
      <c r="B207">
        <v>4969</v>
      </c>
      <c r="C207">
        <v>20</v>
      </c>
      <c r="D207">
        <v>205161497</v>
      </c>
      <c r="F207" t="s">
        <v>118</v>
      </c>
      <c r="G207" t="s">
        <v>836</v>
      </c>
      <c r="H207">
        <v>72488897</v>
      </c>
      <c r="I207">
        <v>1547</v>
      </c>
      <c r="J207" t="s">
        <v>41</v>
      </c>
      <c r="K207">
        <v>9</v>
      </c>
      <c r="L207">
        <v>26</v>
      </c>
      <c r="M207">
        <v>328</v>
      </c>
      <c r="N207">
        <v>6858.71</v>
      </c>
      <c r="O207">
        <v>7932</v>
      </c>
      <c r="T207" s="1">
        <v>45027</v>
      </c>
      <c r="V207" t="s">
        <v>28</v>
      </c>
      <c r="X207">
        <v>202403</v>
      </c>
    </row>
    <row r="208" spans="1:24" x14ac:dyDescent="0.25">
      <c r="A208">
        <f>COUNTIF(alvo!A$2:A$587,carteira!D208)</f>
        <v>1</v>
      </c>
      <c r="B208">
        <v>4969</v>
      </c>
      <c r="C208">
        <v>20</v>
      </c>
      <c r="D208">
        <v>205161497</v>
      </c>
      <c r="F208" t="s">
        <v>118</v>
      </c>
      <c r="G208" t="s">
        <v>1291</v>
      </c>
      <c r="H208">
        <v>107840184</v>
      </c>
      <c r="I208">
        <v>1547</v>
      </c>
      <c r="J208" t="s">
        <v>121</v>
      </c>
      <c r="K208">
        <v>52</v>
      </c>
      <c r="L208">
        <v>53</v>
      </c>
      <c r="M208">
        <v>334</v>
      </c>
      <c r="N208">
        <v>74154.19</v>
      </c>
      <c r="O208">
        <v>17220.25</v>
      </c>
      <c r="T208" s="1">
        <v>45021</v>
      </c>
      <c r="V208" t="s">
        <v>28</v>
      </c>
      <c r="X208">
        <v>202403</v>
      </c>
    </row>
    <row r="209" spans="1:25" x14ac:dyDescent="0.25">
      <c r="A209">
        <f>COUNTIF(alvo!A$2:A$587,carteira!D209)</f>
        <v>1</v>
      </c>
      <c r="B209">
        <v>4969</v>
      </c>
      <c r="C209">
        <v>20</v>
      </c>
      <c r="D209">
        <v>205161497</v>
      </c>
      <c r="F209" t="s">
        <v>118</v>
      </c>
      <c r="G209" t="s">
        <v>1305</v>
      </c>
      <c r="H209">
        <v>108706124</v>
      </c>
      <c r="I209">
        <v>1547</v>
      </c>
      <c r="J209" t="s">
        <v>121</v>
      </c>
      <c r="K209">
        <v>52</v>
      </c>
      <c r="L209">
        <v>53</v>
      </c>
      <c r="M209">
        <v>334</v>
      </c>
      <c r="N209">
        <v>11659.04</v>
      </c>
      <c r="O209">
        <v>2937.13</v>
      </c>
      <c r="T209" s="1">
        <v>45021</v>
      </c>
      <c r="V209" t="s">
        <v>28</v>
      </c>
      <c r="X209">
        <v>202403</v>
      </c>
    </row>
    <row r="210" spans="1:25" x14ac:dyDescent="0.25">
      <c r="A210">
        <f>COUNTIF(alvo!A$2:A$587,carteira!D210)</f>
        <v>1</v>
      </c>
      <c r="B210">
        <v>4969</v>
      </c>
      <c r="C210">
        <v>20</v>
      </c>
      <c r="D210">
        <v>205161497</v>
      </c>
      <c r="F210" t="s">
        <v>118</v>
      </c>
      <c r="G210" t="s">
        <v>1373</v>
      </c>
      <c r="H210">
        <v>111630468</v>
      </c>
      <c r="I210">
        <v>1547</v>
      </c>
      <c r="J210" t="s">
        <v>121</v>
      </c>
      <c r="K210">
        <v>52</v>
      </c>
      <c r="L210">
        <v>29</v>
      </c>
      <c r="M210">
        <v>334</v>
      </c>
      <c r="N210">
        <v>13962.26</v>
      </c>
      <c r="O210">
        <v>7636.03</v>
      </c>
      <c r="T210" s="1">
        <v>45021</v>
      </c>
      <c r="V210" t="s">
        <v>28</v>
      </c>
      <c r="X210">
        <v>202403</v>
      </c>
    </row>
    <row r="211" spans="1:25" x14ac:dyDescent="0.25">
      <c r="A211">
        <f>COUNTIF(alvo!A$2:A$587,carteira!D211)</f>
        <v>1</v>
      </c>
      <c r="B211">
        <v>4969</v>
      </c>
      <c r="C211">
        <v>20</v>
      </c>
      <c r="D211">
        <v>205161497</v>
      </c>
      <c r="F211" t="s">
        <v>118</v>
      </c>
      <c r="G211" t="s">
        <v>1402</v>
      </c>
      <c r="H211">
        <v>112955306</v>
      </c>
      <c r="I211">
        <v>1547</v>
      </c>
      <c r="J211" t="s">
        <v>121</v>
      </c>
      <c r="K211">
        <v>52</v>
      </c>
      <c r="L211">
        <v>53</v>
      </c>
      <c r="M211">
        <v>334</v>
      </c>
      <c r="N211">
        <v>16230.47</v>
      </c>
      <c r="O211">
        <v>4150.62</v>
      </c>
      <c r="T211" s="1">
        <v>45021</v>
      </c>
      <c r="V211" t="s">
        <v>28</v>
      </c>
      <c r="X211">
        <v>202403</v>
      </c>
    </row>
    <row r="212" spans="1:25" x14ac:dyDescent="0.25">
      <c r="A212">
        <f>COUNTIF(alvo!A$2:A$587,carteira!D212)</f>
        <v>1</v>
      </c>
      <c r="B212">
        <v>4969</v>
      </c>
      <c r="C212">
        <v>20</v>
      </c>
      <c r="D212">
        <v>205161497</v>
      </c>
      <c r="F212" t="s">
        <v>118</v>
      </c>
      <c r="G212" t="s">
        <v>1630</v>
      </c>
      <c r="H212">
        <v>987827496</v>
      </c>
      <c r="I212">
        <v>1547</v>
      </c>
      <c r="J212" t="s">
        <v>121</v>
      </c>
      <c r="K212">
        <v>52</v>
      </c>
      <c r="L212">
        <v>24</v>
      </c>
      <c r="M212">
        <v>334</v>
      </c>
      <c r="N212">
        <v>18335.259999999998</v>
      </c>
      <c r="O212">
        <v>11931.94</v>
      </c>
      <c r="T212" s="1">
        <v>45021</v>
      </c>
      <c r="V212" t="s">
        <v>28</v>
      </c>
      <c r="X212">
        <v>202403</v>
      </c>
    </row>
    <row r="213" spans="1:25" x14ac:dyDescent="0.25">
      <c r="A213">
        <f>COUNTIF(alvo!A$2:A$587,carteira!D213)</f>
        <v>1</v>
      </c>
      <c r="B213">
        <v>4969</v>
      </c>
      <c r="C213">
        <v>20</v>
      </c>
      <c r="D213">
        <v>205260028</v>
      </c>
      <c r="F213" t="s">
        <v>59</v>
      </c>
      <c r="G213" t="s">
        <v>770</v>
      </c>
      <c r="H213">
        <v>32183821</v>
      </c>
      <c r="I213">
        <v>4856</v>
      </c>
      <c r="J213" t="s">
        <v>41</v>
      </c>
      <c r="K213">
        <v>9</v>
      </c>
      <c r="L213">
        <v>74</v>
      </c>
      <c r="M213">
        <v>9999</v>
      </c>
      <c r="N213">
        <v>36413.83</v>
      </c>
      <c r="O213">
        <v>39079.53</v>
      </c>
      <c r="T213" s="1">
        <v>35351</v>
      </c>
      <c r="V213" t="s">
        <v>33</v>
      </c>
      <c r="X213">
        <v>202402</v>
      </c>
      <c r="Y213" s="1">
        <v>21916</v>
      </c>
    </row>
    <row r="214" spans="1:25" x14ac:dyDescent="0.25">
      <c r="A214">
        <f>COUNTIF(alvo!A$2:A$587,carteira!D214)</f>
        <v>1</v>
      </c>
      <c r="B214">
        <v>4969</v>
      </c>
      <c r="C214">
        <v>20</v>
      </c>
      <c r="D214">
        <v>205479535</v>
      </c>
      <c r="F214" t="s">
        <v>645</v>
      </c>
      <c r="G214" t="s">
        <v>1948</v>
      </c>
      <c r="H214">
        <v>580900460</v>
      </c>
      <c r="I214">
        <v>5809</v>
      </c>
      <c r="J214" t="s">
        <v>25</v>
      </c>
      <c r="K214">
        <v>349</v>
      </c>
      <c r="L214">
        <v>9</v>
      </c>
      <c r="M214">
        <v>181</v>
      </c>
      <c r="N214">
        <v>172352.76</v>
      </c>
      <c r="O214">
        <v>30250.71</v>
      </c>
      <c r="T214" s="1">
        <v>45174</v>
      </c>
      <c r="V214" t="s">
        <v>28</v>
      </c>
    </row>
    <row r="215" spans="1:25" x14ac:dyDescent="0.25">
      <c r="A215">
        <f>COUNTIF(alvo!A$2:A$587,carteira!D215)</f>
        <v>1</v>
      </c>
      <c r="B215">
        <v>4969</v>
      </c>
      <c r="C215">
        <v>20</v>
      </c>
      <c r="D215">
        <v>205552839</v>
      </c>
      <c r="F215" t="s">
        <v>131</v>
      </c>
      <c r="G215" t="s">
        <v>850</v>
      </c>
      <c r="H215">
        <v>71810576</v>
      </c>
      <c r="I215">
        <v>2962</v>
      </c>
      <c r="J215" t="s">
        <v>25</v>
      </c>
      <c r="K215">
        <v>436</v>
      </c>
      <c r="L215">
        <v>20</v>
      </c>
      <c r="M215">
        <v>86</v>
      </c>
      <c r="N215">
        <v>115500.28</v>
      </c>
      <c r="O215">
        <v>1968.9</v>
      </c>
      <c r="T215" s="1">
        <v>45269</v>
      </c>
      <c r="V215" t="s">
        <v>28</v>
      </c>
    </row>
    <row r="216" spans="1:25" x14ac:dyDescent="0.25">
      <c r="A216">
        <f>COUNTIF(alvo!A$2:A$587,carteira!D216)</f>
        <v>1</v>
      </c>
      <c r="B216">
        <v>4969</v>
      </c>
      <c r="C216">
        <v>20</v>
      </c>
      <c r="D216">
        <v>205719029</v>
      </c>
      <c r="F216" t="s">
        <v>206</v>
      </c>
      <c r="G216" t="s">
        <v>932</v>
      </c>
      <c r="H216">
        <v>113180410</v>
      </c>
      <c r="I216">
        <v>722</v>
      </c>
      <c r="J216" t="s">
        <v>41</v>
      </c>
      <c r="K216">
        <v>9</v>
      </c>
      <c r="L216">
        <v>192</v>
      </c>
      <c r="M216">
        <v>114</v>
      </c>
      <c r="N216">
        <v>7193.86</v>
      </c>
      <c r="O216">
        <v>7604.8</v>
      </c>
      <c r="T216" s="1">
        <v>45241</v>
      </c>
      <c r="V216" t="s">
        <v>28</v>
      </c>
      <c r="X216">
        <v>202403</v>
      </c>
    </row>
    <row r="217" spans="1:25" x14ac:dyDescent="0.25">
      <c r="A217">
        <f>COUNTIF(alvo!A$2:A$587,carteira!D217)</f>
        <v>1</v>
      </c>
      <c r="B217">
        <v>4969</v>
      </c>
      <c r="C217">
        <v>20</v>
      </c>
      <c r="D217">
        <v>205719029</v>
      </c>
      <c r="F217" t="s">
        <v>206</v>
      </c>
      <c r="G217" t="s">
        <v>979</v>
      </c>
      <c r="H217">
        <v>123250358</v>
      </c>
      <c r="I217">
        <v>722</v>
      </c>
      <c r="J217" t="s">
        <v>41</v>
      </c>
      <c r="K217">
        <v>9</v>
      </c>
      <c r="L217">
        <v>74</v>
      </c>
      <c r="M217">
        <v>105</v>
      </c>
      <c r="N217">
        <v>26423.87</v>
      </c>
      <c r="O217">
        <v>26624.9</v>
      </c>
      <c r="T217" s="1">
        <v>45250</v>
      </c>
      <c r="V217" t="s">
        <v>28</v>
      </c>
      <c r="X217">
        <v>202403</v>
      </c>
    </row>
    <row r="218" spans="1:25" x14ac:dyDescent="0.25">
      <c r="A218">
        <f>COUNTIF(alvo!A$2:A$587,carteira!D218)</f>
        <v>1</v>
      </c>
      <c r="B218">
        <v>4969</v>
      </c>
      <c r="C218">
        <v>20</v>
      </c>
      <c r="D218">
        <v>206426993</v>
      </c>
      <c r="F218" t="s">
        <v>352</v>
      </c>
      <c r="G218" t="s">
        <v>1178</v>
      </c>
      <c r="H218">
        <v>15209</v>
      </c>
      <c r="I218">
        <v>2401</v>
      </c>
      <c r="J218" t="s">
        <v>32</v>
      </c>
      <c r="K218">
        <v>8</v>
      </c>
      <c r="L218">
        <v>12</v>
      </c>
      <c r="M218">
        <v>277</v>
      </c>
      <c r="N218">
        <v>122.02</v>
      </c>
      <c r="O218">
        <v>106.44</v>
      </c>
      <c r="T218" s="1">
        <v>45078</v>
      </c>
      <c r="V218" t="s">
        <v>28</v>
      </c>
    </row>
    <row r="219" spans="1:25" x14ac:dyDescent="0.25">
      <c r="A219">
        <f>COUNTIF(alvo!A$2:A$587,carteira!D219)</f>
        <v>1</v>
      </c>
      <c r="B219">
        <v>4969</v>
      </c>
      <c r="C219">
        <v>20</v>
      </c>
      <c r="D219">
        <v>206426993</v>
      </c>
      <c r="F219" t="s">
        <v>352</v>
      </c>
      <c r="G219" t="s">
        <v>1849</v>
      </c>
      <c r="H219">
        <v>126904752</v>
      </c>
      <c r="I219">
        <v>2401</v>
      </c>
      <c r="J219" t="s">
        <v>121</v>
      </c>
      <c r="K219">
        <v>52</v>
      </c>
      <c r="L219">
        <v>24</v>
      </c>
      <c r="M219">
        <v>233</v>
      </c>
      <c r="N219">
        <v>191950.47</v>
      </c>
      <c r="O219">
        <v>71818.039999999994</v>
      </c>
      <c r="T219" s="1">
        <v>45122</v>
      </c>
      <c r="V219" t="s">
        <v>28</v>
      </c>
    </row>
    <row r="220" spans="1:25" x14ac:dyDescent="0.25">
      <c r="A220">
        <f>COUNTIF(alvo!A$2:A$587,carteira!D220)</f>
        <v>1</v>
      </c>
      <c r="B220">
        <v>4969</v>
      </c>
      <c r="C220">
        <v>20</v>
      </c>
      <c r="D220">
        <v>206426993</v>
      </c>
      <c r="F220" t="s">
        <v>352</v>
      </c>
      <c r="G220" t="s">
        <v>1856</v>
      </c>
      <c r="H220">
        <v>127222768</v>
      </c>
      <c r="I220">
        <v>2401</v>
      </c>
      <c r="J220" t="s">
        <v>121</v>
      </c>
      <c r="K220">
        <v>52</v>
      </c>
      <c r="L220">
        <v>24</v>
      </c>
      <c r="M220">
        <v>277</v>
      </c>
      <c r="N220">
        <v>170427.27</v>
      </c>
      <c r="O220">
        <v>73265.37</v>
      </c>
      <c r="T220" s="1">
        <v>45078</v>
      </c>
      <c r="V220" t="s">
        <v>28</v>
      </c>
    </row>
    <row r="221" spans="1:25" x14ac:dyDescent="0.25">
      <c r="A221">
        <f>COUNTIF(alvo!A$2:A$587,carteira!D221)</f>
        <v>1</v>
      </c>
      <c r="B221">
        <v>4969</v>
      </c>
      <c r="C221">
        <v>20</v>
      </c>
      <c r="D221">
        <v>206426993</v>
      </c>
      <c r="F221" t="s">
        <v>352</v>
      </c>
      <c r="G221" t="s">
        <v>1899</v>
      </c>
      <c r="H221">
        <v>128942761</v>
      </c>
      <c r="I221">
        <v>2401</v>
      </c>
      <c r="J221" t="s">
        <v>121</v>
      </c>
      <c r="K221">
        <v>349</v>
      </c>
      <c r="L221">
        <v>5</v>
      </c>
      <c r="M221">
        <v>293</v>
      </c>
      <c r="N221">
        <v>79248.44</v>
      </c>
      <c r="O221">
        <v>52731.43</v>
      </c>
      <c r="T221" s="1">
        <v>45062</v>
      </c>
      <c r="V221" t="s">
        <v>28</v>
      </c>
    </row>
    <row r="222" spans="1:25" x14ac:dyDescent="0.25">
      <c r="A222">
        <f>COUNTIF(alvo!A$2:A$587,carteira!D222)</f>
        <v>1</v>
      </c>
      <c r="B222">
        <v>4969</v>
      </c>
      <c r="C222">
        <v>20</v>
      </c>
      <c r="D222">
        <v>206462721</v>
      </c>
      <c r="F222" t="s">
        <v>625</v>
      </c>
      <c r="G222" t="s">
        <v>1896</v>
      </c>
      <c r="H222">
        <v>37458</v>
      </c>
      <c r="I222">
        <v>1046</v>
      </c>
      <c r="J222" t="s">
        <v>32</v>
      </c>
      <c r="K222">
        <v>8</v>
      </c>
      <c r="L222">
        <v>4</v>
      </c>
      <c r="M222">
        <v>217</v>
      </c>
      <c r="N222">
        <v>6644.55</v>
      </c>
      <c r="O222">
        <v>10029.19</v>
      </c>
      <c r="T222" s="1">
        <v>45138</v>
      </c>
      <c r="V222" t="s">
        <v>28</v>
      </c>
    </row>
    <row r="223" spans="1:25" x14ac:dyDescent="0.25">
      <c r="A223">
        <f>COUNTIF(alvo!A$2:A$587,carteira!D223)</f>
        <v>1</v>
      </c>
      <c r="B223">
        <v>4969</v>
      </c>
      <c r="C223">
        <v>20</v>
      </c>
      <c r="D223">
        <v>206462721</v>
      </c>
      <c r="F223" t="s">
        <v>625</v>
      </c>
      <c r="G223" t="s">
        <v>1894</v>
      </c>
      <c r="H223">
        <v>104608085</v>
      </c>
      <c r="I223">
        <v>1046</v>
      </c>
      <c r="J223" t="s">
        <v>25</v>
      </c>
      <c r="K223">
        <v>539</v>
      </c>
      <c r="L223">
        <v>24</v>
      </c>
      <c r="M223">
        <v>207</v>
      </c>
      <c r="N223">
        <v>155729.49</v>
      </c>
      <c r="O223">
        <v>76513.210000000006</v>
      </c>
      <c r="T223" s="1">
        <v>45148</v>
      </c>
      <c r="V223" t="s">
        <v>28</v>
      </c>
    </row>
    <row r="224" spans="1:25" x14ac:dyDescent="0.25">
      <c r="A224">
        <f>COUNTIF(alvo!A$2:A$587,carteira!D224)</f>
        <v>1</v>
      </c>
      <c r="B224">
        <v>4969</v>
      </c>
      <c r="C224">
        <v>20</v>
      </c>
      <c r="D224">
        <v>206462721</v>
      </c>
      <c r="F224" t="s">
        <v>625</v>
      </c>
      <c r="G224" t="s">
        <v>1965</v>
      </c>
      <c r="H224">
        <v>104608117</v>
      </c>
      <c r="I224">
        <v>1046</v>
      </c>
      <c r="J224" t="s">
        <v>25</v>
      </c>
      <c r="K224">
        <v>72</v>
      </c>
      <c r="L224">
        <v>1</v>
      </c>
      <c r="M224">
        <v>207</v>
      </c>
      <c r="N224">
        <v>68000</v>
      </c>
      <c r="O224">
        <v>68000</v>
      </c>
      <c r="T224" s="1">
        <v>45148</v>
      </c>
      <c r="V224" t="s">
        <v>28</v>
      </c>
    </row>
    <row r="225" spans="1:25" x14ac:dyDescent="0.25">
      <c r="A225">
        <f>COUNTIF(alvo!A$2:A$587,carteira!D225)</f>
        <v>1</v>
      </c>
      <c r="B225">
        <v>4969</v>
      </c>
      <c r="C225">
        <v>20</v>
      </c>
      <c r="D225">
        <v>206462721</v>
      </c>
      <c r="F225" t="s">
        <v>625</v>
      </c>
      <c r="G225" t="s">
        <v>1983</v>
      </c>
      <c r="H225">
        <v>104608148</v>
      </c>
      <c r="I225">
        <v>1046</v>
      </c>
      <c r="J225" t="s">
        <v>25</v>
      </c>
      <c r="K225">
        <v>539</v>
      </c>
      <c r="L225">
        <v>24</v>
      </c>
      <c r="M225">
        <v>207</v>
      </c>
      <c r="N225">
        <v>75929.47</v>
      </c>
      <c r="O225">
        <v>55395.59</v>
      </c>
      <c r="T225" s="1">
        <v>45148</v>
      </c>
      <c r="V225" t="s">
        <v>28</v>
      </c>
    </row>
    <row r="226" spans="1:25" x14ac:dyDescent="0.25">
      <c r="A226">
        <f>COUNTIF(alvo!A$2:A$587,carteira!D226)</f>
        <v>1</v>
      </c>
      <c r="B226">
        <v>4969</v>
      </c>
      <c r="C226">
        <v>20</v>
      </c>
      <c r="D226">
        <v>206462721</v>
      </c>
      <c r="F226" t="s">
        <v>625</v>
      </c>
      <c r="G226" t="s">
        <v>1890</v>
      </c>
      <c r="H226">
        <v>160529547</v>
      </c>
      <c r="I226">
        <v>1046</v>
      </c>
      <c r="J226" t="s">
        <v>41</v>
      </c>
      <c r="K226">
        <v>9</v>
      </c>
      <c r="L226">
        <v>31</v>
      </c>
      <c r="M226">
        <v>189</v>
      </c>
      <c r="N226">
        <v>14705.44</v>
      </c>
      <c r="O226">
        <v>15224.75</v>
      </c>
      <c r="T226" s="1">
        <v>45166</v>
      </c>
      <c r="V226" t="s">
        <v>28</v>
      </c>
    </row>
    <row r="227" spans="1:25" x14ac:dyDescent="0.25">
      <c r="A227">
        <f>COUNTIF(alvo!A$2:A$587,carteira!D227)</f>
        <v>1</v>
      </c>
      <c r="B227">
        <v>4969</v>
      </c>
      <c r="C227">
        <v>20</v>
      </c>
      <c r="D227">
        <v>206462721</v>
      </c>
      <c r="F227" t="s">
        <v>625</v>
      </c>
      <c r="G227" t="s">
        <v>1891</v>
      </c>
      <c r="H227">
        <v>160546050</v>
      </c>
      <c r="I227">
        <v>1046</v>
      </c>
      <c r="J227" t="s">
        <v>41</v>
      </c>
      <c r="K227">
        <v>9</v>
      </c>
      <c r="L227">
        <v>186</v>
      </c>
      <c r="M227">
        <v>193</v>
      </c>
      <c r="N227">
        <v>15687.62</v>
      </c>
      <c r="O227">
        <v>16218.85</v>
      </c>
      <c r="T227" s="1">
        <v>45162</v>
      </c>
      <c r="V227" t="s">
        <v>28</v>
      </c>
    </row>
    <row r="228" spans="1:25" x14ac:dyDescent="0.25">
      <c r="A228">
        <f>COUNTIF(alvo!A$2:A$587,carteira!D228)</f>
        <v>1</v>
      </c>
      <c r="B228">
        <v>4969</v>
      </c>
      <c r="C228">
        <v>20</v>
      </c>
      <c r="D228">
        <v>206719872</v>
      </c>
      <c r="F228" t="s">
        <v>127</v>
      </c>
      <c r="G228" t="s">
        <v>845</v>
      </c>
      <c r="H228">
        <v>75211293</v>
      </c>
      <c r="I228">
        <v>752</v>
      </c>
      <c r="J228" t="s">
        <v>25</v>
      </c>
      <c r="K228">
        <v>436</v>
      </c>
      <c r="L228">
        <v>20</v>
      </c>
      <c r="M228">
        <v>9999</v>
      </c>
      <c r="N228">
        <v>125371.68</v>
      </c>
      <c r="O228">
        <v>5943.73</v>
      </c>
      <c r="T228" s="1">
        <v>35351</v>
      </c>
      <c r="V228" t="s">
        <v>33</v>
      </c>
      <c r="Y228" s="1">
        <v>21916</v>
      </c>
    </row>
    <row r="229" spans="1:25" x14ac:dyDescent="0.25">
      <c r="A229">
        <f>COUNTIF(alvo!A$2:A$587,carteira!D229)</f>
        <v>1</v>
      </c>
      <c r="B229">
        <v>4969</v>
      </c>
      <c r="C229">
        <v>20</v>
      </c>
      <c r="D229">
        <v>206813757</v>
      </c>
      <c r="F229" t="s">
        <v>652</v>
      </c>
      <c r="G229" t="s">
        <v>1966</v>
      </c>
      <c r="H229">
        <v>280711711</v>
      </c>
      <c r="I229">
        <v>2807</v>
      </c>
      <c r="J229" t="s">
        <v>25</v>
      </c>
      <c r="K229">
        <v>349</v>
      </c>
      <c r="L229">
        <v>9</v>
      </c>
      <c r="M229">
        <v>270</v>
      </c>
      <c r="N229">
        <v>94999.96</v>
      </c>
      <c r="O229">
        <v>26165.57</v>
      </c>
      <c r="Q229">
        <v>605162</v>
      </c>
      <c r="R229" t="s">
        <v>652</v>
      </c>
      <c r="S229" t="s">
        <v>27</v>
      </c>
      <c r="T229" s="1">
        <v>45085</v>
      </c>
      <c r="V229" t="s">
        <v>28</v>
      </c>
    </row>
    <row r="230" spans="1:25" x14ac:dyDescent="0.25">
      <c r="A230">
        <f>COUNTIF(alvo!A$2:A$587,carteira!D230)</f>
        <v>1</v>
      </c>
      <c r="B230">
        <v>4969</v>
      </c>
      <c r="C230">
        <v>20</v>
      </c>
      <c r="D230">
        <v>207235834</v>
      </c>
      <c r="F230" t="s">
        <v>200</v>
      </c>
      <c r="G230" t="s">
        <v>923</v>
      </c>
      <c r="H230">
        <v>111884533</v>
      </c>
      <c r="I230">
        <v>6846</v>
      </c>
      <c r="J230" t="s">
        <v>41</v>
      </c>
      <c r="K230">
        <v>9</v>
      </c>
      <c r="L230">
        <v>26</v>
      </c>
      <c r="M230">
        <v>97</v>
      </c>
      <c r="N230">
        <v>31336.11</v>
      </c>
      <c r="O230">
        <v>26435.279999999999</v>
      </c>
      <c r="T230" s="1">
        <v>45258</v>
      </c>
      <c r="V230" t="s">
        <v>28</v>
      </c>
      <c r="X230">
        <v>202403</v>
      </c>
    </row>
    <row r="231" spans="1:25" x14ac:dyDescent="0.25">
      <c r="A231">
        <f>COUNTIF(alvo!A$2:A$587,carteira!D231)</f>
        <v>1</v>
      </c>
      <c r="B231">
        <v>4969</v>
      </c>
      <c r="C231">
        <v>20</v>
      </c>
      <c r="D231">
        <v>207686204</v>
      </c>
      <c r="F231" t="s">
        <v>325</v>
      </c>
      <c r="G231" t="s">
        <v>1130</v>
      </c>
      <c r="H231">
        <v>120506702</v>
      </c>
      <c r="I231">
        <v>1205</v>
      </c>
      <c r="J231" t="s">
        <v>25</v>
      </c>
      <c r="K231">
        <v>539</v>
      </c>
      <c r="L231">
        <v>102</v>
      </c>
      <c r="M231">
        <v>9999</v>
      </c>
      <c r="N231">
        <v>19171.63</v>
      </c>
      <c r="O231">
        <v>22280.21</v>
      </c>
      <c r="T231" s="1">
        <v>35323</v>
      </c>
      <c r="V231" t="s">
        <v>33</v>
      </c>
      <c r="Y231" s="1">
        <v>21916</v>
      </c>
    </row>
    <row r="232" spans="1:25" x14ac:dyDescent="0.25">
      <c r="A232">
        <f>COUNTIF(alvo!A$2:A$587,carteira!D232)</f>
        <v>1</v>
      </c>
      <c r="B232">
        <v>4969</v>
      </c>
      <c r="C232">
        <v>20</v>
      </c>
      <c r="D232">
        <v>207709859</v>
      </c>
      <c r="F232" t="s">
        <v>561</v>
      </c>
      <c r="G232" t="s">
        <v>1659</v>
      </c>
      <c r="H232">
        <v>74821</v>
      </c>
      <c r="I232">
        <v>1529</v>
      </c>
      <c r="J232" t="s">
        <v>32</v>
      </c>
      <c r="K232">
        <v>8</v>
      </c>
      <c r="L232">
        <v>4</v>
      </c>
      <c r="M232">
        <v>311</v>
      </c>
      <c r="N232">
        <v>1338.44</v>
      </c>
      <c r="O232">
        <v>4749.8900000000003</v>
      </c>
      <c r="T232" s="1">
        <v>45044</v>
      </c>
      <c r="V232" t="s">
        <v>28</v>
      </c>
    </row>
    <row r="233" spans="1:25" x14ac:dyDescent="0.25">
      <c r="A233">
        <f>COUNTIF(alvo!A$2:A$587,carteira!D233)</f>
        <v>1</v>
      </c>
      <c r="B233">
        <v>4969</v>
      </c>
      <c r="C233">
        <v>20</v>
      </c>
      <c r="D233">
        <v>207709859</v>
      </c>
      <c r="F233" t="s">
        <v>561</v>
      </c>
      <c r="G233" t="s">
        <v>1817</v>
      </c>
      <c r="H233">
        <v>152909806</v>
      </c>
      <c r="I233">
        <v>1529</v>
      </c>
      <c r="J233" t="s">
        <v>25</v>
      </c>
      <c r="K233">
        <v>539</v>
      </c>
      <c r="L233">
        <v>100</v>
      </c>
      <c r="M233">
        <v>284</v>
      </c>
      <c r="N233">
        <v>93281.82</v>
      </c>
      <c r="O233">
        <v>116015.67999999999</v>
      </c>
      <c r="T233" s="1">
        <v>45071</v>
      </c>
      <c r="V233" t="s">
        <v>28</v>
      </c>
    </row>
    <row r="234" spans="1:25" x14ac:dyDescent="0.25">
      <c r="A234">
        <f>COUNTIF(alvo!A$2:A$587,carteira!D234)</f>
        <v>1</v>
      </c>
      <c r="B234">
        <v>4969</v>
      </c>
      <c r="C234">
        <v>20</v>
      </c>
      <c r="D234">
        <v>207709859</v>
      </c>
      <c r="F234" t="s">
        <v>561</v>
      </c>
      <c r="G234" t="s">
        <v>1818</v>
      </c>
      <c r="H234">
        <v>152909807</v>
      </c>
      <c r="I234">
        <v>1529</v>
      </c>
      <c r="J234" t="s">
        <v>25</v>
      </c>
      <c r="K234">
        <v>539</v>
      </c>
      <c r="L234">
        <v>100</v>
      </c>
      <c r="M234">
        <v>314</v>
      </c>
      <c r="N234">
        <v>93399.77</v>
      </c>
      <c r="O234">
        <v>66588.81</v>
      </c>
      <c r="T234" s="1">
        <v>45041</v>
      </c>
      <c r="V234" t="s">
        <v>28</v>
      </c>
    </row>
    <row r="235" spans="1:25" x14ac:dyDescent="0.25">
      <c r="A235">
        <f>COUNTIF(alvo!A$2:A$587,carteira!D235)</f>
        <v>1</v>
      </c>
      <c r="B235">
        <v>4969</v>
      </c>
      <c r="C235">
        <v>20</v>
      </c>
      <c r="D235">
        <v>207709859</v>
      </c>
      <c r="F235" t="s">
        <v>561</v>
      </c>
      <c r="G235" t="s">
        <v>1878</v>
      </c>
      <c r="H235">
        <v>152909910</v>
      </c>
      <c r="I235">
        <v>1529</v>
      </c>
      <c r="J235" t="s">
        <v>25</v>
      </c>
      <c r="K235">
        <v>539</v>
      </c>
      <c r="L235">
        <v>100</v>
      </c>
      <c r="M235">
        <v>295</v>
      </c>
      <c r="N235">
        <v>20917.84</v>
      </c>
      <c r="O235">
        <v>26181.81</v>
      </c>
      <c r="T235" s="1">
        <v>45060</v>
      </c>
      <c r="V235" t="s">
        <v>28</v>
      </c>
    </row>
    <row r="236" spans="1:25" x14ac:dyDescent="0.25">
      <c r="A236">
        <f>COUNTIF(alvo!A$2:A$587,carteira!D236)</f>
        <v>1</v>
      </c>
      <c r="B236">
        <v>4969</v>
      </c>
      <c r="C236">
        <v>20</v>
      </c>
      <c r="D236">
        <v>207796324</v>
      </c>
      <c r="F236" t="s">
        <v>115</v>
      </c>
      <c r="G236" t="s">
        <v>831</v>
      </c>
      <c r="H236">
        <v>126606382</v>
      </c>
      <c r="I236">
        <v>1266</v>
      </c>
      <c r="J236" t="s">
        <v>25</v>
      </c>
      <c r="K236">
        <v>436</v>
      </c>
      <c r="L236">
        <v>1</v>
      </c>
      <c r="M236">
        <v>32</v>
      </c>
      <c r="N236">
        <v>211150.58</v>
      </c>
      <c r="O236">
        <v>4631</v>
      </c>
      <c r="P236" s="1">
        <v>45338</v>
      </c>
      <c r="T236" s="1">
        <v>45306</v>
      </c>
      <c r="U236" t="s">
        <v>34</v>
      </c>
      <c r="V236" t="s">
        <v>28</v>
      </c>
      <c r="Y236" s="1">
        <v>21916</v>
      </c>
    </row>
    <row r="237" spans="1:25" x14ac:dyDescent="0.25">
      <c r="A237">
        <f>COUNTIF(alvo!A$2:A$587,carteira!D237)</f>
        <v>1</v>
      </c>
      <c r="B237">
        <v>4969</v>
      </c>
      <c r="C237">
        <v>20</v>
      </c>
      <c r="D237">
        <v>207911375</v>
      </c>
      <c r="F237" t="s">
        <v>289</v>
      </c>
      <c r="G237" t="s">
        <v>1057</v>
      </c>
      <c r="H237">
        <v>119514304</v>
      </c>
      <c r="I237">
        <v>1195</v>
      </c>
      <c r="J237" t="s">
        <v>25</v>
      </c>
      <c r="K237">
        <v>349</v>
      </c>
      <c r="L237">
        <v>9</v>
      </c>
      <c r="M237">
        <v>295</v>
      </c>
      <c r="N237">
        <v>396498.34</v>
      </c>
      <c r="O237">
        <v>122265.38</v>
      </c>
      <c r="T237" s="1">
        <v>45060</v>
      </c>
      <c r="V237" t="s">
        <v>28</v>
      </c>
    </row>
    <row r="238" spans="1:25" x14ac:dyDescent="0.25">
      <c r="A238">
        <f>COUNTIF(alvo!A$2:A$587,carteira!D238)</f>
        <v>1</v>
      </c>
      <c r="B238">
        <v>4969</v>
      </c>
      <c r="C238">
        <v>20</v>
      </c>
      <c r="D238">
        <v>208042244</v>
      </c>
      <c r="F238" t="s">
        <v>630</v>
      </c>
      <c r="G238" t="s">
        <v>1901</v>
      </c>
      <c r="H238">
        <v>849200354</v>
      </c>
      <c r="I238">
        <v>8492</v>
      </c>
      <c r="J238" t="s">
        <v>25</v>
      </c>
      <c r="K238">
        <v>349</v>
      </c>
      <c r="L238">
        <v>9</v>
      </c>
      <c r="M238">
        <v>247</v>
      </c>
      <c r="N238">
        <v>143237.53</v>
      </c>
      <c r="O238">
        <v>36575.5</v>
      </c>
      <c r="T238" s="1">
        <v>45108</v>
      </c>
      <c r="V238" t="s">
        <v>28</v>
      </c>
    </row>
    <row r="239" spans="1:25" x14ac:dyDescent="0.25">
      <c r="A239">
        <f>COUNTIF(alvo!A$2:A$587,carteira!D239)</f>
        <v>1</v>
      </c>
      <c r="B239">
        <v>4969</v>
      </c>
      <c r="C239">
        <v>20</v>
      </c>
      <c r="D239">
        <v>208771631</v>
      </c>
      <c r="F239" t="s">
        <v>122</v>
      </c>
      <c r="G239" t="s">
        <v>839</v>
      </c>
      <c r="H239">
        <v>74406344</v>
      </c>
      <c r="I239">
        <v>2700</v>
      </c>
      <c r="J239" t="s">
        <v>41</v>
      </c>
      <c r="K239">
        <v>9</v>
      </c>
      <c r="L239">
        <v>149</v>
      </c>
      <c r="M239">
        <v>258</v>
      </c>
      <c r="N239">
        <v>31221.75</v>
      </c>
      <c r="O239">
        <v>31002.15</v>
      </c>
      <c r="T239" s="1">
        <v>45097</v>
      </c>
      <c r="V239" t="s">
        <v>28</v>
      </c>
      <c r="X239">
        <v>202403</v>
      </c>
    </row>
    <row r="240" spans="1:25" x14ac:dyDescent="0.25">
      <c r="A240">
        <f>COUNTIF(alvo!A$2:A$587,carteira!D240)</f>
        <v>1</v>
      </c>
      <c r="B240">
        <v>4969</v>
      </c>
      <c r="C240">
        <v>20</v>
      </c>
      <c r="D240">
        <v>208771631</v>
      </c>
      <c r="F240" t="s">
        <v>122</v>
      </c>
      <c r="G240" t="s">
        <v>848</v>
      </c>
      <c r="H240">
        <v>82909516</v>
      </c>
      <c r="I240">
        <v>2700</v>
      </c>
      <c r="J240" t="s">
        <v>41</v>
      </c>
      <c r="K240">
        <v>9</v>
      </c>
      <c r="L240">
        <v>30</v>
      </c>
      <c r="M240">
        <v>247</v>
      </c>
      <c r="N240">
        <v>21992.94</v>
      </c>
      <c r="O240">
        <v>24571.24</v>
      </c>
      <c r="T240" s="1">
        <v>45108</v>
      </c>
      <c r="V240" t="s">
        <v>28</v>
      </c>
      <c r="X240">
        <v>202403</v>
      </c>
    </row>
    <row r="241" spans="1:22" hidden="1" x14ac:dyDescent="0.25">
      <c r="A241">
        <f>COUNTIF(alvo!A$2:A$587,carteira!D241)</f>
        <v>0</v>
      </c>
      <c r="B241">
        <v>4969</v>
      </c>
      <c r="C241">
        <v>20</v>
      </c>
      <c r="D241">
        <v>209613235</v>
      </c>
      <c r="E241" t="s">
        <v>29</v>
      </c>
      <c r="F241" t="s">
        <v>597</v>
      </c>
      <c r="G241" t="s">
        <v>1781</v>
      </c>
      <c r="H241">
        <v>496904384</v>
      </c>
      <c r="I241">
        <v>4969</v>
      </c>
      <c r="J241" t="s">
        <v>25</v>
      </c>
      <c r="K241">
        <v>349</v>
      </c>
      <c r="L241">
        <v>16</v>
      </c>
      <c r="M241">
        <v>168</v>
      </c>
      <c r="N241">
        <v>1127873.29</v>
      </c>
      <c r="O241">
        <v>425473.64</v>
      </c>
      <c r="T241" s="1">
        <v>45187</v>
      </c>
      <c r="V241" t="s">
        <v>28</v>
      </c>
    </row>
    <row r="242" spans="1:22" x14ac:dyDescent="0.25">
      <c r="A242">
        <f>COUNTIF(alvo!A$2:A$587,carteira!D242)</f>
        <v>1</v>
      </c>
      <c r="B242">
        <v>4969</v>
      </c>
      <c r="C242">
        <v>20</v>
      </c>
      <c r="D242">
        <v>209614877</v>
      </c>
      <c r="F242" t="s">
        <v>331</v>
      </c>
      <c r="G242" t="s">
        <v>1141</v>
      </c>
      <c r="H242">
        <v>697805119</v>
      </c>
      <c r="I242">
        <v>6978</v>
      </c>
      <c r="J242" t="s">
        <v>25</v>
      </c>
      <c r="K242">
        <v>539</v>
      </c>
      <c r="L242">
        <v>102</v>
      </c>
      <c r="M242">
        <v>459</v>
      </c>
      <c r="N242">
        <v>4822.3500000000004</v>
      </c>
      <c r="O242">
        <v>5930.97</v>
      </c>
      <c r="T242" s="1">
        <v>44896</v>
      </c>
      <c r="V242" t="s">
        <v>28</v>
      </c>
    </row>
    <row r="243" spans="1:22" x14ac:dyDescent="0.25">
      <c r="A243">
        <f>COUNTIF(alvo!A$2:A$587,carteira!D243)</f>
        <v>1</v>
      </c>
      <c r="B243">
        <v>4969</v>
      </c>
      <c r="C243">
        <v>20</v>
      </c>
      <c r="D243">
        <v>209614877</v>
      </c>
      <c r="F243" t="s">
        <v>331</v>
      </c>
      <c r="G243" t="s">
        <v>1418</v>
      </c>
      <c r="H243">
        <v>697805810</v>
      </c>
      <c r="I243">
        <v>6978</v>
      </c>
      <c r="J243" t="s">
        <v>25</v>
      </c>
      <c r="K243">
        <v>539</v>
      </c>
      <c r="L243">
        <v>102</v>
      </c>
      <c r="M243">
        <v>223</v>
      </c>
      <c r="N243">
        <v>150986.65</v>
      </c>
      <c r="O243">
        <v>16873.900000000001</v>
      </c>
      <c r="T243" s="1">
        <v>45132</v>
      </c>
      <c r="V243" t="s">
        <v>28</v>
      </c>
    </row>
    <row r="244" spans="1:22" hidden="1" x14ac:dyDescent="0.25">
      <c r="A244">
        <f>COUNTIF(alvo!A$2:A$587,carteira!D244)</f>
        <v>0</v>
      </c>
      <c r="B244">
        <v>4969</v>
      </c>
      <c r="C244">
        <v>20</v>
      </c>
      <c r="D244">
        <v>210298215</v>
      </c>
      <c r="F244" t="s">
        <v>186</v>
      </c>
      <c r="G244" t="s">
        <v>2109</v>
      </c>
      <c r="H244">
        <v>25668</v>
      </c>
      <c r="I244">
        <v>4215</v>
      </c>
      <c r="J244" t="s">
        <v>32</v>
      </c>
      <c r="K244">
        <v>8</v>
      </c>
      <c r="L244">
        <v>1</v>
      </c>
      <c r="M244">
        <v>185</v>
      </c>
      <c r="N244">
        <v>1211.18</v>
      </c>
      <c r="O244">
        <v>200.98</v>
      </c>
      <c r="T244" s="1">
        <v>45170</v>
      </c>
      <c r="V244" t="s">
        <v>28</v>
      </c>
    </row>
    <row r="245" spans="1:22" hidden="1" x14ac:dyDescent="0.25">
      <c r="A245">
        <f>COUNTIF(alvo!A$2:A$587,carteira!D245)</f>
        <v>0</v>
      </c>
      <c r="B245">
        <v>4969</v>
      </c>
      <c r="C245">
        <v>20</v>
      </c>
      <c r="D245">
        <v>210298215</v>
      </c>
      <c r="F245" t="s">
        <v>186</v>
      </c>
      <c r="G245" t="s">
        <v>910</v>
      </c>
      <c r="H245">
        <v>109001300</v>
      </c>
      <c r="I245">
        <v>4215</v>
      </c>
      <c r="J245" t="s">
        <v>41</v>
      </c>
      <c r="K245">
        <v>9</v>
      </c>
      <c r="L245">
        <v>149</v>
      </c>
      <c r="M245">
        <v>182</v>
      </c>
      <c r="N245">
        <v>96579.8</v>
      </c>
      <c r="O245">
        <v>100199.28</v>
      </c>
      <c r="T245" s="1">
        <v>45173</v>
      </c>
      <c r="V245" t="s">
        <v>28</v>
      </c>
    </row>
    <row r="246" spans="1:22" hidden="1" x14ac:dyDescent="0.25">
      <c r="A246">
        <f>COUNTIF(alvo!A$2:A$587,carteira!D246)</f>
        <v>0</v>
      </c>
      <c r="B246">
        <v>4969</v>
      </c>
      <c r="C246">
        <v>20</v>
      </c>
      <c r="D246">
        <v>210298215</v>
      </c>
      <c r="F246" t="s">
        <v>186</v>
      </c>
      <c r="G246" t="s">
        <v>1154</v>
      </c>
      <c r="H246">
        <v>142685826</v>
      </c>
      <c r="I246">
        <v>4215</v>
      </c>
      <c r="J246" t="s">
        <v>41</v>
      </c>
      <c r="K246">
        <v>9</v>
      </c>
      <c r="L246">
        <v>98</v>
      </c>
      <c r="M246">
        <v>158</v>
      </c>
      <c r="N246">
        <v>15</v>
      </c>
      <c r="O246">
        <v>15.3</v>
      </c>
      <c r="T246" s="1">
        <v>45197</v>
      </c>
      <c r="V246" t="s">
        <v>28</v>
      </c>
    </row>
    <row r="247" spans="1:22" hidden="1" x14ac:dyDescent="0.25">
      <c r="A247">
        <f>COUNTIF(alvo!A$2:A$587,carteira!D247)</f>
        <v>0</v>
      </c>
      <c r="B247">
        <v>4969</v>
      </c>
      <c r="C247">
        <v>20</v>
      </c>
      <c r="D247">
        <v>210298215</v>
      </c>
      <c r="F247" t="s">
        <v>186</v>
      </c>
      <c r="G247" t="s">
        <v>1988</v>
      </c>
      <c r="H247">
        <v>161722905</v>
      </c>
      <c r="I247">
        <v>4215</v>
      </c>
      <c r="J247" t="s">
        <v>41</v>
      </c>
      <c r="K247">
        <v>9</v>
      </c>
      <c r="L247">
        <v>98</v>
      </c>
      <c r="M247">
        <v>174</v>
      </c>
      <c r="N247">
        <v>1552.38</v>
      </c>
      <c r="O247">
        <v>1608.94</v>
      </c>
      <c r="T247" s="1">
        <v>45181</v>
      </c>
      <c r="V247" t="s">
        <v>28</v>
      </c>
    </row>
    <row r="248" spans="1:22" hidden="1" x14ac:dyDescent="0.25">
      <c r="A248">
        <f>COUNTIF(alvo!A$2:A$587,carteira!D248)</f>
        <v>0</v>
      </c>
      <c r="B248">
        <v>4969</v>
      </c>
      <c r="C248">
        <v>20</v>
      </c>
      <c r="D248">
        <v>210298215</v>
      </c>
      <c r="F248" t="s">
        <v>186</v>
      </c>
      <c r="G248" t="s">
        <v>2125</v>
      </c>
      <c r="H248">
        <v>991690119</v>
      </c>
      <c r="I248">
        <v>3895</v>
      </c>
      <c r="J248" t="s">
        <v>121</v>
      </c>
      <c r="K248">
        <v>53</v>
      </c>
      <c r="L248">
        <v>28</v>
      </c>
      <c r="M248">
        <v>187</v>
      </c>
      <c r="N248">
        <v>274384.84999999998</v>
      </c>
      <c r="O248">
        <v>48894.55</v>
      </c>
      <c r="T248" s="1">
        <v>45168</v>
      </c>
      <c r="V248" t="s">
        <v>28</v>
      </c>
    </row>
    <row r="249" spans="1:22" hidden="1" x14ac:dyDescent="0.25">
      <c r="A249">
        <f>COUNTIF(alvo!A$2:A$587,carteira!D249)</f>
        <v>0</v>
      </c>
      <c r="B249">
        <v>4969</v>
      </c>
      <c r="C249">
        <v>20</v>
      </c>
      <c r="D249">
        <v>210298215</v>
      </c>
      <c r="F249" t="s">
        <v>186</v>
      </c>
      <c r="G249" t="s">
        <v>2165</v>
      </c>
      <c r="H249">
        <v>992014153</v>
      </c>
      <c r="I249">
        <v>3895</v>
      </c>
      <c r="J249" t="s">
        <v>121</v>
      </c>
      <c r="K249">
        <v>52</v>
      </c>
      <c r="L249">
        <v>25</v>
      </c>
      <c r="M249">
        <v>156</v>
      </c>
      <c r="N249">
        <v>116470.5</v>
      </c>
      <c r="O249">
        <v>22721.439999999999</v>
      </c>
      <c r="T249" s="1">
        <v>45199</v>
      </c>
      <c r="V249" t="s">
        <v>28</v>
      </c>
    </row>
    <row r="250" spans="1:22" x14ac:dyDescent="0.25">
      <c r="A250">
        <f>COUNTIF(alvo!A$2:A$587,carteira!D250)</f>
        <v>1</v>
      </c>
      <c r="B250">
        <v>4969</v>
      </c>
      <c r="C250">
        <v>20</v>
      </c>
      <c r="D250">
        <v>210366996</v>
      </c>
      <c r="F250" t="s">
        <v>251</v>
      </c>
      <c r="G250" t="s">
        <v>1000</v>
      </c>
      <c r="H250">
        <v>22472</v>
      </c>
      <c r="I250">
        <v>1874</v>
      </c>
      <c r="J250" t="s">
        <v>32</v>
      </c>
      <c r="K250">
        <v>2000</v>
      </c>
      <c r="L250">
        <v>3</v>
      </c>
      <c r="M250">
        <v>147</v>
      </c>
      <c r="N250">
        <v>57761.39</v>
      </c>
      <c r="O250">
        <v>130996.75</v>
      </c>
      <c r="T250" s="1">
        <v>45208</v>
      </c>
      <c r="V250" t="s">
        <v>28</v>
      </c>
    </row>
    <row r="251" spans="1:22" x14ac:dyDescent="0.25">
      <c r="A251">
        <f>COUNTIF(alvo!A$2:A$587,carteira!D251)</f>
        <v>1</v>
      </c>
      <c r="B251">
        <v>4969</v>
      </c>
      <c r="C251">
        <v>20</v>
      </c>
      <c r="D251">
        <v>210612690</v>
      </c>
      <c r="E251" t="s">
        <v>29</v>
      </c>
      <c r="F251" t="s">
        <v>402</v>
      </c>
      <c r="G251" t="s">
        <v>1258</v>
      </c>
      <c r="H251">
        <v>150382680</v>
      </c>
      <c r="I251">
        <v>722</v>
      </c>
      <c r="J251" t="s">
        <v>41</v>
      </c>
      <c r="K251">
        <v>9</v>
      </c>
      <c r="L251">
        <v>80</v>
      </c>
      <c r="M251">
        <v>85</v>
      </c>
      <c r="N251">
        <v>12517.95</v>
      </c>
      <c r="O251">
        <v>12854.75</v>
      </c>
      <c r="T251" s="1">
        <v>45270</v>
      </c>
      <c r="V251" t="s">
        <v>28</v>
      </c>
    </row>
    <row r="252" spans="1:22" x14ac:dyDescent="0.25">
      <c r="A252">
        <f>COUNTIF(alvo!A$2:A$587,carteira!D252)</f>
        <v>1</v>
      </c>
      <c r="B252">
        <v>4969</v>
      </c>
      <c r="C252">
        <v>20</v>
      </c>
      <c r="D252">
        <v>210612690</v>
      </c>
      <c r="E252" t="s">
        <v>29</v>
      </c>
      <c r="F252" t="s">
        <v>402</v>
      </c>
      <c r="G252" t="s">
        <v>2261</v>
      </c>
      <c r="H252">
        <v>992965199</v>
      </c>
      <c r="I252">
        <v>722</v>
      </c>
      <c r="J252" t="s">
        <v>121</v>
      </c>
      <c r="K252">
        <v>53</v>
      </c>
      <c r="L252">
        <v>27</v>
      </c>
      <c r="M252">
        <v>89</v>
      </c>
      <c r="N252">
        <v>130392.54</v>
      </c>
      <c r="O252">
        <v>10448.23</v>
      </c>
      <c r="T252" s="1">
        <v>45266</v>
      </c>
      <c r="V252" t="s">
        <v>28</v>
      </c>
    </row>
    <row r="253" spans="1:22" x14ac:dyDescent="0.25">
      <c r="A253">
        <f>COUNTIF(alvo!A$2:A$587,carteira!D253)</f>
        <v>1</v>
      </c>
      <c r="B253">
        <v>4969</v>
      </c>
      <c r="C253">
        <v>20</v>
      </c>
      <c r="D253">
        <v>210612690</v>
      </c>
      <c r="E253" t="s">
        <v>29</v>
      </c>
      <c r="F253" t="s">
        <v>402</v>
      </c>
      <c r="G253" t="s">
        <v>2264</v>
      </c>
      <c r="H253">
        <v>993032168</v>
      </c>
      <c r="I253">
        <v>722</v>
      </c>
      <c r="J253" t="s">
        <v>121</v>
      </c>
      <c r="K253">
        <v>53</v>
      </c>
      <c r="L253">
        <v>27</v>
      </c>
      <c r="M253">
        <v>86</v>
      </c>
      <c r="N253">
        <v>16889.400000000001</v>
      </c>
      <c r="O253">
        <v>2210</v>
      </c>
      <c r="T253" s="1">
        <v>45269</v>
      </c>
      <c r="V253" t="s">
        <v>28</v>
      </c>
    </row>
    <row r="254" spans="1:22" x14ac:dyDescent="0.25">
      <c r="A254">
        <f>COUNTIF(alvo!A$2:A$587,carteira!D254)</f>
        <v>1</v>
      </c>
      <c r="B254">
        <v>4969</v>
      </c>
      <c r="C254">
        <v>20</v>
      </c>
      <c r="D254">
        <v>210689411</v>
      </c>
      <c r="F254" t="s">
        <v>667</v>
      </c>
      <c r="G254" t="s">
        <v>2013</v>
      </c>
      <c r="H254">
        <v>704207313</v>
      </c>
      <c r="I254">
        <v>7042</v>
      </c>
      <c r="J254" t="s">
        <v>25</v>
      </c>
      <c r="K254">
        <v>349</v>
      </c>
      <c r="L254">
        <v>9</v>
      </c>
      <c r="M254">
        <v>175</v>
      </c>
      <c r="N254">
        <v>106465.25</v>
      </c>
      <c r="O254">
        <v>24321.200000000001</v>
      </c>
      <c r="T254" s="1">
        <v>45180</v>
      </c>
      <c r="V254" t="s">
        <v>28</v>
      </c>
    </row>
    <row r="255" spans="1:22" x14ac:dyDescent="0.25">
      <c r="A255">
        <f>COUNTIF(alvo!A$2:A$587,carteira!D255)</f>
        <v>1</v>
      </c>
      <c r="B255">
        <v>4969</v>
      </c>
      <c r="C255">
        <v>20</v>
      </c>
      <c r="D255">
        <v>211082592</v>
      </c>
      <c r="F255" t="s">
        <v>738</v>
      </c>
      <c r="G255" t="s">
        <v>2263</v>
      </c>
      <c r="H255">
        <v>143130905</v>
      </c>
      <c r="I255">
        <v>3859</v>
      </c>
      <c r="J255" t="s">
        <v>121</v>
      </c>
      <c r="K255">
        <v>349</v>
      </c>
      <c r="L255">
        <v>5</v>
      </c>
      <c r="M255">
        <v>69</v>
      </c>
      <c r="N255">
        <v>321217.3</v>
      </c>
      <c r="O255">
        <v>19691.27</v>
      </c>
      <c r="T255" s="1">
        <v>45286</v>
      </c>
      <c r="V255" t="s">
        <v>28</v>
      </c>
    </row>
    <row r="256" spans="1:22" hidden="1" x14ac:dyDescent="0.25">
      <c r="A256">
        <f>COUNTIF(alvo!A$2:A$587,carteira!D256)</f>
        <v>0</v>
      </c>
      <c r="B256">
        <v>4969</v>
      </c>
      <c r="C256">
        <v>20</v>
      </c>
      <c r="D256">
        <v>211387992</v>
      </c>
      <c r="F256" t="s">
        <v>462</v>
      </c>
      <c r="G256" t="s">
        <v>1401</v>
      </c>
      <c r="H256">
        <v>420905620</v>
      </c>
      <c r="I256">
        <v>1744</v>
      </c>
      <c r="J256" t="s">
        <v>25</v>
      </c>
      <c r="K256">
        <v>349</v>
      </c>
      <c r="L256">
        <v>9</v>
      </c>
      <c r="M256">
        <v>440</v>
      </c>
      <c r="N256">
        <v>1572370.87</v>
      </c>
      <c r="O256">
        <v>548624.21</v>
      </c>
      <c r="Q256">
        <v>15356</v>
      </c>
      <c r="R256" t="s">
        <v>463</v>
      </c>
      <c r="S256" t="s">
        <v>40</v>
      </c>
      <c r="T256" s="1">
        <v>44915</v>
      </c>
      <c r="V256" t="s">
        <v>28</v>
      </c>
    </row>
    <row r="257" spans="1:25" x14ac:dyDescent="0.25">
      <c r="A257">
        <f>COUNTIF(alvo!A$2:A$587,carteira!D257)</f>
        <v>1</v>
      </c>
      <c r="B257">
        <v>4969</v>
      </c>
      <c r="C257">
        <v>20</v>
      </c>
      <c r="D257">
        <v>212039932</v>
      </c>
      <c r="F257" t="s">
        <v>716</v>
      </c>
      <c r="G257" t="s">
        <v>2190</v>
      </c>
      <c r="H257">
        <v>992192107</v>
      </c>
      <c r="I257">
        <v>9113</v>
      </c>
      <c r="J257" t="s">
        <v>121</v>
      </c>
      <c r="K257">
        <v>53</v>
      </c>
      <c r="L257">
        <v>28</v>
      </c>
      <c r="M257">
        <v>66</v>
      </c>
      <c r="N257">
        <v>485648.31</v>
      </c>
      <c r="O257">
        <v>21080.42</v>
      </c>
      <c r="T257" s="1">
        <v>45289</v>
      </c>
      <c r="V257" t="s">
        <v>28</v>
      </c>
    </row>
    <row r="258" spans="1:25" hidden="1" x14ac:dyDescent="0.25">
      <c r="A258">
        <f>COUNTIF(alvo!A$2:A$587,carteira!D258)</f>
        <v>0</v>
      </c>
      <c r="B258">
        <v>4969</v>
      </c>
      <c r="C258">
        <v>20</v>
      </c>
      <c r="D258">
        <v>212089842</v>
      </c>
      <c r="F258" t="s">
        <v>475</v>
      </c>
      <c r="G258" t="s">
        <v>1432</v>
      </c>
      <c r="H258">
        <v>113830794</v>
      </c>
      <c r="I258">
        <v>4135</v>
      </c>
      <c r="J258" t="s">
        <v>121</v>
      </c>
      <c r="K258">
        <v>52</v>
      </c>
      <c r="L258">
        <v>23</v>
      </c>
      <c r="M258">
        <v>344</v>
      </c>
      <c r="N258">
        <v>188633.36</v>
      </c>
      <c r="O258">
        <v>122592</v>
      </c>
      <c r="T258" s="1">
        <v>45011</v>
      </c>
      <c r="V258" t="s">
        <v>33</v>
      </c>
      <c r="Y258" s="1">
        <v>45381</v>
      </c>
    </row>
    <row r="259" spans="1:25" hidden="1" x14ac:dyDescent="0.25">
      <c r="A259">
        <f>COUNTIF(alvo!A$2:A$587,carteira!D259)</f>
        <v>0</v>
      </c>
      <c r="B259">
        <v>4969</v>
      </c>
      <c r="C259">
        <v>20</v>
      </c>
      <c r="D259">
        <v>212089842</v>
      </c>
      <c r="F259" t="s">
        <v>475</v>
      </c>
      <c r="G259" t="s">
        <v>1596</v>
      </c>
      <c r="H259">
        <v>118404870</v>
      </c>
      <c r="I259">
        <v>4135</v>
      </c>
      <c r="J259" t="s">
        <v>121</v>
      </c>
      <c r="K259">
        <v>52</v>
      </c>
      <c r="L259">
        <v>23</v>
      </c>
      <c r="M259">
        <v>323</v>
      </c>
      <c r="N259">
        <v>56674.63</v>
      </c>
      <c r="O259">
        <v>28294.42</v>
      </c>
      <c r="T259" s="1">
        <v>45032</v>
      </c>
      <c r="V259" t="s">
        <v>33</v>
      </c>
      <c r="Y259" s="1">
        <v>45381</v>
      </c>
    </row>
    <row r="260" spans="1:25" hidden="1" x14ac:dyDescent="0.25">
      <c r="A260">
        <f>COUNTIF(alvo!A$2:A$587,carteira!D260)</f>
        <v>0</v>
      </c>
      <c r="B260">
        <v>4969</v>
      </c>
      <c r="C260">
        <v>20</v>
      </c>
      <c r="D260">
        <v>212089842</v>
      </c>
      <c r="F260" t="s">
        <v>475</v>
      </c>
      <c r="G260" t="s">
        <v>1619</v>
      </c>
      <c r="H260">
        <v>118916573</v>
      </c>
      <c r="I260">
        <v>4135</v>
      </c>
      <c r="J260" t="s">
        <v>121</v>
      </c>
      <c r="K260">
        <v>52</v>
      </c>
      <c r="L260">
        <v>23</v>
      </c>
      <c r="M260">
        <v>346</v>
      </c>
      <c r="N260">
        <v>157530.64000000001</v>
      </c>
      <c r="O260">
        <v>85853.08</v>
      </c>
      <c r="T260" s="1">
        <v>45009</v>
      </c>
      <c r="V260" t="s">
        <v>33</v>
      </c>
      <c r="Y260" s="1">
        <v>45381</v>
      </c>
    </row>
    <row r="261" spans="1:25" hidden="1" x14ac:dyDescent="0.25">
      <c r="A261">
        <f>COUNTIF(alvo!A$2:A$587,carteira!D261)</f>
        <v>0</v>
      </c>
      <c r="B261">
        <v>4969</v>
      </c>
      <c r="C261">
        <v>20</v>
      </c>
      <c r="D261">
        <v>212089842</v>
      </c>
      <c r="F261" t="s">
        <v>475</v>
      </c>
      <c r="G261" t="s">
        <v>1679</v>
      </c>
      <c r="H261">
        <v>119803741</v>
      </c>
      <c r="I261">
        <v>4135</v>
      </c>
      <c r="J261" t="s">
        <v>121</v>
      </c>
      <c r="K261">
        <v>52</v>
      </c>
      <c r="L261">
        <v>23</v>
      </c>
      <c r="M261">
        <v>339</v>
      </c>
      <c r="N261">
        <v>46766.58</v>
      </c>
      <c r="O261">
        <v>23201.4</v>
      </c>
      <c r="T261" s="1">
        <v>45016</v>
      </c>
      <c r="V261" t="s">
        <v>33</v>
      </c>
      <c r="Y261" s="1">
        <v>45381</v>
      </c>
    </row>
    <row r="262" spans="1:25" hidden="1" x14ac:dyDescent="0.25">
      <c r="A262">
        <f>COUNTIF(alvo!A$2:A$587,carteira!D262)</f>
        <v>0</v>
      </c>
      <c r="B262">
        <v>4969</v>
      </c>
      <c r="C262">
        <v>20</v>
      </c>
      <c r="D262">
        <v>212089842</v>
      </c>
      <c r="F262" t="s">
        <v>475</v>
      </c>
      <c r="G262" t="s">
        <v>2223</v>
      </c>
      <c r="H262">
        <v>140565156</v>
      </c>
      <c r="I262">
        <v>4135</v>
      </c>
      <c r="J262" t="s">
        <v>121</v>
      </c>
      <c r="K262">
        <v>349</v>
      </c>
      <c r="L262">
        <v>5</v>
      </c>
      <c r="M262">
        <v>105</v>
      </c>
      <c r="N262">
        <v>82679.33</v>
      </c>
      <c r="O262">
        <v>68487.539999999994</v>
      </c>
      <c r="T262" s="1">
        <v>45250</v>
      </c>
      <c r="V262" t="s">
        <v>28</v>
      </c>
    </row>
    <row r="263" spans="1:25" x14ac:dyDescent="0.25">
      <c r="A263">
        <f>COUNTIF(alvo!A$2:A$587,carteira!D263)</f>
        <v>1</v>
      </c>
      <c r="B263">
        <v>4969</v>
      </c>
      <c r="C263">
        <v>20</v>
      </c>
      <c r="D263">
        <v>302955256</v>
      </c>
      <c r="E263" t="s">
        <v>29</v>
      </c>
      <c r="F263" t="s">
        <v>744</v>
      </c>
      <c r="G263" t="s">
        <v>2278</v>
      </c>
      <c r="H263">
        <v>53779</v>
      </c>
      <c r="I263">
        <v>1820</v>
      </c>
      <c r="J263" t="s">
        <v>32</v>
      </c>
      <c r="K263">
        <v>2000</v>
      </c>
      <c r="L263">
        <v>3</v>
      </c>
      <c r="M263">
        <v>91</v>
      </c>
      <c r="N263">
        <v>723.34</v>
      </c>
      <c r="O263">
        <v>1045.44</v>
      </c>
      <c r="T263" s="1">
        <v>45264</v>
      </c>
      <c r="V263" t="s">
        <v>28</v>
      </c>
    </row>
    <row r="264" spans="1:25" x14ac:dyDescent="0.25">
      <c r="A264">
        <f>COUNTIF(alvo!A$2:A$587,carteira!D264)</f>
        <v>1</v>
      </c>
      <c r="B264">
        <v>4969</v>
      </c>
      <c r="C264">
        <v>20</v>
      </c>
      <c r="D264">
        <v>302956671</v>
      </c>
      <c r="F264" t="s">
        <v>143</v>
      </c>
      <c r="G264" t="s">
        <v>863</v>
      </c>
      <c r="H264">
        <v>89726795</v>
      </c>
      <c r="I264">
        <v>4854</v>
      </c>
      <c r="J264" t="s">
        <v>41</v>
      </c>
      <c r="K264">
        <v>9</v>
      </c>
      <c r="L264">
        <v>74</v>
      </c>
      <c r="M264">
        <v>373</v>
      </c>
      <c r="N264">
        <v>240267.85</v>
      </c>
      <c r="O264">
        <v>262168.44</v>
      </c>
      <c r="T264" s="1">
        <v>44982</v>
      </c>
      <c r="V264" t="s">
        <v>28</v>
      </c>
    </row>
    <row r="265" spans="1:25" x14ac:dyDescent="0.25">
      <c r="A265">
        <f>COUNTIF(alvo!A$2:A$587,carteira!D265)</f>
        <v>1</v>
      </c>
      <c r="B265">
        <v>4969</v>
      </c>
      <c r="C265">
        <v>20</v>
      </c>
      <c r="D265">
        <v>304045225</v>
      </c>
      <c r="F265" t="s">
        <v>274</v>
      </c>
      <c r="G265" t="s">
        <v>1030</v>
      </c>
      <c r="H265">
        <v>133947943</v>
      </c>
      <c r="I265">
        <v>1535</v>
      </c>
      <c r="J265" t="s">
        <v>41</v>
      </c>
      <c r="K265">
        <v>9</v>
      </c>
      <c r="L265">
        <v>1</v>
      </c>
      <c r="M265">
        <v>329</v>
      </c>
      <c r="N265">
        <v>83005.02</v>
      </c>
      <c r="O265">
        <v>95243.78</v>
      </c>
      <c r="T265" s="1">
        <v>45026</v>
      </c>
      <c r="V265" t="s">
        <v>28</v>
      </c>
      <c r="X265">
        <v>202403</v>
      </c>
    </row>
    <row r="266" spans="1:25" x14ac:dyDescent="0.25">
      <c r="A266">
        <f>COUNTIF(alvo!A$2:A$587,carteira!D266)</f>
        <v>1</v>
      </c>
      <c r="B266">
        <v>4969</v>
      </c>
      <c r="C266">
        <v>20</v>
      </c>
      <c r="D266">
        <v>305429686</v>
      </c>
      <c r="F266" t="s">
        <v>323</v>
      </c>
      <c r="G266" t="s">
        <v>1955</v>
      </c>
      <c r="H266">
        <v>174411540</v>
      </c>
      <c r="I266">
        <v>1744</v>
      </c>
      <c r="J266" t="s">
        <v>25</v>
      </c>
      <c r="K266">
        <v>539</v>
      </c>
      <c r="L266">
        <v>24</v>
      </c>
      <c r="M266">
        <v>123</v>
      </c>
      <c r="N266">
        <v>123880.42</v>
      </c>
      <c r="O266">
        <v>30150.79</v>
      </c>
      <c r="T266" s="1">
        <v>45232</v>
      </c>
      <c r="V266" t="s">
        <v>28</v>
      </c>
    </row>
    <row r="267" spans="1:25" x14ac:dyDescent="0.25">
      <c r="A267">
        <f>COUNTIF(alvo!A$2:A$587,carteira!D267)</f>
        <v>1</v>
      </c>
      <c r="B267">
        <v>4969</v>
      </c>
      <c r="C267">
        <v>20</v>
      </c>
      <c r="D267">
        <v>305429686</v>
      </c>
      <c r="F267" t="s">
        <v>323</v>
      </c>
      <c r="G267" t="s">
        <v>1128</v>
      </c>
      <c r="H267">
        <v>420905120</v>
      </c>
      <c r="I267">
        <v>1744</v>
      </c>
      <c r="J267" t="s">
        <v>25</v>
      </c>
      <c r="K267">
        <v>539</v>
      </c>
      <c r="L267">
        <v>102</v>
      </c>
      <c r="M267">
        <v>105</v>
      </c>
      <c r="N267">
        <v>99731.02</v>
      </c>
      <c r="O267">
        <v>23926.79</v>
      </c>
      <c r="T267" s="1">
        <v>45250</v>
      </c>
      <c r="V267" t="s">
        <v>28</v>
      </c>
    </row>
    <row r="268" spans="1:25" x14ac:dyDescent="0.25">
      <c r="A268">
        <f>COUNTIF(alvo!A$2:A$587,carteira!D268)</f>
        <v>1</v>
      </c>
      <c r="B268">
        <v>4969</v>
      </c>
      <c r="C268">
        <v>20</v>
      </c>
      <c r="D268">
        <v>305730284</v>
      </c>
      <c r="E268" t="s">
        <v>29</v>
      </c>
      <c r="F268" t="s">
        <v>315</v>
      </c>
      <c r="G268" t="s">
        <v>1116</v>
      </c>
      <c r="H268">
        <v>485400431</v>
      </c>
      <c r="I268">
        <v>4854</v>
      </c>
      <c r="J268" t="s">
        <v>25</v>
      </c>
      <c r="K268">
        <v>349</v>
      </c>
      <c r="L268">
        <v>9</v>
      </c>
      <c r="M268">
        <v>9999</v>
      </c>
      <c r="N268">
        <v>238362.66</v>
      </c>
      <c r="O268">
        <v>272754.53999999998</v>
      </c>
      <c r="T268" s="1">
        <v>35351</v>
      </c>
      <c r="V268" t="s">
        <v>33</v>
      </c>
      <c r="Y268" s="1">
        <v>21916</v>
      </c>
    </row>
    <row r="269" spans="1:25" x14ac:dyDescent="0.25">
      <c r="A269">
        <f>COUNTIF(alvo!A$2:A$587,carteira!D269)</f>
        <v>1</v>
      </c>
      <c r="B269">
        <v>4969</v>
      </c>
      <c r="C269">
        <v>20</v>
      </c>
      <c r="D269">
        <v>305981381</v>
      </c>
      <c r="E269" t="s">
        <v>29</v>
      </c>
      <c r="F269" t="s">
        <v>684</v>
      </c>
      <c r="G269" t="s">
        <v>2091</v>
      </c>
      <c r="H269">
        <v>580400582</v>
      </c>
      <c r="I269">
        <v>5804</v>
      </c>
      <c r="J269" t="s">
        <v>25</v>
      </c>
      <c r="K269">
        <v>349</v>
      </c>
      <c r="L269">
        <v>9</v>
      </c>
      <c r="M269">
        <v>196</v>
      </c>
      <c r="N269">
        <v>350655.1</v>
      </c>
      <c r="O269">
        <v>72038.559999999998</v>
      </c>
      <c r="T269" s="1">
        <v>45159</v>
      </c>
      <c r="V269" t="s">
        <v>28</v>
      </c>
    </row>
    <row r="270" spans="1:25" x14ac:dyDescent="0.25">
      <c r="A270">
        <f>COUNTIF(alvo!A$2:A$587,carteira!D270)</f>
        <v>1</v>
      </c>
      <c r="B270">
        <v>4969</v>
      </c>
      <c r="C270">
        <v>20</v>
      </c>
      <c r="D270">
        <v>306032107</v>
      </c>
      <c r="F270" t="s">
        <v>335</v>
      </c>
      <c r="G270" t="s">
        <v>1148</v>
      </c>
      <c r="H270">
        <v>141897444</v>
      </c>
      <c r="I270">
        <v>712</v>
      </c>
      <c r="J270" t="s">
        <v>41</v>
      </c>
      <c r="K270">
        <v>9</v>
      </c>
      <c r="L270">
        <v>163</v>
      </c>
      <c r="M270">
        <v>329</v>
      </c>
      <c r="N270">
        <v>18033.14</v>
      </c>
      <c r="O270">
        <v>20541.509999999998</v>
      </c>
      <c r="T270" s="1">
        <v>45026</v>
      </c>
      <c r="V270" t="s">
        <v>28</v>
      </c>
      <c r="X270">
        <v>202403</v>
      </c>
    </row>
    <row r="271" spans="1:25" x14ac:dyDescent="0.25">
      <c r="A271">
        <f>COUNTIF(alvo!A$2:A$587,carteira!D271)</f>
        <v>1</v>
      </c>
      <c r="B271">
        <v>4969</v>
      </c>
      <c r="C271">
        <v>20</v>
      </c>
      <c r="D271">
        <v>306286414</v>
      </c>
      <c r="F271" t="s">
        <v>350</v>
      </c>
      <c r="G271" t="s">
        <v>1176</v>
      </c>
      <c r="H271">
        <v>26840</v>
      </c>
      <c r="I271">
        <v>1817</v>
      </c>
      <c r="J271" t="s">
        <v>32</v>
      </c>
      <c r="K271">
        <v>8</v>
      </c>
      <c r="L271">
        <v>1</v>
      </c>
      <c r="M271">
        <v>94</v>
      </c>
      <c r="N271">
        <v>18151.29</v>
      </c>
      <c r="O271">
        <v>5413.2</v>
      </c>
      <c r="T271" s="1">
        <v>45261</v>
      </c>
      <c r="V271" t="s">
        <v>28</v>
      </c>
    </row>
    <row r="272" spans="1:25" x14ac:dyDescent="0.25">
      <c r="A272">
        <f>COUNTIF(alvo!A$2:A$587,carteira!D272)</f>
        <v>1</v>
      </c>
      <c r="B272">
        <v>4969</v>
      </c>
      <c r="C272">
        <v>20</v>
      </c>
      <c r="D272">
        <v>306286414</v>
      </c>
      <c r="F272" t="s">
        <v>350</v>
      </c>
      <c r="G272" t="s">
        <v>2051</v>
      </c>
      <c r="H272">
        <v>134265279</v>
      </c>
      <c r="I272">
        <v>1817</v>
      </c>
      <c r="J272" t="s">
        <v>121</v>
      </c>
      <c r="K272">
        <v>52</v>
      </c>
      <c r="L272">
        <v>23</v>
      </c>
      <c r="M272">
        <v>96</v>
      </c>
      <c r="N272">
        <v>159988.54</v>
      </c>
      <c r="O272">
        <v>18805.689999999999</v>
      </c>
      <c r="T272" s="1">
        <v>45259</v>
      </c>
      <c r="V272" t="s">
        <v>28</v>
      </c>
    </row>
    <row r="273" spans="1:25" x14ac:dyDescent="0.25">
      <c r="A273">
        <f>COUNTIF(alvo!A$2:A$587,carteira!D273)</f>
        <v>1</v>
      </c>
      <c r="B273">
        <v>4969</v>
      </c>
      <c r="C273">
        <v>20</v>
      </c>
      <c r="D273">
        <v>306286414</v>
      </c>
      <c r="F273" t="s">
        <v>350</v>
      </c>
      <c r="G273" t="s">
        <v>1296</v>
      </c>
      <c r="H273">
        <v>151546108</v>
      </c>
      <c r="I273">
        <v>1817</v>
      </c>
      <c r="J273" t="s">
        <v>41</v>
      </c>
      <c r="K273">
        <v>9</v>
      </c>
      <c r="L273">
        <v>204</v>
      </c>
      <c r="M273">
        <v>128</v>
      </c>
      <c r="N273">
        <v>26752.97</v>
      </c>
      <c r="O273">
        <v>23449.61</v>
      </c>
      <c r="T273" s="1">
        <v>45227</v>
      </c>
      <c r="V273" t="s">
        <v>28</v>
      </c>
    </row>
    <row r="274" spans="1:25" x14ac:dyDescent="0.25">
      <c r="A274">
        <f>COUNTIF(alvo!A$2:A$587,carteira!D274)</f>
        <v>1</v>
      </c>
      <c r="B274">
        <v>4969</v>
      </c>
      <c r="C274">
        <v>20</v>
      </c>
      <c r="D274">
        <v>306286414</v>
      </c>
      <c r="F274" t="s">
        <v>350</v>
      </c>
      <c r="G274" t="s">
        <v>1847</v>
      </c>
      <c r="H274">
        <v>159831428</v>
      </c>
      <c r="I274">
        <v>4854</v>
      </c>
      <c r="J274" t="s">
        <v>41</v>
      </c>
      <c r="K274">
        <v>9</v>
      </c>
      <c r="L274">
        <v>80</v>
      </c>
      <c r="M274">
        <v>85</v>
      </c>
      <c r="N274">
        <v>1635.31</v>
      </c>
      <c r="O274">
        <v>1445.36</v>
      </c>
      <c r="T274" s="1">
        <v>45270</v>
      </c>
      <c r="V274" t="s">
        <v>28</v>
      </c>
    </row>
    <row r="275" spans="1:25" x14ac:dyDescent="0.25">
      <c r="A275">
        <f>COUNTIF(alvo!A$2:A$587,carteira!D275)</f>
        <v>1</v>
      </c>
      <c r="B275">
        <v>4969</v>
      </c>
      <c r="C275">
        <v>20</v>
      </c>
      <c r="D275">
        <v>306286414</v>
      </c>
      <c r="F275" t="s">
        <v>350</v>
      </c>
      <c r="G275" t="s">
        <v>1175</v>
      </c>
      <c r="H275">
        <v>976524257</v>
      </c>
      <c r="I275">
        <v>1817</v>
      </c>
      <c r="J275" t="s">
        <v>121</v>
      </c>
      <c r="K275">
        <v>52</v>
      </c>
      <c r="L275">
        <v>23</v>
      </c>
      <c r="M275">
        <v>99</v>
      </c>
      <c r="N275">
        <v>24991.55</v>
      </c>
      <c r="O275">
        <v>4712.88</v>
      </c>
      <c r="T275" s="1">
        <v>45256</v>
      </c>
      <c r="V275" t="s">
        <v>28</v>
      </c>
    </row>
    <row r="276" spans="1:25" x14ac:dyDescent="0.25">
      <c r="A276">
        <f>COUNTIF(alvo!A$2:A$587,carteira!D276)</f>
        <v>1</v>
      </c>
      <c r="B276">
        <v>4969</v>
      </c>
      <c r="C276">
        <v>20</v>
      </c>
      <c r="D276">
        <v>306462483</v>
      </c>
      <c r="F276" t="s">
        <v>124</v>
      </c>
      <c r="G276" t="s">
        <v>842</v>
      </c>
      <c r="H276">
        <v>685001148</v>
      </c>
      <c r="I276">
        <v>4855</v>
      </c>
      <c r="J276" t="s">
        <v>25</v>
      </c>
      <c r="K276">
        <v>436</v>
      </c>
      <c r="L276">
        <v>1</v>
      </c>
      <c r="M276">
        <v>1</v>
      </c>
      <c r="N276">
        <v>145692.57999999999</v>
      </c>
      <c r="O276">
        <v>3327.7</v>
      </c>
      <c r="P276" s="1">
        <v>45302</v>
      </c>
      <c r="T276" s="1">
        <v>45301</v>
      </c>
      <c r="U276" t="s">
        <v>34</v>
      </c>
      <c r="V276" t="s">
        <v>28</v>
      </c>
      <c r="X276">
        <v>202312</v>
      </c>
      <c r="Y276" s="1">
        <v>21916</v>
      </c>
    </row>
    <row r="277" spans="1:25" x14ac:dyDescent="0.25">
      <c r="A277">
        <f>COUNTIF(alvo!A$2:A$587,carteira!D277)</f>
        <v>1</v>
      </c>
      <c r="B277">
        <v>4969</v>
      </c>
      <c r="C277">
        <v>20</v>
      </c>
      <c r="D277">
        <v>330505818</v>
      </c>
      <c r="F277" t="s">
        <v>196</v>
      </c>
      <c r="G277" t="s">
        <v>919</v>
      </c>
      <c r="H277">
        <v>111634033</v>
      </c>
      <c r="I277">
        <v>2996</v>
      </c>
      <c r="J277" t="s">
        <v>41</v>
      </c>
      <c r="K277">
        <v>9</v>
      </c>
      <c r="L277">
        <v>192</v>
      </c>
      <c r="M277">
        <v>228</v>
      </c>
      <c r="N277">
        <v>11035.18</v>
      </c>
      <c r="O277">
        <v>11470.62</v>
      </c>
      <c r="T277" s="1">
        <v>45127</v>
      </c>
      <c r="V277" t="s">
        <v>28</v>
      </c>
      <c r="X277">
        <v>202403</v>
      </c>
    </row>
    <row r="278" spans="1:25" x14ac:dyDescent="0.25">
      <c r="A278">
        <f>COUNTIF(alvo!A$2:A$587,carteira!D278)</f>
        <v>1</v>
      </c>
      <c r="B278">
        <v>4969</v>
      </c>
      <c r="C278">
        <v>20</v>
      </c>
      <c r="D278">
        <v>330629026</v>
      </c>
      <c r="F278" t="s">
        <v>666</v>
      </c>
      <c r="G278" t="s">
        <v>2008</v>
      </c>
      <c r="H278">
        <v>132778187</v>
      </c>
      <c r="I278">
        <v>5688</v>
      </c>
      <c r="J278" t="s">
        <v>121</v>
      </c>
      <c r="K278">
        <v>52</v>
      </c>
      <c r="L278">
        <v>53</v>
      </c>
      <c r="M278">
        <v>70</v>
      </c>
      <c r="N278">
        <v>8614.7199999999993</v>
      </c>
      <c r="O278">
        <v>633.25</v>
      </c>
      <c r="T278" s="1">
        <v>45285</v>
      </c>
      <c r="V278" t="s">
        <v>28</v>
      </c>
      <c r="X278">
        <v>202403</v>
      </c>
    </row>
    <row r="279" spans="1:25" x14ac:dyDescent="0.25">
      <c r="A279">
        <f>COUNTIF(alvo!A$2:A$587,carteira!D279)</f>
        <v>1</v>
      </c>
      <c r="B279">
        <v>4969</v>
      </c>
      <c r="C279">
        <v>20</v>
      </c>
      <c r="D279">
        <v>330629026</v>
      </c>
      <c r="F279" t="s">
        <v>666</v>
      </c>
      <c r="G279" t="s">
        <v>2042</v>
      </c>
      <c r="H279">
        <v>134079844</v>
      </c>
      <c r="I279">
        <v>5688</v>
      </c>
      <c r="J279" t="s">
        <v>121</v>
      </c>
      <c r="K279">
        <v>52</v>
      </c>
      <c r="L279">
        <v>53</v>
      </c>
      <c r="M279">
        <v>70</v>
      </c>
      <c r="N279">
        <v>10853.28</v>
      </c>
      <c r="O279">
        <v>780.46</v>
      </c>
      <c r="T279" s="1">
        <v>45285</v>
      </c>
      <c r="V279" t="s">
        <v>28</v>
      </c>
      <c r="X279">
        <v>202403</v>
      </c>
    </row>
    <row r="280" spans="1:25" x14ac:dyDescent="0.25">
      <c r="A280">
        <f>COUNTIF(alvo!A$2:A$587,carteira!D280)</f>
        <v>1</v>
      </c>
      <c r="B280">
        <v>4969</v>
      </c>
      <c r="C280">
        <v>20</v>
      </c>
      <c r="D280">
        <v>330629026</v>
      </c>
      <c r="F280" t="s">
        <v>666</v>
      </c>
      <c r="G280" t="s">
        <v>2160</v>
      </c>
      <c r="H280">
        <v>137751625</v>
      </c>
      <c r="I280">
        <v>5688</v>
      </c>
      <c r="J280" t="s">
        <v>121</v>
      </c>
      <c r="K280">
        <v>52</v>
      </c>
      <c r="L280">
        <v>53</v>
      </c>
      <c r="M280">
        <v>70</v>
      </c>
      <c r="N280">
        <v>7160.38</v>
      </c>
      <c r="O280">
        <v>514.46</v>
      </c>
      <c r="T280" s="1">
        <v>45285</v>
      </c>
      <c r="V280" t="s">
        <v>28</v>
      </c>
      <c r="X280">
        <v>202403</v>
      </c>
    </row>
    <row r="281" spans="1:25" x14ac:dyDescent="0.25">
      <c r="A281">
        <f>COUNTIF(alvo!A$2:A$587,carteira!D281)</f>
        <v>1</v>
      </c>
      <c r="B281">
        <v>4969</v>
      </c>
      <c r="C281">
        <v>20</v>
      </c>
      <c r="D281">
        <v>330629026</v>
      </c>
      <c r="F281" t="s">
        <v>666</v>
      </c>
      <c r="G281" t="s">
        <v>2208</v>
      </c>
      <c r="H281">
        <v>140016130</v>
      </c>
      <c r="I281">
        <v>5688</v>
      </c>
      <c r="J281" t="s">
        <v>121</v>
      </c>
      <c r="K281">
        <v>52</v>
      </c>
      <c r="L281">
        <v>29</v>
      </c>
      <c r="M281">
        <v>80</v>
      </c>
      <c r="N281">
        <v>15223.02</v>
      </c>
      <c r="O281">
        <v>1636.32</v>
      </c>
      <c r="T281" s="1">
        <v>45275</v>
      </c>
      <c r="V281" t="s">
        <v>28</v>
      </c>
      <c r="X281">
        <v>202403</v>
      </c>
    </row>
    <row r="282" spans="1:25" x14ac:dyDescent="0.25">
      <c r="A282">
        <f>COUNTIF(alvo!A$2:A$587,carteira!D282)</f>
        <v>1</v>
      </c>
      <c r="B282">
        <v>4969</v>
      </c>
      <c r="C282">
        <v>20</v>
      </c>
      <c r="D282">
        <v>330629026</v>
      </c>
      <c r="F282" t="s">
        <v>666</v>
      </c>
      <c r="G282" t="s">
        <v>2226</v>
      </c>
      <c r="H282">
        <v>140796106</v>
      </c>
      <c r="I282">
        <v>5688</v>
      </c>
      <c r="J282" t="s">
        <v>121</v>
      </c>
      <c r="K282">
        <v>52</v>
      </c>
      <c r="L282">
        <v>29</v>
      </c>
      <c r="M282">
        <v>80</v>
      </c>
      <c r="N282">
        <v>13112.96</v>
      </c>
      <c r="O282">
        <v>1709.83</v>
      </c>
      <c r="T282" s="1">
        <v>45275</v>
      </c>
      <c r="V282" t="s">
        <v>28</v>
      </c>
      <c r="X282">
        <v>202403</v>
      </c>
    </row>
    <row r="283" spans="1:25" x14ac:dyDescent="0.25">
      <c r="A283">
        <f>COUNTIF(alvo!A$2:A$587,carteira!D283)</f>
        <v>1</v>
      </c>
      <c r="B283">
        <v>4969</v>
      </c>
      <c r="C283">
        <v>20</v>
      </c>
      <c r="D283">
        <v>330629026</v>
      </c>
      <c r="F283" t="s">
        <v>666</v>
      </c>
      <c r="G283" t="s">
        <v>2232</v>
      </c>
      <c r="H283">
        <v>141697885</v>
      </c>
      <c r="I283">
        <v>5688</v>
      </c>
      <c r="J283" t="s">
        <v>121</v>
      </c>
      <c r="K283">
        <v>52</v>
      </c>
      <c r="L283">
        <v>29</v>
      </c>
      <c r="M283">
        <v>80</v>
      </c>
      <c r="N283">
        <v>12918.95</v>
      </c>
      <c r="O283">
        <v>1509.17</v>
      </c>
      <c r="T283" s="1">
        <v>45275</v>
      </c>
      <c r="V283" t="s">
        <v>28</v>
      </c>
      <c r="X283">
        <v>202403</v>
      </c>
    </row>
    <row r="284" spans="1:25" x14ac:dyDescent="0.25">
      <c r="A284">
        <f>COUNTIF(alvo!A$2:A$587,carteira!D284)</f>
        <v>1</v>
      </c>
      <c r="B284">
        <v>4969</v>
      </c>
      <c r="C284">
        <v>20</v>
      </c>
      <c r="D284">
        <v>330629026</v>
      </c>
      <c r="F284" t="s">
        <v>666</v>
      </c>
      <c r="G284" t="s">
        <v>2254</v>
      </c>
      <c r="H284">
        <v>142517415</v>
      </c>
      <c r="I284">
        <v>5688</v>
      </c>
      <c r="J284" t="s">
        <v>121</v>
      </c>
      <c r="K284">
        <v>52</v>
      </c>
      <c r="L284">
        <v>29</v>
      </c>
      <c r="M284">
        <v>80</v>
      </c>
      <c r="N284">
        <v>6991.9</v>
      </c>
      <c r="O284">
        <v>816.78</v>
      </c>
      <c r="T284" s="1">
        <v>45275</v>
      </c>
      <c r="V284" t="s">
        <v>28</v>
      </c>
      <c r="X284">
        <v>202403</v>
      </c>
    </row>
    <row r="285" spans="1:25" x14ac:dyDescent="0.25">
      <c r="A285">
        <f>COUNTIF(alvo!A$2:A$587,carteira!D285)</f>
        <v>1</v>
      </c>
      <c r="B285">
        <v>4969</v>
      </c>
      <c r="C285">
        <v>20</v>
      </c>
      <c r="D285">
        <v>330629026</v>
      </c>
      <c r="F285" t="s">
        <v>666</v>
      </c>
      <c r="G285" t="s">
        <v>2262</v>
      </c>
      <c r="H285">
        <v>143044472</v>
      </c>
      <c r="I285">
        <v>5688</v>
      </c>
      <c r="J285" t="s">
        <v>121</v>
      </c>
      <c r="K285">
        <v>52</v>
      </c>
      <c r="L285">
        <v>54</v>
      </c>
      <c r="M285">
        <v>70</v>
      </c>
      <c r="N285">
        <v>20943.71</v>
      </c>
      <c r="O285">
        <v>1658.98</v>
      </c>
      <c r="T285" s="1">
        <v>45285</v>
      </c>
      <c r="V285" t="s">
        <v>28</v>
      </c>
      <c r="X285">
        <v>202403</v>
      </c>
    </row>
    <row r="286" spans="1:25" x14ac:dyDescent="0.25">
      <c r="A286">
        <f>COUNTIF(alvo!A$2:A$587,carteira!D286)</f>
        <v>1</v>
      </c>
      <c r="B286">
        <v>4969</v>
      </c>
      <c r="C286">
        <v>20</v>
      </c>
      <c r="D286">
        <v>330629026</v>
      </c>
      <c r="F286" t="s">
        <v>666</v>
      </c>
      <c r="G286" t="s">
        <v>2043</v>
      </c>
      <c r="H286">
        <v>162473751</v>
      </c>
      <c r="I286">
        <v>5688</v>
      </c>
      <c r="J286" t="s">
        <v>41</v>
      </c>
      <c r="K286">
        <v>9</v>
      </c>
      <c r="L286">
        <v>1</v>
      </c>
      <c r="M286">
        <v>79</v>
      </c>
      <c r="N286">
        <v>5609.9</v>
      </c>
      <c r="O286">
        <v>5254.04</v>
      </c>
      <c r="T286" s="1">
        <v>45276</v>
      </c>
      <c r="V286" t="s">
        <v>28</v>
      </c>
      <c r="X286">
        <v>202403</v>
      </c>
    </row>
    <row r="287" spans="1:25" x14ac:dyDescent="0.25">
      <c r="A287">
        <f>COUNTIF(alvo!A$2:A$587,carteira!D287)</f>
        <v>1</v>
      </c>
      <c r="B287">
        <v>4969</v>
      </c>
      <c r="C287">
        <v>20</v>
      </c>
      <c r="D287">
        <v>330684912</v>
      </c>
      <c r="F287" t="s">
        <v>240</v>
      </c>
      <c r="G287" t="s">
        <v>1646</v>
      </c>
      <c r="H287">
        <v>120211777</v>
      </c>
      <c r="I287">
        <v>1818</v>
      </c>
      <c r="J287" t="s">
        <v>121</v>
      </c>
      <c r="K287">
        <v>349</v>
      </c>
      <c r="L287">
        <v>5</v>
      </c>
      <c r="M287">
        <v>275</v>
      </c>
      <c r="N287">
        <v>58155.25</v>
      </c>
      <c r="O287">
        <v>16635.5</v>
      </c>
      <c r="T287" s="1">
        <v>45080</v>
      </c>
      <c r="V287" t="s">
        <v>28</v>
      </c>
    </row>
    <row r="288" spans="1:25" x14ac:dyDescent="0.25">
      <c r="A288">
        <f>COUNTIF(alvo!A$2:A$587,carteira!D288)</f>
        <v>1</v>
      </c>
      <c r="B288">
        <v>4969</v>
      </c>
      <c r="C288">
        <v>20</v>
      </c>
      <c r="D288">
        <v>330684912</v>
      </c>
      <c r="F288" t="s">
        <v>240</v>
      </c>
      <c r="G288" t="s">
        <v>982</v>
      </c>
      <c r="H288">
        <v>123357015</v>
      </c>
      <c r="I288">
        <v>5811</v>
      </c>
      <c r="J288" t="s">
        <v>41</v>
      </c>
      <c r="K288">
        <v>9</v>
      </c>
      <c r="L288">
        <v>74</v>
      </c>
      <c r="M288">
        <v>273</v>
      </c>
      <c r="N288">
        <v>72297.899999999994</v>
      </c>
      <c r="O288">
        <v>77379.53</v>
      </c>
      <c r="T288" s="1">
        <v>45082</v>
      </c>
      <c r="V288" t="s">
        <v>28</v>
      </c>
    </row>
    <row r="289" spans="1:25" x14ac:dyDescent="0.25">
      <c r="A289">
        <f>COUNTIF(alvo!A$2:A$587,carteira!D289)</f>
        <v>1</v>
      </c>
      <c r="B289">
        <v>4969</v>
      </c>
      <c r="C289">
        <v>20</v>
      </c>
      <c r="D289">
        <v>330684912</v>
      </c>
      <c r="F289" t="s">
        <v>240</v>
      </c>
      <c r="G289" t="s">
        <v>1883</v>
      </c>
      <c r="H289">
        <v>581100450</v>
      </c>
      <c r="I289">
        <v>5811</v>
      </c>
      <c r="J289" t="s">
        <v>25</v>
      </c>
      <c r="K289">
        <v>349</v>
      </c>
      <c r="L289">
        <v>9</v>
      </c>
      <c r="M289">
        <v>292</v>
      </c>
      <c r="N289">
        <v>132931.21</v>
      </c>
      <c r="O289">
        <v>51054.44</v>
      </c>
      <c r="T289" s="1">
        <v>45063</v>
      </c>
      <c r="V289" t="s">
        <v>28</v>
      </c>
    </row>
    <row r="290" spans="1:25" x14ac:dyDescent="0.25">
      <c r="A290">
        <f>COUNTIF(alvo!A$2:A$587,carteira!D290)</f>
        <v>1</v>
      </c>
      <c r="B290">
        <v>4969</v>
      </c>
      <c r="C290">
        <v>20</v>
      </c>
      <c r="D290">
        <v>330684912</v>
      </c>
      <c r="F290" t="s">
        <v>240</v>
      </c>
      <c r="G290" t="s">
        <v>1582</v>
      </c>
      <c r="H290">
        <v>987409626</v>
      </c>
      <c r="I290">
        <v>1818</v>
      </c>
      <c r="J290" t="s">
        <v>121</v>
      </c>
      <c r="K290">
        <v>349</v>
      </c>
      <c r="L290">
        <v>5</v>
      </c>
      <c r="M290">
        <v>292</v>
      </c>
      <c r="N290">
        <v>148664.39000000001</v>
      </c>
      <c r="O290">
        <v>36107.85</v>
      </c>
      <c r="T290" s="1">
        <v>45063</v>
      </c>
      <c r="V290" t="s">
        <v>28</v>
      </c>
    </row>
    <row r="291" spans="1:25" x14ac:dyDescent="0.25">
      <c r="A291">
        <f>COUNTIF(alvo!A$2:A$587,carteira!D291)</f>
        <v>1</v>
      </c>
      <c r="B291">
        <v>4969</v>
      </c>
      <c r="C291">
        <v>20</v>
      </c>
      <c r="D291">
        <v>331024995</v>
      </c>
      <c r="F291" t="s">
        <v>519</v>
      </c>
      <c r="G291" t="s">
        <v>1539</v>
      </c>
      <c r="H291">
        <v>116809249</v>
      </c>
      <c r="I291">
        <v>7005</v>
      </c>
      <c r="J291" t="s">
        <v>121</v>
      </c>
      <c r="K291">
        <v>52</v>
      </c>
      <c r="L291">
        <v>53</v>
      </c>
      <c r="M291">
        <v>345</v>
      </c>
      <c r="N291">
        <v>27808.33</v>
      </c>
      <c r="O291">
        <v>7758</v>
      </c>
      <c r="T291" s="1">
        <v>45010</v>
      </c>
      <c r="V291" t="s">
        <v>28</v>
      </c>
      <c r="X291">
        <v>202403</v>
      </c>
    </row>
    <row r="292" spans="1:25" x14ac:dyDescent="0.25">
      <c r="A292">
        <f>COUNTIF(alvo!A$2:A$587,carteira!D292)</f>
        <v>1</v>
      </c>
      <c r="B292">
        <v>4969</v>
      </c>
      <c r="C292">
        <v>20</v>
      </c>
      <c r="D292">
        <v>331024995</v>
      </c>
      <c r="F292" t="s">
        <v>519</v>
      </c>
      <c r="G292" t="s">
        <v>1543</v>
      </c>
      <c r="H292">
        <v>116918806</v>
      </c>
      <c r="I292">
        <v>7005</v>
      </c>
      <c r="J292" t="s">
        <v>121</v>
      </c>
      <c r="K292">
        <v>52</v>
      </c>
      <c r="L292">
        <v>54</v>
      </c>
      <c r="M292">
        <v>243</v>
      </c>
      <c r="N292">
        <v>51423.85</v>
      </c>
      <c r="O292">
        <v>8891.6200000000008</v>
      </c>
      <c r="T292" s="1">
        <v>45112</v>
      </c>
      <c r="V292" t="s">
        <v>28</v>
      </c>
      <c r="X292">
        <v>202403</v>
      </c>
    </row>
    <row r="293" spans="1:25" x14ac:dyDescent="0.25">
      <c r="A293">
        <f>COUNTIF(alvo!A$2:A$587,carteira!D293)</f>
        <v>1</v>
      </c>
      <c r="B293">
        <v>4969</v>
      </c>
      <c r="C293">
        <v>20</v>
      </c>
      <c r="D293">
        <v>331024995</v>
      </c>
      <c r="F293" t="s">
        <v>519</v>
      </c>
      <c r="G293" t="s">
        <v>1871</v>
      </c>
      <c r="H293">
        <v>433403594</v>
      </c>
      <c r="I293">
        <v>4334</v>
      </c>
      <c r="J293" t="s">
        <v>25</v>
      </c>
      <c r="K293">
        <v>349</v>
      </c>
      <c r="L293">
        <v>9</v>
      </c>
      <c r="M293">
        <v>331</v>
      </c>
      <c r="N293">
        <v>92925.32</v>
      </c>
      <c r="O293">
        <v>35418.58</v>
      </c>
      <c r="T293" s="1">
        <v>45024</v>
      </c>
      <c r="V293" t="s">
        <v>28</v>
      </c>
      <c r="X293">
        <v>202403</v>
      </c>
    </row>
    <row r="294" spans="1:25" x14ac:dyDescent="0.25">
      <c r="A294">
        <f>COUNTIF(alvo!A$2:A$587,carteira!D294)</f>
        <v>1</v>
      </c>
      <c r="B294">
        <v>4969</v>
      </c>
      <c r="C294">
        <v>20</v>
      </c>
      <c r="D294">
        <v>331527956</v>
      </c>
      <c r="F294" t="s">
        <v>357</v>
      </c>
      <c r="G294" t="s">
        <v>1741</v>
      </c>
      <c r="H294">
        <v>123252606</v>
      </c>
      <c r="I294">
        <v>6884</v>
      </c>
      <c r="J294" t="s">
        <v>121</v>
      </c>
      <c r="K294">
        <v>52</v>
      </c>
      <c r="L294">
        <v>23</v>
      </c>
      <c r="M294">
        <v>395</v>
      </c>
      <c r="N294">
        <v>49724.77</v>
      </c>
      <c r="O294">
        <v>32386.63</v>
      </c>
      <c r="T294" s="1">
        <v>44960</v>
      </c>
      <c r="V294" t="s">
        <v>28</v>
      </c>
    </row>
    <row r="295" spans="1:25" x14ac:dyDescent="0.25">
      <c r="A295">
        <f>COUNTIF(alvo!A$2:A$587,carteira!D295)</f>
        <v>1</v>
      </c>
      <c r="B295">
        <v>4969</v>
      </c>
      <c r="C295">
        <v>20</v>
      </c>
      <c r="D295">
        <v>331527956</v>
      </c>
      <c r="F295" t="s">
        <v>357</v>
      </c>
      <c r="G295" t="s">
        <v>1742</v>
      </c>
      <c r="H295">
        <v>123270688</v>
      </c>
      <c r="I295">
        <v>6884</v>
      </c>
      <c r="J295" t="s">
        <v>121</v>
      </c>
      <c r="K295">
        <v>52</v>
      </c>
      <c r="L295">
        <v>23</v>
      </c>
      <c r="M295">
        <v>395</v>
      </c>
      <c r="N295">
        <v>60395.99</v>
      </c>
      <c r="O295">
        <v>47853.760000000002</v>
      </c>
      <c r="T295" s="1">
        <v>44960</v>
      </c>
      <c r="V295" t="s">
        <v>28</v>
      </c>
    </row>
    <row r="296" spans="1:25" x14ac:dyDescent="0.25">
      <c r="A296">
        <f>COUNTIF(alvo!A$2:A$587,carteira!D296)</f>
        <v>1</v>
      </c>
      <c r="B296">
        <v>4969</v>
      </c>
      <c r="C296">
        <v>20</v>
      </c>
      <c r="D296">
        <v>331527956</v>
      </c>
      <c r="F296" t="s">
        <v>357</v>
      </c>
      <c r="G296" t="s">
        <v>1187</v>
      </c>
      <c r="H296">
        <v>145411011</v>
      </c>
      <c r="I296">
        <v>6884</v>
      </c>
      <c r="J296" t="s">
        <v>41</v>
      </c>
      <c r="K296">
        <v>9</v>
      </c>
      <c r="L296">
        <v>80</v>
      </c>
      <c r="M296">
        <v>9999</v>
      </c>
      <c r="N296">
        <v>272.02999999999997</v>
      </c>
      <c r="O296">
        <v>305.56</v>
      </c>
      <c r="T296" s="1">
        <v>35351</v>
      </c>
      <c r="V296" t="s">
        <v>33</v>
      </c>
      <c r="Y296" s="1">
        <v>21916</v>
      </c>
    </row>
    <row r="297" spans="1:25" x14ac:dyDescent="0.25">
      <c r="A297">
        <f>COUNTIF(alvo!A$2:A$587,carteira!D297)</f>
        <v>1</v>
      </c>
      <c r="B297">
        <v>4969</v>
      </c>
      <c r="C297">
        <v>20</v>
      </c>
      <c r="D297">
        <v>331527956</v>
      </c>
      <c r="F297" t="s">
        <v>357</v>
      </c>
      <c r="G297" t="s">
        <v>1188</v>
      </c>
      <c r="H297">
        <v>145413217</v>
      </c>
      <c r="I297">
        <v>6884</v>
      </c>
      <c r="J297" t="s">
        <v>41</v>
      </c>
      <c r="K297">
        <v>9</v>
      </c>
      <c r="L297">
        <v>207</v>
      </c>
      <c r="M297">
        <v>9999</v>
      </c>
      <c r="N297">
        <v>139.78</v>
      </c>
      <c r="O297">
        <v>156.83000000000001</v>
      </c>
      <c r="T297" s="1">
        <v>35351</v>
      </c>
      <c r="V297" t="s">
        <v>33</v>
      </c>
      <c r="Y297" s="1">
        <v>21916</v>
      </c>
    </row>
    <row r="298" spans="1:25" x14ac:dyDescent="0.25">
      <c r="A298">
        <f>COUNTIF(alvo!A$2:A$587,carteira!D298)</f>
        <v>1</v>
      </c>
      <c r="B298">
        <v>4969</v>
      </c>
      <c r="C298">
        <v>20</v>
      </c>
      <c r="D298">
        <v>331527956</v>
      </c>
      <c r="F298" t="s">
        <v>357</v>
      </c>
      <c r="G298" t="s">
        <v>1293</v>
      </c>
      <c r="H298">
        <v>151373008</v>
      </c>
      <c r="I298">
        <v>6884</v>
      </c>
      <c r="J298" t="s">
        <v>41</v>
      </c>
      <c r="K298">
        <v>9</v>
      </c>
      <c r="L298">
        <v>204</v>
      </c>
      <c r="M298">
        <v>9999</v>
      </c>
      <c r="N298">
        <v>277.8</v>
      </c>
      <c r="O298">
        <v>312.05</v>
      </c>
      <c r="T298" s="1">
        <v>35351</v>
      </c>
      <c r="V298" t="s">
        <v>33</v>
      </c>
      <c r="Y298" s="1">
        <v>21916</v>
      </c>
    </row>
    <row r="299" spans="1:25" x14ac:dyDescent="0.25">
      <c r="A299">
        <f>COUNTIF(alvo!A$2:A$587,carteira!D299)</f>
        <v>1</v>
      </c>
      <c r="B299">
        <v>4969</v>
      </c>
      <c r="C299">
        <v>20</v>
      </c>
      <c r="D299">
        <v>331527956</v>
      </c>
      <c r="F299" t="s">
        <v>357</v>
      </c>
      <c r="G299" t="s">
        <v>1573</v>
      </c>
      <c r="H299">
        <v>156530739</v>
      </c>
      <c r="I299">
        <v>6884</v>
      </c>
      <c r="J299" t="s">
        <v>41</v>
      </c>
      <c r="K299">
        <v>9</v>
      </c>
      <c r="L299">
        <v>216</v>
      </c>
      <c r="M299">
        <v>9999</v>
      </c>
      <c r="N299">
        <v>14.18</v>
      </c>
      <c r="O299">
        <v>14.55</v>
      </c>
      <c r="T299" s="1">
        <v>35351</v>
      </c>
      <c r="V299" t="s">
        <v>33</v>
      </c>
      <c r="Y299" s="1">
        <v>21916</v>
      </c>
    </row>
    <row r="300" spans="1:25" x14ac:dyDescent="0.25">
      <c r="A300">
        <f>COUNTIF(alvo!A$2:A$587,carteira!D300)</f>
        <v>1</v>
      </c>
      <c r="B300">
        <v>4969</v>
      </c>
      <c r="C300">
        <v>20</v>
      </c>
      <c r="D300">
        <v>331527956</v>
      </c>
      <c r="F300" t="s">
        <v>357</v>
      </c>
      <c r="G300" t="s">
        <v>1604</v>
      </c>
      <c r="H300">
        <v>157065567</v>
      </c>
      <c r="I300">
        <v>6884</v>
      </c>
      <c r="J300" t="s">
        <v>41</v>
      </c>
      <c r="K300">
        <v>9</v>
      </c>
      <c r="L300">
        <v>81</v>
      </c>
      <c r="M300">
        <v>9999</v>
      </c>
      <c r="N300">
        <v>57194.07</v>
      </c>
      <c r="O300">
        <v>64308.05</v>
      </c>
      <c r="T300" s="1">
        <v>35351</v>
      </c>
      <c r="V300" t="s">
        <v>33</v>
      </c>
      <c r="Y300" s="1">
        <v>21916</v>
      </c>
    </row>
    <row r="301" spans="1:25" x14ac:dyDescent="0.25">
      <c r="A301">
        <f>COUNTIF(alvo!A$2:A$587,carteira!D301)</f>
        <v>1</v>
      </c>
      <c r="B301">
        <v>4969</v>
      </c>
      <c r="C301">
        <v>20</v>
      </c>
      <c r="D301">
        <v>331527956</v>
      </c>
      <c r="F301" t="s">
        <v>357</v>
      </c>
      <c r="G301" t="s">
        <v>1826</v>
      </c>
      <c r="H301">
        <v>989138323</v>
      </c>
      <c r="I301">
        <v>6884</v>
      </c>
      <c r="J301" t="s">
        <v>121</v>
      </c>
      <c r="K301">
        <v>52</v>
      </c>
      <c r="L301">
        <v>70</v>
      </c>
      <c r="M301">
        <v>334</v>
      </c>
      <c r="N301">
        <v>244.52</v>
      </c>
      <c r="O301">
        <v>352.79</v>
      </c>
      <c r="T301" s="1">
        <v>45021</v>
      </c>
      <c r="V301" t="s">
        <v>28</v>
      </c>
    </row>
    <row r="302" spans="1:25" x14ac:dyDescent="0.25">
      <c r="A302">
        <f>COUNTIF(alvo!A$2:A$587,carteira!D302)</f>
        <v>1</v>
      </c>
      <c r="B302">
        <v>4969</v>
      </c>
      <c r="C302">
        <v>20</v>
      </c>
      <c r="D302">
        <v>331634381</v>
      </c>
      <c r="F302" t="s">
        <v>212</v>
      </c>
      <c r="G302" t="s">
        <v>1246</v>
      </c>
      <c r="H302">
        <v>104944394</v>
      </c>
      <c r="I302">
        <v>4215</v>
      </c>
      <c r="J302" t="s">
        <v>121</v>
      </c>
      <c r="K302">
        <v>52</v>
      </c>
      <c r="L302">
        <v>43</v>
      </c>
      <c r="M302">
        <v>9999</v>
      </c>
      <c r="N302">
        <v>6639.71</v>
      </c>
      <c r="O302">
        <v>9039.2099999999991</v>
      </c>
      <c r="T302" s="1">
        <v>35323</v>
      </c>
      <c r="V302" t="s">
        <v>33</v>
      </c>
      <c r="X302">
        <v>202312</v>
      </c>
      <c r="Y302" s="1">
        <v>21916</v>
      </c>
    </row>
    <row r="303" spans="1:25" x14ac:dyDescent="0.25">
      <c r="A303">
        <f>COUNTIF(alvo!A$2:A$587,carteira!D303)</f>
        <v>1</v>
      </c>
      <c r="B303">
        <v>4969</v>
      </c>
      <c r="C303">
        <v>20</v>
      </c>
      <c r="D303">
        <v>331634718</v>
      </c>
      <c r="F303" t="s">
        <v>91</v>
      </c>
      <c r="G303" t="s">
        <v>802</v>
      </c>
      <c r="H303">
        <v>57470512</v>
      </c>
      <c r="I303">
        <v>1266</v>
      </c>
      <c r="J303" t="s">
        <v>41</v>
      </c>
      <c r="K303">
        <v>9</v>
      </c>
      <c r="L303">
        <v>1</v>
      </c>
      <c r="M303">
        <v>184</v>
      </c>
      <c r="N303">
        <v>65.459999999999994</v>
      </c>
      <c r="O303">
        <v>67.83</v>
      </c>
      <c r="T303" s="1">
        <v>45171</v>
      </c>
      <c r="V303" t="s">
        <v>28</v>
      </c>
      <c r="X303">
        <v>202403</v>
      </c>
    </row>
    <row r="304" spans="1:25" x14ac:dyDescent="0.25">
      <c r="A304">
        <f>COUNTIF(alvo!A$2:A$587,carteira!D304)</f>
        <v>1</v>
      </c>
      <c r="B304">
        <v>4969</v>
      </c>
      <c r="C304">
        <v>20</v>
      </c>
      <c r="D304">
        <v>332848588</v>
      </c>
      <c r="E304" t="s">
        <v>29</v>
      </c>
      <c r="F304" t="s">
        <v>149</v>
      </c>
      <c r="G304" t="s">
        <v>869</v>
      </c>
      <c r="H304">
        <v>100805882</v>
      </c>
      <c r="I304">
        <v>1008</v>
      </c>
      <c r="J304" t="s">
        <v>25</v>
      </c>
      <c r="K304">
        <v>436</v>
      </c>
      <c r="L304">
        <v>20</v>
      </c>
      <c r="M304">
        <v>0</v>
      </c>
      <c r="N304">
        <v>119956.35</v>
      </c>
      <c r="O304">
        <v>1164.77</v>
      </c>
      <c r="P304" s="1">
        <v>45331</v>
      </c>
      <c r="T304" s="1">
        <v>45331</v>
      </c>
      <c r="U304" t="s">
        <v>31</v>
      </c>
      <c r="V304" t="s">
        <v>28</v>
      </c>
      <c r="Y304" s="1">
        <v>21916</v>
      </c>
    </row>
    <row r="305" spans="1:25" x14ac:dyDescent="0.25">
      <c r="A305">
        <f>COUNTIF(alvo!A$2:A$587,carteira!D305)</f>
        <v>1</v>
      </c>
      <c r="B305">
        <v>4969</v>
      </c>
      <c r="C305">
        <v>20</v>
      </c>
      <c r="D305">
        <v>333254979</v>
      </c>
      <c r="E305" t="s">
        <v>29</v>
      </c>
      <c r="F305" t="s">
        <v>340</v>
      </c>
      <c r="G305" t="s">
        <v>2206</v>
      </c>
      <c r="H305">
        <v>139824389</v>
      </c>
      <c r="I305">
        <v>6846</v>
      </c>
      <c r="J305" t="s">
        <v>121</v>
      </c>
      <c r="K305">
        <v>52</v>
      </c>
      <c r="L305">
        <v>24</v>
      </c>
      <c r="M305">
        <v>90</v>
      </c>
      <c r="N305">
        <v>97504.26</v>
      </c>
      <c r="O305">
        <v>11020.3</v>
      </c>
      <c r="T305" s="1">
        <v>45265</v>
      </c>
      <c r="V305" t="s">
        <v>28</v>
      </c>
      <c r="X305">
        <v>202403</v>
      </c>
    </row>
    <row r="306" spans="1:25" x14ac:dyDescent="0.25">
      <c r="A306">
        <f>COUNTIF(alvo!A$2:A$587,carteira!D306)</f>
        <v>1</v>
      </c>
      <c r="B306">
        <v>4969</v>
      </c>
      <c r="C306">
        <v>20</v>
      </c>
      <c r="D306">
        <v>333254979</v>
      </c>
      <c r="E306" t="s">
        <v>29</v>
      </c>
      <c r="F306" t="s">
        <v>340</v>
      </c>
      <c r="G306" t="s">
        <v>2212</v>
      </c>
      <c r="H306">
        <v>140035768</v>
      </c>
      <c r="I306">
        <v>6846</v>
      </c>
      <c r="J306" t="s">
        <v>121</v>
      </c>
      <c r="K306">
        <v>52</v>
      </c>
      <c r="L306">
        <v>54</v>
      </c>
      <c r="M306">
        <v>90</v>
      </c>
      <c r="N306">
        <v>52980.31</v>
      </c>
      <c r="O306">
        <v>3226.64</v>
      </c>
      <c r="T306" s="1">
        <v>45265</v>
      </c>
      <c r="V306" t="s">
        <v>28</v>
      </c>
      <c r="X306">
        <v>202403</v>
      </c>
    </row>
    <row r="307" spans="1:25" x14ac:dyDescent="0.25">
      <c r="A307">
        <f>COUNTIF(alvo!A$2:A$587,carteira!D307)</f>
        <v>1</v>
      </c>
      <c r="B307">
        <v>4969</v>
      </c>
      <c r="C307">
        <v>20</v>
      </c>
      <c r="D307">
        <v>333254979</v>
      </c>
      <c r="E307" t="s">
        <v>29</v>
      </c>
      <c r="F307" t="s">
        <v>340</v>
      </c>
      <c r="G307" t="s">
        <v>2225</v>
      </c>
      <c r="H307">
        <v>140710588</v>
      </c>
      <c r="I307">
        <v>6846</v>
      </c>
      <c r="J307" t="s">
        <v>121</v>
      </c>
      <c r="K307">
        <v>52</v>
      </c>
      <c r="L307">
        <v>53</v>
      </c>
      <c r="M307">
        <v>90</v>
      </c>
      <c r="N307">
        <v>3049.26</v>
      </c>
      <c r="O307">
        <v>230.85</v>
      </c>
      <c r="T307" s="1">
        <v>45265</v>
      </c>
      <c r="V307" t="s">
        <v>28</v>
      </c>
      <c r="X307">
        <v>202403</v>
      </c>
    </row>
    <row r="308" spans="1:25" x14ac:dyDescent="0.25">
      <c r="A308">
        <f>COUNTIF(alvo!A$2:A$587,carteira!D308)</f>
        <v>1</v>
      </c>
      <c r="B308">
        <v>4969</v>
      </c>
      <c r="C308">
        <v>20</v>
      </c>
      <c r="D308">
        <v>333254979</v>
      </c>
      <c r="E308" t="s">
        <v>29</v>
      </c>
      <c r="F308" t="s">
        <v>340</v>
      </c>
      <c r="G308" t="s">
        <v>1155</v>
      </c>
      <c r="H308">
        <v>142834706</v>
      </c>
      <c r="I308">
        <v>6846</v>
      </c>
      <c r="J308" t="s">
        <v>41</v>
      </c>
      <c r="K308">
        <v>9</v>
      </c>
      <c r="L308">
        <v>163</v>
      </c>
      <c r="M308">
        <v>146</v>
      </c>
      <c r="N308">
        <v>4474.33</v>
      </c>
      <c r="O308">
        <v>4342.75</v>
      </c>
      <c r="T308" s="1">
        <v>45209</v>
      </c>
      <c r="V308" t="s">
        <v>28</v>
      </c>
      <c r="X308">
        <v>202403</v>
      </c>
    </row>
    <row r="309" spans="1:25" x14ac:dyDescent="0.25">
      <c r="A309">
        <f>COUNTIF(alvo!A$2:A$587,carteira!D309)</f>
        <v>1</v>
      </c>
      <c r="B309">
        <v>4969</v>
      </c>
      <c r="C309">
        <v>20</v>
      </c>
      <c r="D309">
        <v>333254979</v>
      </c>
      <c r="E309" t="s">
        <v>29</v>
      </c>
      <c r="F309" t="s">
        <v>340</v>
      </c>
      <c r="G309" t="s">
        <v>1762</v>
      </c>
      <c r="H309">
        <v>158976247</v>
      </c>
      <c r="I309">
        <v>6846</v>
      </c>
      <c r="J309" t="s">
        <v>41</v>
      </c>
      <c r="K309">
        <v>9</v>
      </c>
      <c r="L309">
        <v>1</v>
      </c>
      <c r="M309">
        <v>136</v>
      </c>
      <c r="N309">
        <v>20092.84</v>
      </c>
      <c r="O309">
        <v>15930.18</v>
      </c>
      <c r="T309" s="1">
        <v>45219</v>
      </c>
      <c r="V309" t="s">
        <v>28</v>
      </c>
      <c r="X309">
        <v>202403</v>
      </c>
    </row>
    <row r="310" spans="1:25" x14ac:dyDescent="0.25">
      <c r="A310">
        <f>COUNTIF(alvo!A$2:A$587,carteira!D310)</f>
        <v>1</v>
      </c>
      <c r="B310">
        <v>4969</v>
      </c>
      <c r="C310">
        <v>20</v>
      </c>
      <c r="D310">
        <v>333420406</v>
      </c>
      <c r="F310" t="s">
        <v>282</v>
      </c>
      <c r="G310" t="s">
        <v>1045</v>
      </c>
      <c r="H310">
        <v>42406</v>
      </c>
      <c r="I310">
        <v>695</v>
      </c>
      <c r="J310" t="s">
        <v>32</v>
      </c>
      <c r="K310">
        <v>8</v>
      </c>
      <c r="L310">
        <v>12</v>
      </c>
      <c r="M310">
        <v>397</v>
      </c>
      <c r="N310">
        <v>12510.52</v>
      </c>
      <c r="O310">
        <v>33558.879999999997</v>
      </c>
      <c r="T310" s="1">
        <v>44958</v>
      </c>
      <c r="V310" t="s">
        <v>28</v>
      </c>
    </row>
    <row r="311" spans="1:25" x14ac:dyDescent="0.25">
      <c r="A311">
        <f>COUNTIF(alvo!A$2:A$587,carteira!D311)</f>
        <v>1</v>
      </c>
      <c r="B311">
        <v>4969</v>
      </c>
      <c r="C311">
        <v>20</v>
      </c>
      <c r="D311">
        <v>333420406</v>
      </c>
      <c r="F311" t="s">
        <v>282</v>
      </c>
      <c r="G311" t="s">
        <v>1456</v>
      </c>
      <c r="H311">
        <v>113891012</v>
      </c>
      <c r="I311">
        <v>695</v>
      </c>
      <c r="J311" t="s">
        <v>121</v>
      </c>
      <c r="K311">
        <v>52</v>
      </c>
      <c r="L311">
        <v>23</v>
      </c>
      <c r="M311">
        <v>9999</v>
      </c>
      <c r="N311">
        <v>13187.22</v>
      </c>
      <c r="O311">
        <v>10521.73</v>
      </c>
      <c r="T311" s="1">
        <v>35323</v>
      </c>
      <c r="V311" t="s">
        <v>33</v>
      </c>
      <c r="Y311" s="1">
        <v>21916</v>
      </c>
    </row>
    <row r="312" spans="1:25" x14ac:dyDescent="0.25">
      <c r="A312">
        <f>COUNTIF(alvo!A$2:A$587,carteira!D312)</f>
        <v>1</v>
      </c>
      <c r="B312">
        <v>4969</v>
      </c>
      <c r="C312">
        <v>20</v>
      </c>
      <c r="D312">
        <v>333420406</v>
      </c>
      <c r="F312" t="s">
        <v>282</v>
      </c>
      <c r="G312" t="s">
        <v>1472</v>
      </c>
      <c r="H312">
        <v>114790693</v>
      </c>
      <c r="I312">
        <v>695</v>
      </c>
      <c r="J312" t="s">
        <v>121</v>
      </c>
      <c r="K312">
        <v>52</v>
      </c>
      <c r="L312">
        <v>23</v>
      </c>
      <c r="M312">
        <v>9999</v>
      </c>
      <c r="N312">
        <v>38274.18</v>
      </c>
      <c r="O312">
        <v>22740.74</v>
      </c>
      <c r="T312" s="1">
        <v>35323</v>
      </c>
      <c r="V312" t="s">
        <v>33</v>
      </c>
      <c r="Y312" s="1">
        <v>21916</v>
      </c>
    </row>
    <row r="313" spans="1:25" x14ac:dyDescent="0.25">
      <c r="A313">
        <f>COUNTIF(alvo!A$2:A$587,carteira!D313)</f>
        <v>1</v>
      </c>
      <c r="B313">
        <v>4969</v>
      </c>
      <c r="C313">
        <v>20</v>
      </c>
      <c r="D313">
        <v>333420406</v>
      </c>
      <c r="F313" t="s">
        <v>282</v>
      </c>
      <c r="G313" t="s">
        <v>1609</v>
      </c>
      <c r="H313">
        <v>118975604</v>
      </c>
      <c r="I313">
        <v>695</v>
      </c>
      <c r="J313" t="s">
        <v>121</v>
      </c>
      <c r="K313">
        <v>52</v>
      </c>
      <c r="L313">
        <v>23</v>
      </c>
      <c r="M313">
        <v>9999</v>
      </c>
      <c r="N313">
        <v>5767.38</v>
      </c>
      <c r="O313">
        <v>3311.99</v>
      </c>
      <c r="T313" s="1">
        <v>35323</v>
      </c>
      <c r="V313" t="s">
        <v>33</v>
      </c>
      <c r="Y313" s="1">
        <v>21916</v>
      </c>
    </row>
    <row r="314" spans="1:25" x14ac:dyDescent="0.25">
      <c r="A314">
        <f>COUNTIF(alvo!A$2:A$587,carteira!D314)</f>
        <v>1</v>
      </c>
      <c r="B314">
        <v>4969</v>
      </c>
      <c r="C314">
        <v>20</v>
      </c>
      <c r="D314">
        <v>333420406</v>
      </c>
      <c r="F314" t="s">
        <v>282</v>
      </c>
      <c r="G314" t="s">
        <v>1043</v>
      </c>
      <c r="H314">
        <v>134929150</v>
      </c>
      <c r="I314">
        <v>695</v>
      </c>
      <c r="J314" t="s">
        <v>41</v>
      </c>
      <c r="K314">
        <v>9</v>
      </c>
      <c r="L314">
        <v>163</v>
      </c>
      <c r="M314">
        <v>9999</v>
      </c>
      <c r="N314">
        <v>8726.9699999999993</v>
      </c>
      <c r="O314">
        <v>9782.02</v>
      </c>
      <c r="T314" s="1">
        <v>35351</v>
      </c>
      <c r="V314" t="s">
        <v>33</v>
      </c>
      <c r="Y314" s="1">
        <v>21916</v>
      </c>
    </row>
    <row r="315" spans="1:25" x14ac:dyDescent="0.25">
      <c r="A315">
        <f>COUNTIF(alvo!A$2:A$587,carteira!D315)</f>
        <v>1</v>
      </c>
      <c r="B315">
        <v>4969</v>
      </c>
      <c r="C315">
        <v>20</v>
      </c>
      <c r="D315">
        <v>333420406</v>
      </c>
      <c r="F315" t="s">
        <v>282</v>
      </c>
      <c r="G315" t="s">
        <v>1413</v>
      </c>
      <c r="H315">
        <v>154042864</v>
      </c>
      <c r="I315">
        <v>1973</v>
      </c>
      <c r="J315" t="s">
        <v>41</v>
      </c>
      <c r="K315">
        <v>9</v>
      </c>
      <c r="L315">
        <v>80</v>
      </c>
      <c r="M315">
        <v>9999</v>
      </c>
      <c r="N315">
        <v>70490.86</v>
      </c>
      <c r="O315">
        <v>78579.83</v>
      </c>
      <c r="T315" s="1">
        <v>35351</v>
      </c>
      <c r="V315" t="s">
        <v>33</v>
      </c>
      <c r="Y315" s="1">
        <v>21916</v>
      </c>
    </row>
    <row r="316" spans="1:25" x14ac:dyDescent="0.25">
      <c r="A316">
        <f>COUNTIF(alvo!A$2:A$587,carteira!D316)</f>
        <v>1</v>
      </c>
      <c r="B316">
        <v>4969</v>
      </c>
      <c r="C316">
        <v>20</v>
      </c>
      <c r="D316">
        <v>333420406</v>
      </c>
      <c r="F316" t="s">
        <v>282</v>
      </c>
      <c r="G316" t="s">
        <v>1347</v>
      </c>
      <c r="H316">
        <v>985227086</v>
      </c>
      <c r="I316">
        <v>695</v>
      </c>
      <c r="J316" t="s">
        <v>121</v>
      </c>
      <c r="K316">
        <v>52</v>
      </c>
      <c r="L316">
        <v>24</v>
      </c>
      <c r="M316">
        <v>9999</v>
      </c>
      <c r="N316">
        <v>187392.51</v>
      </c>
      <c r="O316">
        <v>73645.789999999994</v>
      </c>
      <c r="T316" s="1">
        <v>35323</v>
      </c>
      <c r="V316" t="s">
        <v>33</v>
      </c>
      <c r="Y316" s="1">
        <v>21916</v>
      </c>
    </row>
    <row r="317" spans="1:25" x14ac:dyDescent="0.25">
      <c r="A317">
        <f>COUNTIF(alvo!A$2:A$587,carteira!D317)</f>
        <v>1</v>
      </c>
      <c r="B317">
        <v>4969</v>
      </c>
      <c r="C317">
        <v>20</v>
      </c>
      <c r="D317">
        <v>334188663</v>
      </c>
      <c r="F317" t="s">
        <v>496</v>
      </c>
      <c r="G317" t="s">
        <v>1481</v>
      </c>
      <c r="H317">
        <v>115161992</v>
      </c>
      <c r="I317">
        <v>1896</v>
      </c>
      <c r="J317" t="s">
        <v>121</v>
      </c>
      <c r="K317">
        <v>52</v>
      </c>
      <c r="L317">
        <v>58</v>
      </c>
      <c r="M317">
        <v>485</v>
      </c>
      <c r="N317">
        <v>18828.95</v>
      </c>
      <c r="O317">
        <v>7745.09</v>
      </c>
      <c r="T317" s="1">
        <v>44870</v>
      </c>
      <c r="V317" t="s">
        <v>28</v>
      </c>
    </row>
    <row r="318" spans="1:25" x14ac:dyDescent="0.25">
      <c r="A318">
        <f>COUNTIF(alvo!A$2:A$587,carteira!D318)</f>
        <v>1</v>
      </c>
      <c r="B318">
        <v>4969</v>
      </c>
      <c r="C318">
        <v>20</v>
      </c>
      <c r="D318">
        <v>334188663</v>
      </c>
      <c r="F318" t="s">
        <v>496</v>
      </c>
      <c r="G318" t="s">
        <v>1548</v>
      </c>
      <c r="H318">
        <v>117137755</v>
      </c>
      <c r="I318">
        <v>1896</v>
      </c>
      <c r="J318" t="s">
        <v>121</v>
      </c>
      <c r="K318">
        <v>52</v>
      </c>
      <c r="L318">
        <v>23</v>
      </c>
      <c r="M318">
        <v>468</v>
      </c>
      <c r="N318">
        <v>32470.58</v>
      </c>
      <c r="O318">
        <v>39620.400000000001</v>
      </c>
      <c r="T318" s="1">
        <v>44887</v>
      </c>
      <c r="V318" t="s">
        <v>28</v>
      </c>
    </row>
    <row r="319" spans="1:25" x14ac:dyDescent="0.25">
      <c r="A319">
        <f>COUNTIF(alvo!A$2:A$587,carteira!D319)</f>
        <v>1</v>
      </c>
      <c r="B319">
        <v>4969</v>
      </c>
      <c r="C319">
        <v>20</v>
      </c>
      <c r="D319">
        <v>334591018</v>
      </c>
      <c r="F319" t="s">
        <v>729</v>
      </c>
      <c r="G319" t="s">
        <v>2238</v>
      </c>
      <c r="H319">
        <v>141922079</v>
      </c>
      <c r="I319">
        <v>3572</v>
      </c>
      <c r="J319" t="s">
        <v>121</v>
      </c>
      <c r="K319">
        <v>52</v>
      </c>
      <c r="L319">
        <v>24</v>
      </c>
      <c r="M319">
        <v>56</v>
      </c>
      <c r="N319">
        <v>51758.05</v>
      </c>
      <c r="O319">
        <v>4280.45</v>
      </c>
      <c r="P319" s="1">
        <v>45343</v>
      </c>
      <c r="T319" s="1">
        <v>45285</v>
      </c>
      <c r="U319" t="s">
        <v>31</v>
      </c>
      <c r="V319" t="s">
        <v>28</v>
      </c>
      <c r="X319">
        <v>202402</v>
      </c>
      <c r="Y319" s="1">
        <v>21916</v>
      </c>
    </row>
    <row r="320" spans="1:25" x14ac:dyDescent="0.25">
      <c r="A320">
        <f>COUNTIF(alvo!A$2:A$587,carteira!D320)</f>
        <v>1</v>
      </c>
      <c r="B320">
        <v>4969</v>
      </c>
      <c r="C320">
        <v>20</v>
      </c>
      <c r="D320">
        <v>334591018</v>
      </c>
      <c r="F320" t="s">
        <v>729</v>
      </c>
      <c r="G320" t="s">
        <v>2273</v>
      </c>
      <c r="H320">
        <v>993198271</v>
      </c>
      <c r="I320">
        <v>3572</v>
      </c>
      <c r="J320" t="s">
        <v>121</v>
      </c>
      <c r="K320">
        <v>52</v>
      </c>
      <c r="L320">
        <v>70</v>
      </c>
      <c r="M320">
        <v>54</v>
      </c>
      <c r="N320">
        <v>8410.5400000000009</v>
      </c>
      <c r="O320">
        <v>1070.02</v>
      </c>
      <c r="P320" s="1">
        <v>45343</v>
      </c>
      <c r="T320" s="1">
        <v>45287</v>
      </c>
      <c r="U320" t="s">
        <v>31</v>
      </c>
      <c r="V320" t="s">
        <v>28</v>
      </c>
      <c r="X320">
        <v>202402</v>
      </c>
      <c r="Y320" s="1">
        <v>21916</v>
      </c>
    </row>
    <row r="321" spans="1:25" x14ac:dyDescent="0.25">
      <c r="A321">
        <f>COUNTIF(alvo!A$2:A$587,carteira!D321)</f>
        <v>1</v>
      </c>
      <c r="B321">
        <v>4969</v>
      </c>
      <c r="C321">
        <v>20</v>
      </c>
      <c r="D321">
        <v>335244780</v>
      </c>
      <c r="F321" t="s">
        <v>119</v>
      </c>
      <c r="G321" t="s">
        <v>837</v>
      </c>
      <c r="H321">
        <v>73021451</v>
      </c>
      <c r="I321">
        <v>7036</v>
      </c>
      <c r="J321" t="s">
        <v>41</v>
      </c>
      <c r="K321">
        <v>9</v>
      </c>
      <c r="L321">
        <v>26</v>
      </c>
      <c r="M321">
        <v>87</v>
      </c>
      <c r="N321">
        <v>21337.439999999999</v>
      </c>
      <c r="O321">
        <v>18967.18</v>
      </c>
      <c r="T321" s="1">
        <v>45268</v>
      </c>
      <c r="V321" t="s">
        <v>28</v>
      </c>
      <c r="X321">
        <v>202403</v>
      </c>
    </row>
    <row r="322" spans="1:25" x14ac:dyDescent="0.25">
      <c r="A322">
        <f>COUNTIF(alvo!A$2:A$587,carteira!D322)</f>
        <v>1</v>
      </c>
      <c r="B322">
        <v>4969</v>
      </c>
      <c r="C322">
        <v>20</v>
      </c>
      <c r="D322">
        <v>335332608</v>
      </c>
      <c r="F322" t="s">
        <v>208</v>
      </c>
      <c r="G322" t="s">
        <v>935</v>
      </c>
      <c r="H322">
        <v>113360215</v>
      </c>
      <c r="I322">
        <v>6727</v>
      </c>
      <c r="J322" t="s">
        <v>41</v>
      </c>
      <c r="K322">
        <v>9</v>
      </c>
      <c r="L322">
        <v>163</v>
      </c>
      <c r="M322">
        <v>146</v>
      </c>
      <c r="N322">
        <v>26900.55</v>
      </c>
      <c r="O322">
        <v>27493.24</v>
      </c>
      <c r="T322" s="1">
        <v>45209</v>
      </c>
      <c r="V322" t="s">
        <v>28</v>
      </c>
      <c r="X322">
        <v>202403</v>
      </c>
    </row>
    <row r="323" spans="1:25" x14ac:dyDescent="0.25">
      <c r="A323">
        <f>COUNTIF(alvo!A$2:A$587,carteira!D323)</f>
        <v>1</v>
      </c>
      <c r="B323">
        <v>4969</v>
      </c>
      <c r="C323">
        <v>20</v>
      </c>
      <c r="D323">
        <v>336619295</v>
      </c>
      <c r="F323" t="s">
        <v>205</v>
      </c>
      <c r="G323" t="s">
        <v>930</v>
      </c>
      <c r="H323">
        <v>20368</v>
      </c>
      <c r="I323">
        <v>4309</v>
      </c>
      <c r="J323" t="s">
        <v>32</v>
      </c>
      <c r="K323">
        <v>2000</v>
      </c>
      <c r="L323">
        <v>3</v>
      </c>
      <c r="M323">
        <v>195</v>
      </c>
      <c r="N323">
        <v>65727.17</v>
      </c>
      <c r="O323">
        <v>154117.85999999999</v>
      </c>
      <c r="T323" s="1">
        <v>45160</v>
      </c>
      <c r="V323" t="s">
        <v>28</v>
      </c>
      <c r="W323" s="1">
        <v>44767</v>
      </c>
      <c r="X323">
        <v>202403</v>
      </c>
    </row>
    <row r="324" spans="1:25" x14ac:dyDescent="0.25">
      <c r="A324">
        <f>COUNTIF(alvo!A$2:A$587,carteira!D324)</f>
        <v>1</v>
      </c>
      <c r="B324">
        <v>4969</v>
      </c>
      <c r="C324">
        <v>20</v>
      </c>
      <c r="D324">
        <v>336966576</v>
      </c>
      <c r="F324" t="s">
        <v>384</v>
      </c>
      <c r="G324" t="s">
        <v>1228</v>
      </c>
      <c r="H324">
        <v>78359</v>
      </c>
      <c r="I324">
        <v>387</v>
      </c>
      <c r="J324" t="s">
        <v>32</v>
      </c>
      <c r="K324">
        <v>8</v>
      </c>
      <c r="L324">
        <v>1</v>
      </c>
      <c r="M324">
        <v>96</v>
      </c>
      <c r="N324">
        <v>3442.4</v>
      </c>
      <c r="O324">
        <v>2479.9299999999998</v>
      </c>
      <c r="P324" s="1">
        <v>45329</v>
      </c>
      <c r="T324" s="1">
        <v>45231</v>
      </c>
      <c r="U324" t="s">
        <v>31</v>
      </c>
      <c r="V324" t="s">
        <v>28</v>
      </c>
      <c r="Y324" s="1">
        <v>21916</v>
      </c>
    </row>
    <row r="325" spans="1:25" x14ac:dyDescent="0.25">
      <c r="A325">
        <f>COUNTIF(alvo!A$2:A$587,carteira!D325)</f>
        <v>1</v>
      </c>
      <c r="B325">
        <v>4969</v>
      </c>
      <c r="C325">
        <v>20</v>
      </c>
      <c r="D325">
        <v>337140231</v>
      </c>
      <c r="F325" t="s">
        <v>140</v>
      </c>
      <c r="G325" t="s">
        <v>860</v>
      </c>
      <c r="H325">
        <v>49191</v>
      </c>
      <c r="I325">
        <v>722</v>
      </c>
      <c r="J325" t="s">
        <v>32</v>
      </c>
      <c r="K325">
        <v>8</v>
      </c>
      <c r="L325">
        <v>5</v>
      </c>
      <c r="M325">
        <v>0</v>
      </c>
      <c r="N325">
        <v>114.83</v>
      </c>
      <c r="O325">
        <v>14.8</v>
      </c>
      <c r="P325" s="1">
        <v>45324</v>
      </c>
      <c r="T325" s="1">
        <v>45324</v>
      </c>
      <c r="U325" t="s">
        <v>31</v>
      </c>
      <c r="V325" t="s">
        <v>28</v>
      </c>
      <c r="Y325" s="1">
        <v>21916</v>
      </c>
    </row>
    <row r="326" spans="1:25" x14ac:dyDescent="0.25">
      <c r="A326">
        <f>COUNTIF(alvo!A$2:A$587,carteira!D326)</f>
        <v>1</v>
      </c>
      <c r="B326">
        <v>4969</v>
      </c>
      <c r="C326">
        <v>20</v>
      </c>
      <c r="D326">
        <v>337411243</v>
      </c>
      <c r="F326" t="s">
        <v>235</v>
      </c>
      <c r="G326" t="s">
        <v>976</v>
      </c>
      <c r="H326">
        <v>122259850</v>
      </c>
      <c r="I326">
        <v>6996</v>
      </c>
      <c r="J326" t="s">
        <v>41</v>
      </c>
      <c r="K326">
        <v>9</v>
      </c>
      <c r="L326">
        <v>204</v>
      </c>
      <c r="M326">
        <v>9999</v>
      </c>
      <c r="N326">
        <v>50939.49</v>
      </c>
      <c r="O326">
        <v>52063.62</v>
      </c>
      <c r="T326" s="1">
        <v>35323</v>
      </c>
      <c r="V326" t="s">
        <v>33</v>
      </c>
      <c r="Y326" s="1">
        <v>21916</v>
      </c>
    </row>
    <row r="327" spans="1:25" x14ac:dyDescent="0.25">
      <c r="A327">
        <f>COUNTIF(alvo!A$2:A$587,carteira!D327)</f>
        <v>1</v>
      </c>
      <c r="B327">
        <v>4969</v>
      </c>
      <c r="C327">
        <v>20</v>
      </c>
      <c r="D327">
        <v>337411243</v>
      </c>
      <c r="F327" t="s">
        <v>235</v>
      </c>
      <c r="G327" t="s">
        <v>986</v>
      </c>
      <c r="H327">
        <v>935701417</v>
      </c>
      <c r="I327">
        <v>6996</v>
      </c>
      <c r="J327" t="s">
        <v>121</v>
      </c>
      <c r="K327">
        <v>52</v>
      </c>
      <c r="L327">
        <v>29</v>
      </c>
      <c r="M327">
        <v>156</v>
      </c>
      <c r="N327">
        <v>5380.35</v>
      </c>
      <c r="O327">
        <v>2099.2600000000002</v>
      </c>
      <c r="T327" s="1">
        <v>45199</v>
      </c>
      <c r="V327" t="s">
        <v>28</v>
      </c>
    </row>
    <row r="328" spans="1:25" x14ac:dyDescent="0.25">
      <c r="A328">
        <f>COUNTIF(alvo!A$2:A$587,carteira!D328)</f>
        <v>1</v>
      </c>
      <c r="B328">
        <v>4969</v>
      </c>
      <c r="C328">
        <v>20</v>
      </c>
      <c r="D328">
        <v>337519634</v>
      </c>
      <c r="F328" t="s">
        <v>721</v>
      </c>
      <c r="G328" t="s">
        <v>2200</v>
      </c>
      <c r="H328">
        <v>581100573</v>
      </c>
      <c r="I328">
        <v>5811</v>
      </c>
      <c r="J328" t="s">
        <v>25</v>
      </c>
      <c r="K328">
        <v>349</v>
      </c>
      <c r="L328">
        <v>9</v>
      </c>
      <c r="M328">
        <v>142</v>
      </c>
      <c r="N328">
        <v>214086.33</v>
      </c>
      <c r="O328">
        <v>32343.81</v>
      </c>
      <c r="T328" s="1">
        <v>45213</v>
      </c>
      <c r="V328" t="s">
        <v>28</v>
      </c>
      <c r="X328">
        <v>202403</v>
      </c>
    </row>
    <row r="329" spans="1:25" x14ac:dyDescent="0.25">
      <c r="A329">
        <f>COUNTIF(alvo!A$2:A$587,carteira!D329)</f>
        <v>1</v>
      </c>
      <c r="B329">
        <v>4969</v>
      </c>
      <c r="C329">
        <v>20</v>
      </c>
      <c r="D329">
        <v>337564170</v>
      </c>
      <c r="F329" t="s">
        <v>672</v>
      </c>
      <c r="G329" t="s">
        <v>2044</v>
      </c>
      <c r="H329">
        <v>707100470</v>
      </c>
      <c r="I329">
        <v>7071</v>
      </c>
      <c r="J329" t="s">
        <v>25</v>
      </c>
      <c r="K329">
        <v>349</v>
      </c>
      <c r="L329">
        <v>9</v>
      </c>
      <c r="M329">
        <v>221</v>
      </c>
      <c r="N329">
        <v>195266.21</v>
      </c>
      <c r="O329">
        <v>43248.67</v>
      </c>
      <c r="T329" s="1">
        <v>45134</v>
      </c>
      <c r="V329" t="s">
        <v>28</v>
      </c>
    </row>
    <row r="330" spans="1:25" x14ac:dyDescent="0.25">
      <c r="A330">
        <f>COUNTIF(alvo!A$2:A$587,carteira!D330)</f>
        <v>1</v>
      </c>
      <c r="B330">
        <v>4969</v>
      </c>
      <c r="C330">
        <v>20</v>
      </c>
      <c r="D330">
        <v>338454660</v>
      </c>
      <c r="F330" t="s">
        <v>655</v>
      </c>
      <c r="G330" t="s">
        <v>1979</v>
      </c>
      <c r="H330">
        <v>131750848</v>
      </c>
      <c r="I330">
        <v>1003</v>
      </c>
      <c r="J330" t="s">
        <v>121</v>
      </c>
      <c r="K330">
        <v>349</v>
      </c>
      <c r="L330">
        <v>5</v>
      </c>
      <c r="M330">
        <v>258</v>
      </c>
      <c r="N330">
        <v>238546.37</v>
      </c>
      <c r="O330">
        <v>92533.06</v>
      </c>
      <c r="T330" s="1">
        <v>45097</v>
      </c>
      <c r="V330" t="s">
        <v>28</v>
      </c>
    </row>
    <row r="331" spans="1:25" x14ac:dyDescent="0.25">
      <c r="A331">
        <f>COUNTIF(alvo!A$2:A$587,carteira!D331)</f>
        <v>1</v>
      </c>
      <c r="B331">
        <v>4969</v>
      </c>
      <c r="C331">
        <v>20</v>
      </c>
      <c r="D331">
        <v>338454881</v>
      </c>
      <c r="F331" t="s">
        <v>171</v>
      </c>
      <c r="G331" t="s">
        <v>1312</v>
      </c>
      <c r="H331">
        <v>48712</v>
      </c>
      <c r="I331">
        <v>1125</v>
      </c>
      <c r="J331" t="s">
        <v>32</v>
      </c>
      <c r="K331">
        <v>8</v>
      </c>
      <c r="L331">
        <v>1</v>
      </c>
      <c r="M331">
        <v>0</v>
      </c>
      <c r="N331">
        <v>1203.1099999999999</v>
      </c>
      <c r="O331">
        <v>2876.74</v>
      </c>
      <c r="P331" s="1">
        <v>45336</v>
      </c>
      <c r="T331" s="1">
        <v>45331</v>
      </c>
      <c r="U331" t="s">
        <v>31</v>
      </c>
      <c r="V331" t="s">
        <v>28</v>
      </c>
      <c r="Y331" s="1">
        <v>21916</v>
      </c>
    </row>
    <row r="332" spans="1:25" x14ac:dyDescent="0.25">
      <c r="A332">
        <f>COUNTIF(alvo!A$2:A$587,carteira!D332)</f>
        <v>1</v>
      </c>
      <c r="B332">
        <v>4969</v>
      </c>
      <c r="C332">
        <v>20</v>
      </c>
      <c r="D332">
        <v>338454881</v>
      </c>
      <c r="F332" t="s">
        <v>171</v>
      </c>
      <c r="G332" t="s">
        <v>890</v>
      </c>
      <c r="H332">
        <v>101384024</v>
      </c>
      <c r="I332">
        <v>1125</v>
      </c>
      <c r="J332" t="s">
        <v>41</v>
      </c>
      <c r="K332">
        <v>9</v>
      </c>
      <c r="L332">
        <v>149</v>
      </c>
      <c r="M332">
        <v>9999</v>
      </c>
      <c r="N332">
        <v>14156.09</v>
      </c>
      <c r="O332">
        <v>15934.07</v>
      </c>
      <c r="T332" s="1">
        <v>35323</v>
      </c>
      <c r="V332" t="s">
        <v>33</v>
      </c>
      <c r="Y332" s="1">
        <v>21916</v>
      </c>
    </row>
    <row r="333" spans="1:25" x14ac:dyDescent="0.25">
      <c r="A333">
        <f>COUNTIF(alvo!A$2:A$587,carteira!D333)</f>
        <v>1</v>
      </c>
      <c r="B333">
        <v>4969</v>
      </c>
      <c r="C333">
        <v>20</v>
      </c>
      <c r="D333">
        <v>338454881</v>
      </c>
      <c r="F333" t="s">
        <v>171</v>
      </c>
      <c r="G333" t="s">
        <v>1416</v>
      </c>
      <c r="H333">
        <v>113630175</v>
      </c>
      <c r="I333">
        <v>1125</v>
      </c>
      <c r="J333" t="s">
        <v>121</v>
      </c>
      <c r="K333">
        <v>52</v>
      </c>
      <c r="L333">
        <v>43</v>
      </c>
      <c r="M333">
        <v>9999</v>
      </c>
      <c r="N333">
        <v>867.77</v>
      </c>
      <c r="O333">
        <v>1224.01</v>
      </c>
      <c r="T333" s="1">
        <v>35323</v>
      </c>
      <c r="V333" t="s">
        <v>33</v>
      </c>
      <c r="Y333" s="1">
        <v>21916</v>
      </c>
    </row>
    <row r="334" spans="1:25" x14ac:dyDescent="0.25">
      <c r="A334">
        <f>COUNTIF(alvo!A$2:A$587,carteira!D334)</f>
        <v>1</v>
      </c>
      <c r="B334">
        <v>4969</v>
      </c>
      <c r="C334">
        <v>20</v>
      </c>
      <c r="D334">
        <v>338454881</v>
      </c>
      <c r="F334" t="s">
        <v>171</v>
      </c>
      <c r="G334" t="s">
        <v>1499</v>
      </c>
      <c r="H334">
        <v>115811550</v>
      </c>
      <c r="I334">
        <v>1125</v>
      </c>
      <c r="J334" t="s">
        <v>121</v>
      </c>
      <c r="K334">
        <v>52</v>
      </c>
      <c r="L334">
        <v>29</v>
      </c>
      <c r="M334">
        <v>428</v>
      </c>
      <c r="N334">
        <v>13815.7</v>
      </c>
      <c r="O334">
        <v>11404.39</v>
      </c>
      <c r="T334" s="1">
        <v>44927</v>
      </c>
      <c r="V334" t="s">
        <v>28</v>
      </c>
    </row>
    <row r="335" spans="1:25" x14ac:dyDescent="0.25">
      <c r="A335">
        <f>COUNTIF(alvo!A$2:A$587,carteira!D335)</f>
        <v>1</v>
      </c>
      <c r="B335">
        <v>4969</v>
      </c>
      <c r="C335">
        <v>20</v>
      </c>
      <c r="D335">
        <v>338454881</v>
      </c>
      <c r="F335" t="s">
        <v>171</v>
      </c>
      <c r="G335" t="s">
        <v>1556</v>
      </c>
      <c r="H335">
        <v>117295577</v>
      </c>
      <c r="I335">
        <v>1125</v>
      </c>
      <c r="J335" t="s">
        <v>121</v>
      </c>
      <c r="K335">
        <v>52</v>
      </c>
      <c r="L335">
        <v>29</v>
      </c>
      <c r="M335">
        <v>428</v>
      </c>
      <c r="N335">
        <v>82075.850000000006</v>
      </c>
      <c r="O335">
        <v>52381.919999999998</v>
      </c>
      <c r="T335" s="1">
        <v>44927</v>
      </c>
      <c r="V335" t="s">
        <v>28</v>
      </c>
    </row>
    <row r="336" spans="1:25" x14ac:dyDescent="0.25">
      <c r="A336">
        <f>COUNTIF(alvo!A$2:A$587,carteira!D336)</f>
        <v>1</v>
      </c>
      <c r="B336">
        <v>4969</v>
      </c>
      <c r="C336">
        <v>20</v>
      </c>
      <c r="D336">
        <v>338454881</v>
      </c>
      <c r="F336" t="s">
        <v>171</v>
      </c>
      <c r="G336" t="s">
        <v>1557</v>
      </c>
      <c r="H336">
        <v>117295925</v>
      </c>
      <c r="I336">
        <v>1125</v>
      </c>
      <c r="J336" t="s">
        <v>121</v>
      </c>
      <c r="K336">
        <v>52</v>
      </c>
      <c r="L336">
        <v>23</v>
      </c>
      <c r="M336">
        <v>428</v>
      </c>
      <c r="N336">
        <v>18558.59</v>
      </c>
      <c r="O336">
        <v>11956.21</v>
      </c>
      <c r="T336" s="1">
        <v>44927</v>
      </c>
      <c r="V336" t="s">
        <v>28</v>
      </c>
    </row>
    <row r="337" spans="1:25" x14ac:dyDescent="0.25">
      <c r="A337">
        <f>COUNTIF(alvo!A$2:A$587,carteira!D337)</f>
        <v>1</v>
      </c>
      <c r="B337">
        <v>4969</v>
      </c>
      <c r="C337">
        <v>20</v>
      </c>
      <c r="D337">
        <v>340033729</v>
      </c>
      <c r="F337" t="s">
        <v>280</v>
      </c>
      <c r="G337" t="s">
        <v>1039</v>
      </c>
      <c r="H337">
        <v>134358568</v>
      </c>
      <c r="I337">
        <v>1898</v>
      </c>
      <c r="J337" t="s">
        <v>41</v>
      </c>
      <c r="K337">
        <v>9</v>
      </c>
      <c r="L337">
        <v>163</v>
      </c>
      <c r="M337">
        <v>91</v>
      </c>
      <c r="N337">
        <v>17788.03</v>
      </c>
      <c r="O337">
        <v>15909.26</v>
      </c>
      <c r="P337" s="1">
        <v>45337</v>
      </c>
      <c r="T337" s="1">
        <v>45240</v>
      </c>
      <c r="U337" t="s">
        <v>31</v>
      </c>
      <c r="V337" t="s">
        <v>28</v>
      </c>
      <c r="X337">
        <v>202402</v>
      </c>
      <c r="Y337" s="1">
        <v>21916</v>
      </c>
    </row>
    <row r="338" spans="1:25" x14ac:dyDescent="0.25">
      <c r="A338">
        <f>COUNTIF(alvo!A$2:A$587,carteira!D338)</f>
        <v>1</v>
      </c>
      <c r="B338">
        <v>4969</v>
      </c>
      <c r="C338">
        <v>20</v>
      </c>
      <c r="D338">
        <v>340054897</v>
      </c>
      <c r="F338" t="s">
        <v>445</v>
      </c>
      <c r="G338" t="s">
        <v>1350</v>
      </c>
      <c r="H338">
        <v>485600492</v>
      </c>
      <c r="I338">
        <v>4856</v>
      </c>
      <c r="J338" t="s">
        <v>25</v>
      </c>
      <c r="K338">
        <v>349</v>
      </c>
      <c r="L338">
        <v>9</v>
      </c>
      <c r="M338">
        <v>0</v>
      </c>
      <c r="N338">
        <v>310840.83</v>
      </c>
      <c r="O338">
        <v>9943.57</v>
      </c>
      <c r="P338" s="1">
        <v>45295</v>
      </c>
      <c r="T338" s="1">
        <v>45294</v>
      </c>
      <c r="U338" t="s">
        <v>31</v>
      </c>
      <c r="V338" t="s">
        <v>28</v>
      </c>
      <c r="X338">
        <v>202312</v>
      </c>
      <c r="Y338" s="1">
        <v>21916</v>
      </c>
    </row>
    <row r="339" spans="1:25" x14ac:dyDescent="0.25">
      <c r="A339">
        <f>COUNTIF(alvo!A$2:A$587,carteira!D339)</f>
        <v>1</v>
      </c>
      <c r="B339">
        <v>4969</v>
      </c>
      <c r="C339">
        <v>20</v>
      </c>
      <c r="D339">
        <v>340116479</v>
      </c>
      <c r="F339" t="s">
        <v>733</v>
      </c>
      <c r="G339" t="s">
        <v>2244</v>
      </c>
      <c r="H339">
        <v>5250013</v>
      </c>
      <c r="I339">
        <v>6978</v>
      </c>
      <c r="J339" t="s">
        <v>30</v>
      </c>
      <c r="K339">
        <v>94</v>
      </c>
      <c r="L339">
        <v>3</v>
      </c>
      <c r="M339">
        <v>236</v>
      </c>
      <c r="N339">
        <v>82942.58</v>
      </c>
      <c r="O339">
        <v>87779.75</v>
      </c>
      <c r="T339" s="1">
        <v>45119</v>
      </c>
      <c r="V339" t="s">
        <v>28</v>
      </c>
    </row>
    <row r="340" spans="1:25" x14ac:dyDescent="0.25">
      <c r="A340">
        <f>COUNTIF(alvo!A$2:A$587,carteira!D340)</f>
        <v>1</v>
      </c>
      <c r="B340">
        <v>4969</v>
      </c>
      <c r="C340">
        <v>20</v>
      </c>
      <c r="D340">
        <v>340116479</v>
      </c>
      <c r="F340" t="s">
        <v>733</v>
      </c>
      <c r="G340" t="s">
        <v>2245</v>
      </c>
      <c r="H340">
        <v>5250014</v>
      </c>
      <c r="I340">
        <v>6978</v>
      </c>
      <c r="J340" t="s">
        <v>30</v>
      </c>
      <c r="K340">
        <v>94</v>
      </c>
      <c r="L340">
        <v>3</v>
      </c>
      <c r="M340">
        <v>223</v>
      </c>
      <c r="N340">
        <v>175277.49</v>
      </c>
      <c r="O340">
        <v>184788.44</v>
      </c>
      <c r="T340" s="1">
        <v>45132</v>
      </c>
      <c r="V340" t="s">
        <v>28</v>
      </c>
    </row>
    <row r="341" spans="1:25" x14ac:dyDescent="0.25">
      <c r="A341">
        <f>COUNTIF(alvo!A$2:A$587,carteira!D341)</f>
        <v>1</v>
      </c>
      <c r="B341">
        <v>4969</v>
      </c>
      <c r="C341">
        <v>20</v>
      </c>
      <c r="D341">
        <v>340116479</v>
      </c>
      <c r="F341" t="s">
        <v>733</v>
      </c>
      <c r="G341" t="s">
        <v>2246</v>
      </c>
      <c r="H341">
        <v>5250015</v>
      </c>
      <c r="I341">
        <v>6978</v>
      </c>
      <c r="J341" t="s">
        <v>30</v>
      </c>
      <c r="K341">
        <v>94</v>
      </c>
      <c r="L341">
        <v>3</v>
      </c>
      <c r="M341">
        <v>217</v>
      </c>
      <c r="N341">
        <v>121002.59</v>
      </c>
      <c r="O341">
        <v>127169.54</v>
      </c>
      <c r="T341" s="1">
        <v>45138</v>
      </c>
      <c r="V341" t="s">
        <v>28</v>
      </c>
    </row>
    <row r="342" spans="1:25" x14ac:dyDescent="0.25">
      <c r="A342">
        <f>COUNTIF(alvo!A$2:A$587,carteira!D342)</f>
        <v>1</v>
      </c>
      <c r="B342">
        <v>4969</v>
      </c>
      <c r="C342">
        <v>20</v>
      </c>
      <c r="D342">
        <v>340241303</v>
      </c>
      <c r="F342" t="s">
        <v>241</v>
      </c>
      <c r="G342" t="s">
        <v>1457</v>
      </c>
      <c r="H342">
        <v>114190591</v>
      </c>
      <c r="I342">
        <v>3006</v>
      </c>
      <c r="J342" t="s">
        <v>121</v>
      </c>
      <c r="K342">
        <v>52</v>
      </c>
      <c r="L342">
        <v>23</v>
      </c>
      <c r="M342">
        <v>388</v>
      </c>
      <c r="N342">
        <v>64608.83</v>
      </c>
      <c r="O342">
        <v>51489.95</v>
      </c>
      <c r="T342" s="1">
        <v>44967</v>
      </c>
      <c r="V342" t="s">
        <v>28</v>
      </c>
      <c r="W342" s="1">
        <v>44733</v>
      </c>
    </row>
    <row r="343" spans="1:25" x14ac:dyDescent="0.25">
      <c r="A343">
        <f>COUNTIF(alvo!A$2:A$587,carteira!D343)</f>
        <v>1</v>
      </c>
      <c r="B343">
        <v>4969</v>
      </c>
      <c r="C343">
        <v>20</v>
      </c>
      <c r="D343">
        <v>340241303</v>
      </c>
      <c r="F343" t="s">
        <v>241</v>
      </c>
      <c r="G343" t="s">
        <v>984</v>
      </c>
      <c r="H343">
        <v>123745642</v>
      </c>
      <c r="I343">
        <v>3006</v>
      </c>
      <c r="J343" t="s">
        <v>41</v>
      </c>
      <c r="K343">
        <v>9</v>
      </c>
      <c r="L343">
        <v>204</v>
      </c>
      <c r="M343">
        <v>9999</v>
      </c>
      <c r="N343">
        <v>42612.52</v>
      </c>
      <c r="O343">
        <v>46948.480000000003</v>
      </c>
      <c r="T343" s="1">
        <v>35323</v>
      </c>
      <c r="V343" t="s">
        <v>33</v>
      </c>
      <c r="W343" s="1">
        <v>44733</v>
      </c>
      <c r="Y343" s="1">
        <v>21916</v>
      </c>
    </row>
    <row r="344" spans="1:25" x14ac:dyDescent="0.25">
      <c r="A344">
        <f>COUNTIF(alvo!A$2:A$587,carteira!D344)</f>
        <v>1</v>
      </c>
      <c r="B344">
        <v>4969</v>
      </c>
      <c r="C344">
        <v>20</v>
      </c>
      <c r="D344">
        <v>340241303</v>
      </c>
      <c r="F344" t="s">
        <v>241</v>
      </c>
      <c r="G344" t="s">
        <v>1018</v>
      </c>
      <c r="H344">
        <v>130563555</v>
      </c>
      <c r="I344">
        <v>3006</v>
      </c>
      <c r="J344" t="s">
        <v>41</v>
      </c>
      <c r="K344">
        <v>9</v>
      </c>
      <c r="L344">
        <v>195</v>
      </c>
      <c r="M344">
        <v>9999</v>
      </c>
      <c r="N344">
        <v>23318.66</v>
      </c>
      <c r="O344">
        <v>25695.17</v>
      </c>
      <c r="T344" s="1">
        <v>35323</v>
      </c>
      <c r="V344" t="s">
        <v>33</v>
      </c>
      <c r="W344" s="1">
        <v>44733</v>
      </c>
      <c r="Y344" s="1">
        <v>21916</v>
      </c>
    </row>
    <row r="345" spans="1:25" x14ac:dyDescent="0.25">
      <c r="A345">
        <f>COUNTIF(alvo!A$2:A$587,carteira!D345)</f>
        <v>1</v>
      </c>
      <c r="B345">
        <v>4969</v>
      </c>
      <c r="C345">
        <v>20</v>
      </c>
      <c r="D345">
        <v>340293451</v>
      </c>
      <c r="E345" t="s">
        <v>29</v>
      </c>
      <c r="F345" t="s">
        <v>446</v>
      </c>
      <c r="G345" t="s">
        <v>1355</v>
      </c>
      <c r="H345">
        <v>110607168</v>
      </c>
      <c r="I345">
        <v>4215</v>
      </c>
      <c r="J345" t="s">
        <v>121</v>
      </c>
      <c r="K345">
        <v>52</v>
      </c>
      <c r="L345">
        <v>23</v>
      </c>
      <c r="M345">
        <v>302</v>
      </c>
      <c r="N345">
        <v>10151.459999999999</v>
      </c>
      <c r="O345">
        <v>7700.85</v>
      </c>
      <c r="T345" s="1">
        <v>45053</v>
      </c>
      <c r="V345" t="s">
        <v>28</v>
      </c>
    </row>
    <row r="346" spans="1:25" x14ac:dyDescent="0.25">
      <c r="A346">
        <f>COUNTIF(alvo!A$2:A$587,carteira!D346)</f>
        <v>1</v>
      </c>
      <c r="B346">
        <v>4969</v>
      </c>
      <c r="C346">
        <v>20</v>
      </c>
      <c r="D346">
        <v>340293451</v>
      </c>
      <c r="E346" t="s">
        <v>29</v>
      </c>
      <c r="F346" t="s">
        <v>446</v>
      </c>
      <c r="G346" t="s">
        <v>1743</v>
      </c>
      <c r="H346">
        <v>158658770</v>
      </c>
      <c r="I346">
        <v>4215</v>
      </c>
      <c r="J346" t="s">
        <v>41</v>
      </c>
      <c r="K346">
        <v>9</v>
      </c>
      <c r="L346">
        <v>163</v>
      </c>
      <c r="M346">
        <v>329</v>
      </c>
      <c r="N346">
        <v>13225.02</v>
      </c>
      <c r="O346">
        <v>14766.17</v>
      </c>
      <c r="T346" s="1">
        <v>45026</v>
      </c>
      <c r="V346" t="s">
        <v>28</v>
      </c>
    </row>
    <row r="347" spans="1:25" x14ac:dyDescent="0.25">
      <c r="A347">
        <f>COUNTIF(alvo!A$2:A$587,carteira!D347)</f>
        <v>1</v>
      </c>
      <c r="B347">
        <v>4969</v>
      </c>
      <c r="C347">
        <v>20</v>
      </c>
      <c r="D347">
        <v>340293451</v>
      </c>
      <c r="E347" t="s">
        <v>29</v>
      </c>
      <c r="F347" t="s">
        <v>446</v>
      </c>
      <c r="G347" t="s">
        <v>1356</v>
      </c>
      <c r="H347">
        <v>595800609</v>
      </c>
      <c r="I347">
        <v>5958</v>
      </c>
      <c r="J347" t="s">
        <v>25</v>
      </c>
      <c r="K347">
        <v>349</v>
      </c>
      <c r="L347">
        <v>9</v>
      </c>
      <c r="M347">
        <v>303</v>
      </c>
      <c r="N347">
        <v>25695.83</v>
      </c>
      <c r="O347">
        <v>4617.95</v>
      </c>
      <c r="T347" s="1">
        <v>45052</v>
      </c>
      <c r="V347" t="s">
        <v>28</v>
      </c>
    </row>
    <row r="348" spans="1:25" x14ac:dyDescent="0.25">
      <c r="A348">
        <f>COUNTIF(alvo!A$2:A$587,carteira!D348)</f>
        <v>1</v>
      </c>
      <c r="B348">
        <v>4969</v>
      </c>
      <c r="C348">
        <v>20</v>
      </c>
      <c r="D348">
        <v>340684857</v>
      </c>
      <c r="E348" t="s">
        <v>29</v>
      </c>
      <c r="F348" t="s">
        <v>314</v>
      </c>
      <c r="G348" t="s">
        <v>1115</v>
      </c>
      <c r="H348">
        <v>1801</v>
      </c>
      <c r="I348">
        <v>8528</v>
      </c>
      <c r="J348" t="s">
        <v>32</v>
      </c>
      <c r="K348">
        <v>8</v>
      </c>
      <c r="L348">
        <v>12</v>
      </c>
      <c r="M348">
        <v>185</v>
      </c>
      <c r="N348">
        <v>9799.52</v>
      </c>
      <c r="O348">
        <v>5942.5</v>
      </c>
      <c r="T348" s="1">
        <v>45170</v>
      </c>
      <c r="V348" t="s">
        <v>28</v>
      </c>
    </row>
    <row r="349" spans="1:25" x14ac:dyDescent="0.25">
      <c r="A349">
        <f>COUNTIF(alvo!A$2:A$587,carteira!D349)</f>
        <v>1</v>
      </c>
      <c r="B349">
        <v>4969</v>
      </c>
      <c r="C349">
        <v>20</v>
      </c>
      <c r="D349">
        <v>340684857</v>
      </c>
      <c r="E349" t="s">
        <v>29</v>
      </c>
      <c r="F349" t="s">
        <v>314</v>
      </c>
      <c r="G349" t="s">
        <v>2074</v>
      </c>
      <c r="H349">
        <v>135028478</v>
      </c>
      <c r="I349">
        <v>8528</v>
      </c>
      <c r="J349" t="s">
        <v>121</v>
      </c>
      <c r="K349">
        <v>52</v>
      </c>
      <c r="L349">
        <v>24</v>
      </c>
      <c r="M349">
        <v>176</v>
      </c>
      <c r="N349">
        <v>37799.550000000003</v>
      </c>
      <c r="O349">
        <v>9380.42</v>
      </c>
      <c r="T349" s="1">
        <v>45179</v>
      </c>
      <c r="V349" t="s">
        <v>28</v>
      </c>
    </row>
    <row r="350" spans="1:25" x14ac:dyDescent="0.25">
      <c r="A350">
        <f>COUNTIF(alvo!A$2:A$587,carteira!D350)</f>
        <v>1</v>
      </c>
      <c r="B350">
        <v>4969</v>
      </c>
      <c r="C350">
        <v>20</v>
      </c>
      <c r="D350">
        <v>340684857</v>
      </c>
      <c r="E350" t="s">
        <v>29</v>
      </c>
      <c r="F350" t="s">
        <v>314</v>
      </c>
      <c r="G350" t="s">
        <v>2075</v>
      </c>
      <c r="H350">
        <v>135034409</v>
      </c>
      <c r="I350">
        <v>8528</v>
      </c>
      <c r="J350" t="s">
        <v>121</v>
      </c>
      <c r="K350">
        <v>52</v>
      </c>
      <c r="L350">
        <v>23</v>
      </c>
      <c r="M350">
        <v>177</v>
      </c>
      <c r="N350">
        <v>35306.75</v>
      </c>
      <c r="O350">
        <v>8738.9599999999991</v>
      </c>
      <c r="T350" s="1">
        <v>45178</v>
      </c>
      <c r="V350" t="s">
        <v>28</v>
      </c>
    </row>
    <row r="351" spans="1:25" x14ac:dyDescent="0.25">
      <c r="A351">
        <f>COUNTIF(alvo!A$2:A$587,carteira!D351)</f>
        <v>1</v>
      </c>
      <c r="B351">
        <v>4969</v>
      </c>
      <c r="C351">
        <v>20</v>
      </c>
      <c r="D351">
        <v>340684857</v>
      </c>
      <c r="E351" t="s">
        <v>29</v>
      </c>
      <c r="F351" t="s">
        <v>314</v>
      </c>
      <c r="G351" t="s">
        <v>1490</v>
      </c>
      <c r="H351">
        <v>155149798</v>
      </c>
      <c r="I351">
        <v>8528</v>
      </c>
      <c r="J351" t="s">
        <v>41</v>
      </c>
      <c r="K351">
        <v>9</v>
      </c>
      <c r="L351">
        <v>80</v>
      </c>
      <c r="M351">
        <v>176</v>
      </c>
      <c r="N351">
        <v>30002.93</v>
      </c>
      <c r="O351">
        <v>31068.47</v>
      </c>
      <c r="T351" s="1">
        <v>45179</v>
      </c>
      <c r="V351" t="s">
        <v>28</v>
      </c>
    </row>
    <row r="352" spans="1:25" x14ac:dyDescent="0.25">
      <c r="A352">
        <f>COUNTIF(alvo!A$2:A$587,carteira!D352)</f>
        <v>1</v>
      </c>
      <c r="B352">
        <v>4969</v>
      </c>
      <c r="C352">
        <v>20</v>
      </c>
      <c r="D352">
        <v>401626400</v>
      </c>
      <c r="F352" t="s">
        <v>55</v>
      </c>
      <c r="G352" t="s">
        <v>765</v>
      </c>
      <c r="H352">
        <v>2419267</v>
      </c>
      <c r="I352">
        <v>725</v>
      </c>
      <c r="J352" t="s">
        <v>32</v>
      </c>
      <c r="K352">
        <v>8</v>
      </c>
      <c r="L352">
        <v>12</v>
      </c>
      <c r="M352">
        <v>397</v>
      </c>
      <c r="N352">
        <v>8485.39</v>
      </c>
      <c r="O352">
        <v>24361.19</v>
      </c>
      <c r="T352" s="1">
        <v>44958</v>
      </c>
      <c r="V352" t="s">
        <v>28</v>
      </c>
      <c r="X352">
        <v>202403</v>
      </c>
    </row>
    <row r="353" spans="1:25" x14ac:dyDescent="0.25">
      <c r="A353">
        <f>COUNTIF(alvo!A$2:A$587,carteira!D353)</f>
        <v>1</v>
      </c>
      <c r="B353">
        <v>4969</v>
      </c>
      <c r="C353">
        <v>20</v>
      </c>
      <c r="D353">
        <v>401626400</v>
      </c>
      <c r="F353" t="s">
        <v>55</v>
      </c>
      <c r="G353" t="s">
        <v>896</v>
      </c>
      <c r="H353">
        <v>104909695</v>
      </c>
      <c r="I353">
        <v>725</v>
      </c>
      <c r="J353" t="s">
        <v>41</v>
      </c>
      <c r="K353">
        <v>9</v>
      </c>
      <c r="L353">
        <v>194</v>
      </c>
      <c r="M353">
        <v>9999</v>
      </c>
      <c r="N353">
        <v>33540.230000000003</v>
      </c>
      <c r="O353">
        <v>28147.73</v>
      </c>
      <c r="T353" s="1">
        <v>35328</v>
      </c>
      <c r="V353" t="s">
        <v>33</v>
      </c>
      <c r="X353">
        <v>202312</v>
      </c>
      <c r="Y353" s="1">
        <v>21916</v>
      </c>
    </row>
    <row r="354" spans="1:25" x14ac:dyDescent="0.25">
      <c r="A354">
        <f>COUNTIF(alvo!A$2:A$587,carteira!D354)</f>
        <v>1</v>
      </c>
      <c r="B354">
        <v>4969</v>
      </c>
      <c r="C354">
        <v>20</v>
      </c>
      <c r="D354">
        <v>401626400</v>
      </c>
      <c r="F354" t="s">
        <v>55</v>
      </c>
      <c r="G354" t="s">
        <v>924</v>
      </c>
      <c r="H354">
        <v>907949526</v>
      </c>
      <c r="I354">
        <v>725</v>
      </c>
      <c r="J354" t="s">
        <v>121</v>
      </c>
      <c r="K354">
        <v>52</v>
      </c>
      <c r="L354">
        <v>48</v>
      </c>
      <c r="M354">
        <v>319</v>
      </c>
      <c r="N354">
        <v>111258.09</v>
      </c>
      <c r="O354">
        <v>27400.26</v>
      </c>
      <c r="T354" s="1">
        <v>45036</v>
      </c>
      <c r="V354" t="s">
        <v>28</v>
      </c>
      <c r="X354">
        <v>202403</v>
      </c>
    </row>
    <row r="355" spans="1:25" x14ac:dyDescent="0.25">
      <c r="A355">
        <f>COUNTIF(alvo!A$2:A$587,carteira!D355)</f>
        <v>1</v>
      </c>
      <c r="B355">
        <v>4969</v>
      </c>
      <c r="C355">
        <v>20</v>
      </c>
      <c r="D355">
        <v>401626400</v>
      </c>
      <c r="F355" t="s">
        <v>55</v>
      </c>
      <c r="G355" t="s">
        <v>1040</v>
      </c>
      <c r="H355">
        <v>955429635</v>
      </c>
      <c r="I355">
        <v>725</v>
      </c>
      <c r="J355" t="s">
        <v>121</v>
      </c>
      <c r="K355">
        <v>52</v>
      </c>
      <c r="L355">
        <v>24</v>
      </c>
      <c r="M355">
        <v>325</v>
      </c>
      <c r="N355">
        <v>36789.33</v>
      </c>
      <c r="O355">
        <v>20599.47</v>
      </c>
      <c r="T355" s="1">
        <v>45030</v>
      </c>
      <c r="V355" t="s">
        <v>28</v>
      </c>
      <c r="X355">
        <v>202403</v>
      </c>
    </row>
    <row r="356" spans="1:25" x14ac:dyDescent="0.25">
      <c r="A356">
        <f>COUNTIF(alvo!A$2:A$587,carteira!D356)</f>
        <v>1</v>
      </c>
      <c r="B356">
        <v>4969</v>
      </c>
      <c r="C356">
        <v>20</v>
      </c>
      <c r="D356">
        <v>410081932</v>
      </c>
      <c r="E356" t="s">
        <v>29</v>
      </c>
      <c r="F356" t="s">
        <v>367</v>
      </c>
      <c r="G356" t="s">
        <v>1197</v>
      </c>
      <c r="H356">
        <v>979907929</v>
      </c>
      <c r="I356">
        <v>1553</v>
      </c>
      <c r="J356" t="s">
        <v>121</v>
      </c>
      <c r="K356">
        <v>52</v>
      </c>
      <c r="L356">
        <v>58</v>
      </c>
      <c r="M356">
        <v>85</v>
      </c>
      <c r="N356">
        <v>6921.23</v>
      </c>
      <c r="O356">
        <v>263.19</v>
      </c>
      <c r="P356" s="1">
        <v>45352</v>
      </c>
      <c r="T356" s="1">
        <v>45265</v>
      </c>
      <c r="U356" t="s">
        <v>31</v>
      </c>
      <c r="V356" t="s">
        <v>28</v>
      </c>
      <c r="X356">
        <v>202402</v>
      </c>
      <c r="Y356" s="1">
        <v>21916</v>
      </c>
    </row>
    <row r="357" spans="1:25" x14ac:dyDescent="0.25">
      <c r="A357">
        <f>COUNTIF(alvo!A$2:A$587,carteira!D357)</f>
        <v>1</v>
      </c>
      <c r="B357">
        <v>4969</v>
      </c>
      <c r="C357">
        <v>20</v>
      </c>
      <c r="D357">
        <v>410081932</v>
      </c>
      <c r="E357" t="s">
        <v>29</v>
      </c>
      <c r="F357" t="s">
        <v>367</v>
      </c>
      <c r="G357" t="s">
        <v>2156</v>
      </c>
      <c r="H357">
        <v>991914662</v>
      </c>
      <c r="I357">
        <v>1553</v>
      </c>
      <c r="J357" t="s">
        <v>121</v>
      </c>
      <c r="K357">
        <v>52</v>
      </c>
      <c r="L357">
        <v>70</v>
      </c>
      <c r="M357">
        <v>60</v>
      </c>
      <c r="N357">
        <v>1532.37</v>
      </c>
      <c r="O357">
        <v>227.28</v>
      </c>
      <c r="P357" s="1">
        <v>45352</v>
      </c>
      <c r="T357" s="1">
        <v>45290</v>
      </c>
      <c r="U357" t="s">
        <v>31</v>
      </c>
      <c r="V357" t="s">
        <v>28</v>
      </c>
      <c r="X357">
        <v>202402</v>
      </c>
      <c r="Y357" s="1">
        <v>21916</v>
      </c>
    </row>
    <row r="358" spans="1:25" x14ac:dyDescent="0.25">
      <c r="A358">
        <f>COUNTIF(alvo!A$2:A$587,carteira!D358)</f>
        <v>1</v>
      </c>
      <c r="B358">
        <v>4969</v>
      </c>
      <c r="C358">
        <v>20</v>
      </c>
      <c r="D358">
        <v>410378350</v>
      </c>
      <c r="F358" t="s">
        <v>410</v>
      </c>
      <c r="G358" t="s">
        <v>1276</v>
      </c>
      <c r="H358">
        <v>430504068</v>
      </c>
      <c r="I358">
        <v>4305</v>
      </c>
      <c r="J358" t="s">
        <v>25</v>
      </c>
      <c r="K358">
        <v>349</v>
      </c>
      <c r="L358">
        <v>9</v>
      </c>
      <c r="M358">
        <v>86</v>
      </c>
      <c r="N358">
        <v>219664.34</v>
      </c>
      <c r="O358">
        <v>11237.21</v>
      </c>
      <c r="T358" s="1">
        <v>45269</v>
      </c>
      <c r="V358" t="s">
        <v>28</v>
      </c>
      <c r="W358" s="1">
        <v>44718</v>
      </c>
      <c r="X358">
        <v>202403</v>
      </c>
    </row>
    <row r="359" spans="1:25" hidden="1" x14ac:dyDescent="0.25">
      <c r="A359">
        <f>COUNTIF(alvo!A$2:A$587,carteira!D359)</f>
        <v>0</v>
      </c>
      <c r="B359">
        <v>4969</v>
      </c>
      <c r="C359">
        <v>20</v>
      </c>
      <c r="D359">
        <v>410589885</v>
      </c>
      <c r="F359" t="s">
        <v>74</v>
      </c>
      <c r="G359" t="s">
        <v>786</v>
      </c>
      <c r="H359">
        <v>56039131</v>
      </c>
      <c r="I359">
        <v>6809</v>
      </c>
      <c r="J359" t="s">
        <v>41</v>
      </c>
      <c r="K359">
        <v>9</v>
      </c>
      <c r="L359">
        <v>80</v>
      </c>
      <c r="M359">
        <v>9999</v>
      </c>
      <c r="N359">
        <v>23.85</v>
      </c>
      <c r="O359">
        <v>26.75</v>
      </c>
      <c r="T359" s="1">
        <v>35351</v>
      </c>
      <c r="V359" t="s">
        <v>33</v>
      </c>
      <c r="Y359" s="1">
        <v>21916</v>
      </c>
    </row>
    <row r="360" spans="1:25" hidden="1" x14ac:dyDescent="0.25">
      <c r="A360">
        <f>COUNTIF(alvo!A$2:A$587,carteira!D360)</f>
        <v>0</v>
      </c>
      <c r="B360">
        <v>4969</v>
      </c>
      <c r="C360">
        <v>20</v>
      </c>
      <c r="D360">
        <v>410589885</v>
      </c>
      <c r="F360" t="s">
        <v>74</v>
      </c>
      <c r="G360" t="s">
        <v>1716</v>
      </c>
      <c r="H360">
        <v>707500284</v>
      </c>
      <c r="I360">
        <v>7075</v>
      </c>
      <c r="J360" t="s">
        <v>25</v>
      </c>
      <c r="K360">
        <v>349</v>
      </c>
      <c r="L360">
        <v>9</v>
      </c>
      <c r="M360">
        <v>9999</v>
      </c>
      <c r="N360">
        <v>234438.48</v>
      </c>
      <c r="O360">
        <v>85141.759999999995</v>
      </c>
      <c r="T360" s="1">
        <v>35351</v>
      </c>
      <c r="V360" t="s">
        <v>33</v>
      </c>
      <c r="Y360" s="1">
        <v>21916</v>
      </c>
    </row>
    <row r="361" spans="1:25" hidden="1" x14ac:dyDescent="0.25">
      <c r="A361">
        <f>COUNTIF(alvo!A$2:A$587,carteira!D361)</f>
        <v>0</v>
      </c>
      <c r="B361">
        <v>4969</v>
      </c>
      <c r="C361">
        <v>20</v>
      </c>
      <c r="D361">
        <v>410589885</v>
      </c>
      <c r="F361" t="s">
        <v>74</v>
      </c>
      <c r="G361" t="s">
        <v>1107</v>
      </c>
      <c r="H361">
        <v>967928845</v>
      </c>
      <c r="I361">
        <v>6809</v>
      </c>
      <c r="J361" t="s">
        <v>121</v>
      </c>
      <c r="K361">
        <v>52</v>
      </c>
      <c r="L361">
        <v>24</v>
      </c>
      <c r="M361">
        <v>9999</v>
      </c>
      <c r="N361">
        <v>242362.6</v>
      </c>
      <c r="O361">
        <v>126915.4</v>
      </c>
      <c r="T361" s="1">
        <v>35351</v>
      </c>
      <c r="V361" t="s">
        <v>33</v>
      </c>
      <c r="Y361" s="1">
        <v>21916</v>
      </c>
    </row>
    <row r="362" spans="1:25" hidden="1" x14ac:dyDescent="0.25">
      <c r="A362">
        <f>COUNTIF(alvo!A$2:A$587,carteira!D362)</f>
        <v>0</v>
      </c>
      <c r="B362">
        <v>4969</v>
      </c>
      <c r="C362">
        <v>20</v>
      </c>
      <c r="D362">
        <v>410589885</v>
      </c>
      <c r="F362" t="s">
        <v>74</v>
      </c>
      <c r="G362" t="s">
        <v>1705</v>
      </c>
      <c r="H362">
        <v>988414905</v>
      </c>
      <c r="I362">
        <v>6809</v>
      </c>
      <c r="J362" t="s">
        <v>121</v>
      </c>
      <c r="K362">
        <v>52</v>
      </c>
      <c r="L362">
        <v>70</v>
      </c>
      <c r="M362">
        <v>9999</v>
      </c>
      <c r="N362">
        <v>18898.3</v>
      </c>
      <c r="O362">
        <v>17388.59</v>
      </c>
      <c r="T362" s="1">
        <v>35351</v>
      </c>
      <c r="V362" t="s">
        <v>33</v>
      </c>
      <c r="Y362" s="1">
        <v>21916</v>
      </c>
    </row>
    <row r="363" spans="1:25" x14ac:dyDescent="0.25">
      <c r="A363">
        <f>COUNTIF(alvo!A$2:A$587,carteira!D363)</f>
        <v>1</v>
      </c>
      <c r="B363">
        <v>4969</v>
      </c>
      <c r="C363">
        <v>20</v>
      </c>
      <c r="D363">
        <v>411021742</v>
      </c>
      <c r="F363" t="s">
        <v>673</v>
      </c>
      <c r="G363" t="s">
        <v>2046</v>
      </c>
      <c r="H363">
        <v>681102529</v>
      </c>
      <c r="I363">
        <v>6811</v>
      </c>
      <c r="J363" t="s">
        <v>25</v>
      </c>
      <c r="K363">
        <v>349</v>
      </c>
      <c r="L363">
        <v>9</v>
      </c>
      <c r="M363">
        <v>128</v>
      </c>
      <c r="N363">
        <v>55449.52</v>
      </c>
      <c r="O363">
        <v>22440.85</v>
      </c>
      <c r="T363" s="1">
        <v>45227</v>
      </c>
      <c r="V363" t="s">
        <v>28</v>
      </c>
      <c r="X363">
        <v>202403</v>
      </c>
    </row>
    <row r="364" spans="1:25" hidden="1" x14ac:dyDescent="0.25">
      <c r="A364">
        <f>COUNTIF(alvo!A$2:A$587,carteira!D364)</f>
        <v>0</v>
      </c>
      <c r="B364">
        <v>4969</v>
      </c>
      <c r="C364">
        <v>20</v>
      </c>
      <c r="D364">
        <v>411541881</v>
      </c>
      <c r="F364" t="s">
        <v>24</v>
      </c>
      <c r="G364" t="s">
        <v>904</v>
      </c>
      <c r="H364">
        <v>106638</v>
      </c>
      <c r="I364">
        <v>1744</v>
      </c>
      <c r="J364" t="s">
        <v>32</v>
      </c>
      <c r="K364">
        <v>8</v>
      </c>
      <c r="L364">
        <v>4</v>
      </c>
      <c r="M364">
        <v>186</v>
      </c>
      <c r="N364">
        <v>26482.52</v>
      </c>
      <c r="O364">
        <v>28589.75</v>
      </c>
      <c r="Q364">
        <v>226099</v>
      </c>
      <c r="R364" t="s">
        <v>26</v>
      </c>
      <c r="S364" t="s">
        <v>27</v>
      </c>
      <c r="T364" s="1">
        <v>45169</v>
      </c>
      <c r="V364" t="s">
        <v>28</v>
      </c>
    </row>
    <row r="365" spans="1:25" hidden="1" x14ac:dyDescent="0.25">
      <c r="A365">
        <f>COUNTIF(alvo!A$2:A$587,carteira!D365)</f>
        <v>0</v>
      </c>
      <c r="B365">
        <v>4969</v>
      </c>
      <c r="C365">
        <v>20</v>
      </c>
      <c r="D365">
        <v>411541881</v>
      </c>
      <c r="F365" t="s">
        <v>24</v>
      </c>
      <c r="G365" t="s">
        <v>1047</v>
      </c>
      <c r="H365">
        <v>135142685</v>
      </c>
      <c r="I365">
        <v>1744</v>
      </c>
      <c r="J365" t="s">
        <v>41</v>
      </c>
      <c r="K365">
        <v>9</v>
      </c>
      <c r="L365">
        <v>31</v>
      </c>
      <c r="M365">
        <v>163</v>
      </c>
      <c r="N365">
        <v>18370.23</v>
      </c>
      <c r="O365">
        <v>18766.2</v>
      </c>
      <c r="Q365">
        <v>226099</v>
      </c>
      <c r="R365" t="s">
        <v>26</v>
      </c>
      <c r="S365" t="s">
        <v>27</v>
      </c>
      <c r="T365" s="1">
        <v>45192</v>
      </c>
      <c r="V365" t="s">
        <v>28</v>
      </c>
    </row>
    <row r="366" spans="1:25" hidden="1" x14ac:dyDescent="0.25">
      <c r="A366">
        <f>COUNTIF(alvo!A$2:A$587,carteira!D366)</f>
        <v>0</v>
      </c>
      <c r="B366">
        <v>4969</v>
      </c>
      <c r="C366">
        <v>20</v>
      </c>
      <c r="D366">
        <v>411541881</v>
      </c>
      <c r="F366" t="s">
        <v>24</v>
      </c>
      <c r="G366" t="s">
        <v>1475</v>
      </c>
      <c r="H366">
        <v>174410365</v>
      </c>
      <c r="I366">
        <v>1744</v>
      </c>
      <c r="J366" t="s">
        <v>25</v>
      </c>
      <c r="K366">
        <v>55</v>
      </c>
      <c r="L366">
        <v>1</v>
      </c>
      <c r="M366">
        <v>185</v>
      </c>
      <c r="N366">
        <v>1031880.76</v>
      </c>
      <c r="O366">
        <v>1134468.3700000001</v>
      </c>
      <c r="Q366">
        <v>226099</v>
      </c>
      <c r="R366" t="s">
        <v>26</v>
      </c>
      <c r="S366" t="s">
        <v>27</v>
      </c>
      <c r="T366" s="1">
        <v>45170</v>
      </c>
      <c r="V366" t="s">
        <v>28</v>
      </c>
    </row>
    <row r="367" spans="1:25" hidden="1" x14ac:dyDescent="0.25">
      <c r="A367">
        <f>COUNTIF(alvo!A$2:A$587,carteira!D367)</f>
        <v>0</v>
      </c>
      <c r="B367">
        <v>4969</v>
      </c>
      <c r="C367">
        <v>20</v>
      </c>
      <c r="D367">
        <v>411541881</v>
      </c>
      <c r="F367" t="s">
        <v>24</v>
      </c>
      <c r="G367" t="s">
        <v>1722</v>
      </c>
      <c r="H367">
        <v>174410982</v>
      </c>
      <c r="I367">
        <v>1744</v>
      </c>
      <c r="J367" t="s">
        <v>25</v>
      </c>
      <c r="K367">
        <v>539</v>
      </c>
      <c r="L367">
        <v>100</v>
      </c>
      <c r="M367">
        <v>183</v>
      </c>
      <c r="N367">
        <v>1553139.76</v>
      </c>
      <c r="O367">
        <v>397770.48</v>
      </c>
      <c r="Q367">
        <v>226099</v>
      </c>
      <c r="R367" t="s">
        <v>26</v>
      </c>
      <c r="S367" t="s">
        <v>27</v>
      </c>
      <c r="T367" s="1">
        <v>45172</v>
      </c>
      <c r="V367" t="s">
        <v>28</v>
      </c>
    </row>
    <row r="368" spans="1:25" hidden="1" x14ac:dyDescent="0.25">
      <c r="A368">
        <f>COUNTIF(alvo!A$2:A$587,carteira!D368)</f>
        <v>0</v>
      </c>
      <c r="B368">
        <v>4969</v>
      </c>
      <c r="C368">
        <v>20</v>
      </c>
      <c r="D368">
        <v>411541881</v>
      </c>
      <c r="F368" t="s">
        <v>24</v>
      </c>
      <c r="G368" t="s">
        <v>746</v>
      </c>
      <c r="H368">
        <v>181700188</v>
      </c>
      <c r="I368">
        <v>1744</v>
      </c>
      <c r="J368" t="s">
        <v>25</v>
      </c>
      <c r="K368">
        <v>72</v>
      </c>
      <c r="L368">
        <v>1</v>
      </c>
      <c r="M368">
        <v>208</v>
      </c>
      <c r="N368">
        <v>3937220.86</v>
      </c>
      <c r="O368">
        <v>3865422.59</v>
      </c>
      <c r="Q368">
        <v>226099</v>
      </c>
      <c r="R368" t="s">
        <v>26</v>
      </c>
      <c r="S368" t="s">
        <v>27</v>
      </c>
      <c r="T368" s="1">
        <v>45147</v>
      </c>
      <c r="V368" t="s">
        <v>28</v>
      </c>
    </row>
    <row r="369" spans="1:25" x14ac:dyDescent="0.25">
      <c r="A369">
        <f>COUNTIF(alvo!A$2:A$587,carteira!D369)</f>
        <v>1</v>
      </c>
      <c r="B369">
        <v>4969</v>
      </c>
      <c r="C369">
        <v>20</v>
      </c>
      <c r="D369">
        <v>411569376</v>
      </c>
      <c r="F369" t="s">
        <v>502</v>
      </c>
      <c r="G369" t="s">
        <v>1493</v>
      </c>
      <c r="H369">
        <v>697805981</v>
      </c>
      <c r="I369">
        <v>6978</v>
      </c>
      <c r="J369" t="s">
        <v>25</v>
      </c>
      <c r="K369">
        <v>539</v>
      </c>
      <c r="L369">
        <v>100</v>
      </c>
      <c r="M369">
        <v>284</v>
      </c>
      <c r="N369">
        <v>54680.69</v>
      </c>
      <c r="O369">
        <v>40441.57</v>
      </c>
      <c r="T369" s="1">
        <v>45071</v>
      </c>
      <c r="V369" t="s">
        <v>28</v>
      </c>
    </row>
    <row r="370" spans="1:25" x14ac:dyDescent="0.25">
      <c r="A370">
        <f>COUNTIF(alvo!A$2:A$587,carteira!D370)</f>
        <v>1</v>
      </c>
      <c r="B370">
        <v>4969</v>
      </c>
      <c r="C370">
        <v>20</v>
      </c>
      <c r="D370">
        <v>411569376</v>
      </c>
      <c r="F370" t="s">
        <v>502</v>
      </c>
      <c r="G370" t="s">
        <v>1664</v>
      </c>
      <c r="H370">
        <v>697806280</v>
      </c>
      <c r="I370">
        <v>6978</v>
      </c>
      <c r="J370" t="s">
        <v>25</v>
      </c>
      <c r="K370">
        <v>539</v>
      </c>
      <c r="L370">
        <v>102</v>
      </c>
      <c r="M370">
        <v>102</v>
      </c>
      <c r="N370">
        <v>22310.560000000001</v>
      </c>
      <c r="O370">
        <v>3589.99</v>
      </c>
      <c r="T370" s="1">
        <v>45253</v>
      </c>
      <c r="V370" t="s">
        <v>28</v>
      </c>
    </row>
    <row r="371" spans="1:25" x14ac:dyDescent="0.25">
      <c r="A371">
        <f>COUNTIF(alvo!A$2:A$587,carteira!D371)</f>
        <v>1</v>
      </c>
      <c r="B371">
        <v>4969</v>
      </c>
      <c r="C371">
        <v>20</v>
      </c>
      <c r="D371">
        <v>411569376</v>
      </c>
      <c r="F371" t="s">
        <v>502</v>
      </c>
      <c r="G371" t="s">
        <v>1725</v>
      </c>
      <c r="H371">
        <v>697806368</v>
      </c>
      <c r="I371">
        <v>6978</v>
      </c>
      <c r="J371" t="s">
        <v>25</v>
      </c>
      <c r="K371">
        <v>539</v>
      </c>
      <c r="L371">
        <v>100</v>
      </c>
      <c r="M371">
        <v>297</v>
      </c>
      <c r="N371">
        <v>29956.85</v>
      </c>
      <c r="O371">
        <v>38378.269999999997</v>
      </c>
      <c r="T371" s="1">
        <v>45058</v>
      </c>
      <c r="V371" t="s">
        <v>28</v>
      </c>
    </row>
    <row r="372" spans="1:25" x14ac:dyDescent="0.25">
      <c r="A372">
        <f>COUNTIF(alvo!A$2:A$587,carteira!D372)</f>
        <v>1</v>
      </c>
      <c r="B372">
        <v>4969</v>
      </c>
      <c r="C372">
        <v>20</v>
      </c>
      <c r="D372">
        <v>411872833</v>
      </c>
      <c r="F372" t="s">
        <v>125</v>
      </c>
      <c r="G372" t="s">
        <v>948</v>
      </c>
      <c r="H372">
        <v>114978826</v>
      </c>
      <c r="I372">
        <v>635</v>
      </c>
      <c r="J372" t="s">
        <v>41</v>
      </c>
      <c r="K372">
        <v>9</v>
      </c>
      <c r="L372">
        <v>163</v>
      </c>
      <c r="M372">
        <v>115</v>
      </c>
      <c r="N372">
        <v>4394.09</v>
      </c>
      <c r="O372">
        <v>5706.29</v>
      </c>
      <c r="T372" s="1">
        <v>45240</v>
      </c>
      <c r="V372" t="s">
        <v>28</v>
      </c>
      <c r="X372">
        <v>202403</v>
      </c>
    </row>
    <row r="373" spans="1:25" hidden="1" x14ac:dyDescent="0.25">
      <c r="A373">
        <f>COUNTIF(alvo!A$2:A$587,carteira!D373)</f>
        <v>0</v>
      </c>
      <c r="B373">
        <v>4969</v>
      </c>
      <c r="C373">
        <v>20</v>
      </c>
      <c r="D373">
        <v>411962772</v>
      </c>
      <c r="F373" t="s">
        <v>375</v>
      </c>
      <c r="G373" t="s">
        <v>1208</v>
      </c>
      <c r="H373">
        <v>102380043</v>
      </c>
      <c r="I373">
        <v>5814</v>
      </c>
      <c r="J373" t="s">
        <v>121</v>
      </c>
      <c r="K373">
        <v>349</v>
      </c>
      <c r="L373">
        <v>5</v>
      </c>
      <c r="M373">
        <v>509</v>
      </c>
      <c r="N373">
        <v>523909.77</v>
      </c>
      <c r="O373">
        <v>207497.67</v>
      </c>
      <c r="T373" s="1">
        <v>44846</v>
      </c>
      <c r="V373" t="s">
        <v>28</v>
      </c>
      <c r="X373">
        <v>202403</v>
      </c>
    </row>
    <row r="374" spans="1:25" x14ac:dyDescent="0.25">
      <c r="A374">
        <f>COUNTIF(alvo!A$2:A$587,carteira!D374)</f>
        <v>1</v>
      </c>
      <c r="B374">
        <v>4969</v>
      </c>
      <c r="C374">
        <v>20</v>
      </c>
      <c r="D374">
        <v>412035784</v>
      </c>
      <c r="F374" t="s">
        <v>298</v>
      </c>
      <c r="G374" t="s">
        <v>1787</v>
      </c>
      <c r="H374">
        <v>124895220</v>
      </c>
      <c r="I374">
        <v>387</v>
      </c>
      <c r="J374" t="s">
        <v>121</v>
      </c>
      <c r="K374">
        <v>52</v>
      </c>
      <c r="L374">
        <v>23</v>
      </c>
      <c r="M374">
        <v>317</v>
      </c>
      <c r="N374">
        <v>56047.55</v>
      </c>
      <c r="O374">
        <v>30123.56</v>
      </c>
      <c r="T374" s="1">
        <v>45038</v>
      </c>
      <c r="V374" t="s">
        <v>28</v>
      </c>
      <c r="X374">
        <v>202403</v>
      </c>
    </row>
    <row r="375" spans="1:25" x14ac:dyDescent="0.25">
      <c r="A375">
        <f>COUNTIF(alvo!A$2:A$587,carteira!D375)</f>
        <v>1</v>
      </c>
      <c r="B375">
        <v>4969</v>
      </c>
      <c r="C375">
        <v>20</v>
      </c>
      <c r="D375">
        <v>412035784</v>
      </c>
      <c r="F375" t="s">
        <v>298</v>
      </c>
      <c r="G375" t="s">
        <v>1788</v>
      </c>
      <c r="H375">
        <v>124895289</v>
      </c>
      <c r="I375">
        <v>387</v>
      </c>
      <c r="J375" t="s">
        <v>121</v>
      </c>
      <c r="K375">
        <v>52</v>
      </c>
      <c r="L375">
        <v>29</v>
      </c>
      <c r="M375">
        <v>345</v>
      </c>
      <c r="N375">
        <v>2848.99</v>
      </c>
      <c r="O375">
        <v>1572.46</v>
      </c>
      <c r="T375" s="1">
        <v>45010</v>
      </c>
      <c r="V375" t="s">
        <v>28</v>
      </c>
      <c r="X375">
        <v>202403</v>
      </c>
    </row>
    <row r="376" spans="1:25" x14ac:dyDescent="0.25">
      <c r="A376">
        <f>COUNTIF(alvo!A$2:A$587,carteira!D376)</f>
        <v>1</v>
      </c>
      <c r="B376">
        <v>4969</v>
      </c>
      <c r="C376">
        <v>20</v>
      </c>
      <c r="D376">
        <v>412035784</v>
      </c>
      <c r="F376" t="s">
        <v>298</v>
      </c>
      <c r="G376" t="s">
        <v>1080</v>
      </c>
      <c r="H376">
        <v>137792261</v>
      </c>
      <c r="I376">
        <v>387</v>
      </c>
      <c r="J376" t="s">
        <v>41</v>
      </c>
      <c r="K376">
        <v>9</v>
      </c>
      <c r="L376">
        <v>98</v>
      </c>
      <c r="M376">
        <v>289</v>
      </c>
      <c r="N376">
        <v>14805.94</v>
      </c>
      <c r="O376">
        <v>15886.81</v>
      </c>
      <c r="T376" s="1">
        <v>45066</v>
      </c>
      <c r="V376" t="s">
        <v>28</v>
      </c>
      <c r="X376">
        <v>202403</v>
      </c>
    </row>
    <row r="377" spans="1:25" x14ac:dyDescent="0.25">
      <c r="A377">
        <f>COUNTIF(alvo!A$2:A$587,carteira!D377)</f>
        <v>1</v>
      </c>
      <c r="B377">
        <v>4969</v>
      </c>
      <c r="C377">
        <v>20</v>
      </c>
      <c r="D377">
        <v>412035784</v>
      </c>
      <c r="F377" t="s">
        <v>298</v>
      </c>
      <c r="G377" t="s">
        <v>1779</v>
      </c>
      <c r="H377">
        <v>997500806</v>
      </c>
      <c r="I377">
        <v>9975</v>
      </c>
      <c r="J377" t="s">
        <v>25</v>
      </c>
      <c r="K377">
        <v>349</v>
      </c>
      <c r="L377">
        <v>9</v>
      </c>
      <c r="M377">
        <v>351</v>
      </c>
      <c r="N377">
        <v>74562.92</v>
      </c>
      <c r="O377">
        <v>19774.46</v>
      </c>
      <c r="T377" s="1">
        <v>45004</v>
      </c>
      <c r="V377" t="s">
        <v>28</v>
      </c>
      <c r="X377">
        <v>202403</v>
      </c>
    </row>
    <row r="378" spans="1:25" x14ac:dyDescent="0.25">
      <c r="A378">
        <f>COUNTIF(alvo!A$2:A$587,carteira!D378)</f>
        <v>1</v>
      </c>
      <c r="B378">
        <v>4969</v>
      </c>
      <c r="C378">
        <v>20</v>
      </c>
      <c r="D378">
        <v>412038821</v>
      </c>
      <c r="F378" t="s">
        <v>658</v>
      </c>
      <c r="G378" t="s">
        <v>1989</v>
      </c>
      <c r="H378">
        <v>52380</v>
      </c>
      <c r="I378">
        <v>1266</v>
      </c>
      <c r="J378" t="s">
        <v>32</v>
      </c>
      <c r="K378">
        <v>2000</v>
      </c>
      <c r="L378">
        <v>3</v>
      </c>
      <c r="M378">
        <v>136</v>
      </c>
      <c r="N378">
        <v>5012.88</v>
      </c>
      <c r="O378">
        <v>7298.74</v>
      </c>
      <c r="T378" s="1">
        <v>45219</v>
      </c>
      <c r="V378" t="s">
        <v>28</v>
      </c>
      <c r="X378">
        <v>202403</v>
      </c>
    </row>
    <row r="379" spans="1:25" x14ac:dyDescent="0.25">
      <c r="A379">
        <f>COUNTIF(alvo!A$2:A$587,carteira!D379)</f>
        <v>1</v>
      </c>
      <c r="B379">
        <v>4969</v>
      </c>
      <c r="C379">
        <v>20</v>
      </c>
      <c r="D379">
        <v>412038821</v>
      </c>
      <c r="F379" t="s">
        <v>658</v>
      </c>
      <c r="G379" t="s">
        <v>2217</v>
      </c>
      <c r="H379">
        <v>765301155</v>
      </c>
      <c r="I379">
        <v>7653</v>
      </c>
      <c r="J379" t="s">
        <v>25</v>
      </c>
      <c r="K379">
        <v>349</v>
      </c>
      <c r="L379">
        <v>9</v>
      </c>
      <c r="M379">
        <v>105</v>
      </c>
      <c r="N379">
        <v>115264.63</v>
      </c>
      <c r="O379">
        <v>8387.56</v>
      </c>
      <c r="T379" s="1">
        <v>45250</v>
      </c>
      <c r="V379" t="s">
        <v>28</v>
      </c>
      <c r="X379">
        <v>202403</v>
      </c>
    </row>
    <row r="380" spans="1:25" x14ac:dyDescent="0.25">
      <c r="A380">
        <f>COUNTIF(alvo!A$2:A$587,carteira!D380)</f>
        <v>1</v>
      </c>
      <c r="B380">
        <v>4969</v>
      </c>
      <c r="C380">
        <v>20</v>
      </c>
      <c r="D380">
        <v>415899302</v>
      </c>
      <c r="F380" t="s">
        <v>400</v>
      </c>
      <c r="G380" t="s">
        <v>1256</v>
      </c>
      <c r="H380">
        <v>150329270</v>
      </c>
      <c r="I380">
        <v>6845</v>
      </c>
      <c r="J380" t="s">
        <v>41</v>
      </c>
      <c r="K380">
        <v>9</v>
      </c>
      <c r="L380">
        <v>163</v>
      </c>
      <c r="M380">
        <v>259</v>
      </c>
      <c r="N380">
        <v>4486.16</v>
      </c>
      <c r="O380">
        <v>4723.1000000000004</v>
      </c>
      <c r="T380" s="1">
        <v>45096</v>
      </c>
      <c r="V380" t="s">
        <v>28</v>
      </c>
    </row>
    <row r="381" spans="1:25" x14ac:dyDescent="0.25">
      <c r="A381">
        <f>COUNTIF(alvo!A$2:A$587,carteira!D381)</f>
        <v>1</v>
      </c>
      <c r="B381">
        <v>4969</v>
      </c>
      <c r="C381">
        <v>20</v>
      </c>
      <c r="D381">
        <v>416595027</v>
      </c>
      <c r="F381" t="s">
        <v>77</v>
      </c>
      <c r="G381" t="s">
        <v>788</v>
      </c>
      <c r="H381">
        <v>56577258</v>
      </c>
      <c r="I381">
        <v>4706</v>
      </c>
      <c r="J381" t="s">
        <v>41</v>
      </c>
      <c r="K381">
        <v>9</v>
      </c>
      <c r="L381">
        <v>35</v>
      </c>
      <c r="M381">
        <v>9999</v>
      </c>
      <c r="N381">
        <v>11433.06</v>
      </c>
      <c r="O381">
        <v>12414.17</v>
      </c>
      <c r="T381" s="1">
        <v>35351</v>
      </c>
      <c r="V381" t="s">
        <v>33</v>
      </c>
      <c r="X381">
        <v>202402</v>
      </c>
      <c r="Y381" s="1">
        <v>21916</v>
      </c>
    </row>
    <row r="382" spans="1:25" x14ac:dyDescent="0.25">
      <c r="A382">
        <f>COUNTIF(alvo!A$2:A$587,carteira!D382)</f>
        <v>1</v>
      </c>
      <c r="B382">
        <v>4969</v>
      </c>
      <c r="C382">
        <v>20</v>
      </c>
      <c r="D382">
        <v>416595027</v>
      </c>
      <c r="F382" t="s">
        <v>77</v>
      </c>
      <c r="G382" t="s">
        <v>840</v>
      </c>
      <c r="H382">
        <v>76088288</v>
      </c>
      <c r="I382">
        <v>4706</v>
      </c>
      <c r="J382" t="s">
        <v>41</v>
      </c>
      <c r="K382">
        <v>9</v>
      </c>
      <c r="L382">
        <v>26</v>
      </c>
      <c r="M382">
        <v>9999</v>
      </c>
      <c r="N382">
        <v>23326.52</v>
      </c>
      <c r="O382">
        <v>25809.68</v>
      </c>
      <c r="T382" s="1">
        <v>35351</v>
      </c>
      <c r="V382" t="s">
        <v>33</v>
      </c>
      <c r="X382">
        <v>202402</v>
      </c>
      <c r="Y382" s="1">
        <v>21916</v>
      </c>
    </row>
    <row r="383" spans="1:25" x14ac:dyDescent="0.25">
      <c r="A383">
        <f>COUNTIF(alvo!A$2:A$587,carteira!D383)</f>
        <v>1</v>
      </c>
      <c r="B383">
        <v>4969</v>
      </c>
      <c r="C383">
        <v>20</v>
      </c>
      <c r="D383">
        <v>416595027</v>
      </c>
      <c r="F383" t="s">
        <v>77</v>
      </c>
      <c r="G383" t="s">
        <v>1315</v>
      </c>
      <c r="H383">
        <v>151998869</v>
      </c>
      <c r="I383">
        <v>4706</v>
      </c>
      <c r="J383" t="s">
        <v>41</v>
      </c>
      <c r="K383">
        <v>9</v>
      </c>
      <c r="L383">
        <v>216</v>
      </c>
      <c r="M383">
        <v>9999</v>
      </c>
      <c r="N383">
        <v>11788.82</v>
      </c>
      <c r="O383">
        <v>12182.02</v>
      </c>
      <c r="T383" s="1">
        <v>35351</v>
      </c>
      <c r="V383" t="s">
        <v>33</v>
      </c>
      <c r="X383">
        <v>202402</v>
      </c>
      <c r="Y383" s="1">
        <v>21916</v>
      </c>
    </row>
    <row r="384" spans="1:25" x14ac:dyDescent="0.25">
      <c r="A384">
        <f>COUNTIF(alvo!A$2:A$587,carteira!D384)</f>
        <v>1</v>
      </c>
      <c r="B384">
        <v>4969</v>
      </c>
      <c r="C384">
        <v>20</v>
      </c>
      <c r="D384">
        <v>416595027</v>
      </c>
      <c r="F384" t="s">
        <v>77</v>
      </c>
      <c r="G384" t="s">
        <v>1676</v>
      </c>
      <c r="H384">
        <v>988137203</v>
      </c>
      <c r="I384">
        <v>4706</v>
      </c>
      <c r="J384" t="s">
        <v>121</v>
      </c>
      <c r="K384">
        <v>53</v>
      </c>
      <c r="L384">
        <v>23</v>
      </c>
      <c r="M384">
        <v>270</v>
      </c>
      <c r="N384">
        <v>113.15</v>
      </c>
      <c r="O384">
        <v>139.72999999999999</v>
      </c>
      <c r="T384" s="1">
        <v>45085</v>
      </c>
      <c r="V384" t="s">
        <v>28</v>
      </c>
      <c r="X384">
        <v>202403</v>
      </c>
    </row>
    <row r="385" spans="1:25" x14ac:dyDescent="0.25">
      <c r="A385">
        <f>COUNTIF(alvo!A$2:A$587,carteira!D385)</f>
        <v>1</v>
      </c>
      <c r="B385">
        <v>4969</v>
      </c>
      <c r="C385">
        <v>20</v>
      </c>
      <c r="D385">
        <v>417584079</v>
      </c>
      <c r="F385" t="s">
        <v>461</v>
      </c>
      <c r="G385" t="s">
        <v>1397</v>
      </c>
      <c r="H385">
        <v>485600497</v>
      </c>
      <c r="I385">
        <v>4856</v>
      </c>
      <c r="J385" t="s">
        <v>25</v>
      </c>
      <c r="K385">
        <v>349</v>
      </c>
      <c r="L385">
        <v>9</v>
      </c>
      <c r="M385">
        <v>41</v>
      </c>
      <c r="N385">
        <v>342598.57</v>
      </c>
      <c r="O385">
        <v>12312.54</v>
      </c>
      <c r="P385" s="1">
        <v>45303</v>
      </c>
      <c r="T385" s="1">
        <v>45261</v>
      </c>
      <c r="U385" t="s">
        <v>31</v>
      </c>
      <c r="V385" t="s">
        <v>28</v>
      </c>
      <c r="W385" s="1">
        <v>44747</v>
      </c>
      <c r="Y385" s="1">
        <v>21916</v>
      </c>
    </row>
    <row r="386" spans="1:25" x14ac:dyDescent="0.25">
      <c r="A386">
        <f>COUNTIF(alvo!A$2:A$587,carteira!D386)</f>
        <v>1</v>
      </c>
      <c r="B386">
        <v>4969</v>
      </c>
      <c r="C386">
        <v>20</v>
      </c>
      <c r="D386">
        <v>419193856</v>
      </c>
      <c r="F386" t="s">
        <v>90</v>
      </c>
      <c r="G386" t="s">
        <v>801</v>
      </c>
      <c r="H386">
        <v>57445066</v>
      </c>
      <c r="I386">
        <v>4309</v>
      </c>
      <c r="J386" t="s">
        <v>41</v>
      </c>
      <c r="K386">
        <v>9</v>
      </c>
      <c r="L386">
        <v>35</v>
      </c>
      <c r="M386">
        <v>35</v>
      </c>
      <c r="N386">
        <v>5675.04</v>
      </c>
      <c r="O386">
        <v>5530.16</v>
      </c>
      <c r="P386" s="1">
        <v>45338</v>
      </c>
      <c r="T386" s="1">
        <v>45294</v>
      </c>
      <c r="U386" t="s">
        <v>31</v>
      </c>
      <c r="V386" t="s">
        <v>28</v>
      </c>
      <c r="X386">
        <v>202402</v>
      </c>
      <c r="Y386" s="1">
        <v>21916</v>
      </c>
    </row>
    <row r="387" spans="1:25" x14ac:dyDescent="0.25">
      <c r="A387">
        <f>COUNTIF(alvo!A$2:A$587,carteira!D387)</f>
        <v>1</v>
      </c>
      <c r="B387">
        <v>4969</v>
      </c>
      <c r="C387">
        <v>20</v>
      </c>
      <c r="D387">
        <v>419718658</v>
      </c>
      <c r="F387" t="s">
        <v>216</v>
      </c>
      <c r="G387" t="s">
        <v>945</v>
      </c>
      <c r="H387">
        <v>114794283</v>
      </c>
      <c r="I387">
        <v>387</v>
      </c>
      <c r="J387" t="s">
        <v>41</v>
      </c>
      <c r="K387">
        <v>9</v>
      </c>
      <c r="L387">
        <v>72</v>
      </c>
      <c r="M387">
        <v>115</v>
      </c>
      <c r="N387">
        <v>6529.11</v>
      </c>
      <c r="O387">
        <v>6711.84</v>
      </c>
      <c r="T387" s="1">
        <v>45240</v>
      </c>
      <c r="V387" t="s">
        <v>28</v>
      </c>
      <c r="X387">
        <v>202403</v>
      </c>
    </row>
    <row r="388" spans="1:25" x14ac:dyDescent="0.25">
      <c r="A388">
        <f>COUNTIF(alvo!A$2:A$587,carteira!D388)</f>
        <v>1</v>
      </c>
      <c r="B388">
        <v>4969</v>
      </c>
      <c r="C388">
        <v>20</v>
      </c>
      <c r="D388">
        <v>420777222</v>
      </c>
      <c r="F388" t="s">
        <v>48</v>
      </c>
      <c r="G388" t="s">
        <v>758</v>
      </c>
      <c r="H388">
        <v>16118858</v>
      </c>
      <c r="I388">
        <v>1266</v>
      </c>
      <c r="J388" t="s">
        <v>41</v>
      </c>
      <c r="K388">
        <v>9</v>
      </c>
      <c r="L388">
        <v>27</v>
      </c>
      <c r="M388">
        <v>9999</v>
      </c>
      <c r="N388">
        <v>24966.65</v>
      </c>
      <c r="O388">
        <v>27587.02</v>
      </c>
      <c r="T388" s="1">
        <v>35323</v>
      </c>
      <c r="V388" t="s">
        <v>33</v>
      </c>
      <c r="X388">
        <v>202312</v>
      </c>
      <c r="Y388" s="1">
        <v>21916</v>
      </c>
    </row>
    <row r="389" spans="1:25" x14ac:dyDescent="0.25">
      <c r="A389">
        <f>COUNTIF(alvo!A$2:A$587,carteira!D389)</f>
        <v>1</v>
      </c>
      <c r="B389">
        <v>4969</v>
      </c>
      <c r="C389">
        <v>20</v>
      </c>
      <c r="D389">
        <v>420777234</v>
      </c>
      <c r="F389" t="s">
        <v>46</v>
      </c>
      <c r="G389" t="s">
        <v>757</v>
      </c>
      <c r="H389">
        <v>9923214</v>
      </c>
      <c r="I389">
        <v>6589</v>
      </c>
      <c r="J389" t="s">
        <v>41</v>
      </c>
      <c r="K389">
        <v>9</v>
      </c>
      <c r="L389">
        <v>27</v>
      </c>
      <c r="M389">
        <v>74</v>
      </c>
      <c r="N389">
        <v>1349.56</v>
      </c>
      <c r="O389">
        <v>885.13</v>
      </c>
      <c r="P389" s="1">
        <v>45327</v>
      </c>
      <c r="T389" s="1">
        <v>45250</v>
      </c>
      <c r="U389" t="s">
        <v>31</v>
      </c>
      <c r="V389" t="s">
        <v>28</v>
      </c>
      <c r="X389">
        <v>202402</v>
      </c>
      <c r="Y389" s="1">
        <v>21916</v>
      </c>
    </row>
    <row r="390" spans="1:25" x14ac:dyDescent="0.25">
      <c r="A390">
        <f>COUNTIF(alvo!A$2:A$587,carteira!D390)</f>
        <v>1</v>
      </c>
      <c r="B390">
        <v>4969</v>
      </c>
      <c r="C390">
        <v>20</v>
      </c>
      <c r="D390">
        <v>420777234</v>
      </c>
      <c r="F390" t="s">
        <v>46</v>
      </c>
      <c r="G390" t="s">
        <v>785</v>
      </c>
      <c r="H390">
        <v>55927706</v>
      </c>
      <c r="I390">
        <v>6589</v>
      </c>
      <c r="J390" t="s">
        <v>41</v>
      </c>
      <c r="K390">
        <v>9</v>
      </c>
      <c r="L390">
        <v>35</v>
      </c>
      <c r="M390">
        <v>100</v>
      </c>
      <c r="N390">
        <v>1099.79</v>
      </c>
      <c r="O390">
        <v>1014.03</v>
      </c>
      <c r="P390" s="1">
        <v>45327</v>
      </c>
      <c r="T390" s="1">
        <v>45224</v>
      </c>
      <c r="U390" t="s">
        <v>31</v>
      </c>
      <c r="V390" t="s">
        <v>28</v>
      </c>
      <c r="X390">
        <v>202402</v>
      </c>
      <c r="Y390" s="1">
        <v>21916</v>
      </c>
    </row>
    <row r="391" spans="1:25" x14ac:dyDescent="0.25">
      <c r="A391">
        <f>COUNTIF(alvo!A$2:A$587,carteira!D391)</f>
        <v>1</v>
      </c>
      <c r="B391">
        <v>4969</v>
      </c>
      <c r="C391">
        <v>20</v>
      </c>
      <c r="D391">
        <v>421133286</v>
      </c>
      <c r="F391" t="s">
        <v>414</v>
      </c>
      <c r="G391" t="s">
        <v>2210</v>
      </c>
      <c r="H391">
        <v>485600575</v>
      </c>
      <c r="I391">
        <v>4856</v>
      </c>
      <c r="J391" t="s">
        <v>25</v>
      </c>
      <c r="K391">
        <v>349</v>
      </c>
      <c r="L391">
        <v>9</v>
      </c>
      <c r="M391">
        <v>130</v>
      </c>
      <c r="N391">
        <v>227283.61</v>
      </c>
      <c r="O391">
        <v>26613.919999999998</v>
      </c>
      <c r="T391" s="1">
        <v>45225</v>
      </c>
      <c r="V391" t="s">
        <v>28</v>
      </c>
    </row>
    <row r="392" spans="1:25" x14ac:dyDescent="0.25">
      <c r="A392">
        <f>COUNTIF(alvo!A$2:A$587,carteira!D392)</f>
        <v>1</v>
      </c>
      <c r="B392">
        <v>4969</v>
      </c>
      <c r="C392">
        <v>20</v>
      </c>
      <c r="D392">
        <v>421366628</v>
      </c>
      <c r="F392" t="s">
        <v>190</v>
      </c>
      <c r="G392" t="s">
        <v>914</v>
      </c>
      <c r="H392">
        <v>110601433</v>
      </c>
      <c r="I392">
        <v>4309</v>
      </c>
      <c r="J392" t="s">
        <v>41</v>
      </c>
      <c r="K392">
        <v>9</v>
      </c>
      <c r="L392">
        <v>194</v>
      </c>
      <c r="M392">
        <v>87</v>
      </c>
      <c r="N392">
        <v>10712.58</v>
      </c>
      <c r="O392">
        <v>10665.37</v>
      </c>
      <c r="P392" s="1">
        <v>45350</v>
      </c>
      <c r="T392" s="1">
        <v>45261</v>
      </c>
      <c r="U392" t="s">
        <v>31</v>
      </c>
      <c r="V392" t="s">
        <v>28</v>
      </c>
      <c r="X392">
        <v>202402</v>
      </c>
      <c r="Y392" s="1">
        <v>21916</v>
      </c>
    </row>
    <row r="393" spans="1:25" x14ac:dyDescent="0.25">
      <c r="A393">
        <f>COUNTIF(alvo!A$2:A$587,carteira!D393)</f>
        <v>1</v>
      </c>
      <c r="B393">
        <v>4969</v>
      </c>
      <c r="C393">
        <v>20</v>
      </c>
      <c r="D393">
        <v>422712583</v>
      </c>
      <c r="F393" t="s">
        <v>89</v>
      </c>
      <c r="G393" t="s">
        <v>800</v>
      </c>
      <c r="H393">
        <v>57425081</v>
      </c>
      <c r="I393">
        <v>3561</v>
      </c>
      <c r="J393" t="s">
        <v>41</v>
      </c>
      <c r="K393">
        <v>9</v>
      </c>
      <c r="L393">
        <v>26</v>
      </c>
      <c r="M393">
        <v>183</v>
      </c>
      <c r="N393">
        <v>21671.17</v>
      </c>
      <c r="O393">
        <v>22896.7</v>
      </c>
      <c r="T393" s="1">
        <v>45172</v>
      </c>
      <c r="V393" t="s">
        <v>28</v>
      </c>
      <c r="X393">
        <v>202403</v>
      </c>
    </row>
    <row r="394" spans="1:25" x14ac:dyDescent="0.25">
      <c r="A394">
        <f>COUNTIF(alvo!A$2:A$587,carteira!D394)</f>
        <v>1</v>
      </c>
      <c r="B394">
        <v>4969</v>
      </c>
      <c r="C394">
        <v>20</v>
      </c>
      <c r="D394">
        <v>422948579</v>
      </c>
      <c r="F394" t="s">
        <v>50</v>
      </c>
      <c r="G394" t="s">
        <v>760</v>
      </c>
      <c r="H394">
        <v>18192</v>
      </c>
      <c r="I394">
        <v>722</v>
      </c>
      <c r="J394" t="s">
        <v>32</v>
      </c>
      <c r="K394">
        <v>8</v>
      </c>
      <c r="L394">
        <v>1</v>
      </c>
      <c r="M394">
        <v>185</v>
      </c>
      <c r="N394">
        <v>2077.86</v>
      </c>
      <c r="O394">
        <v>1116.75</v>
      </c>
      <c r="T394" s="1">
        <v>45170</v>
      </c>
      <c r="V394" t="s">
        <v>28</v>
      </c>
    </row>
    <row r="395" spans="1:25" x14ac:dyDescent="0.25">
      <c r="A395">
        <f>COUNTIF(alvo!A$2:A$587,carteira!D395)</f>
        <v>1</v>
      </c>
      <c r="B395">
        <v>4969</v>
      </c>
      <c r="C395">
        <v>20</v>
      </c>
      <c r="D395">
        <v>422948579</v>
      </c>
      <c r="F395" t="s">
        <v>50</v>
      </c>
      <c r="G395" t="s">
        <v>1270</v>
      </c>
      <c r="H395">
        <v>150792441</v>
      </c>
      <c r="I395">
        <v>7654</v>
      </c>
      <c r="J395" t="s">
        <v>41</v>
      </c>
      <c r="K395">
        <v>9</v>
      </c>
      <c r="L395">
        <v>72</v>
      </c>
      <c r="M395">
        <v>250</v>
      </c>
      <c r="N395">
        <v>52771.16</v>
      </c>
      <c r="O395">
        <v>61065.83</v>
      </c>
      <c r="T395" s="1">
        <v>45105</v>
      </c>
      <c r="V395" t="s">
        <v>28</v>
      </c>
    </row>
    <row r="396" spans="1:25" x14ac:dyDescent="0.25">
      <c r="A396">
        <f>COUNTIF(alvo!A$2:A$587,carteira!D396)</f>
        <v>1</v>
      </c>
      <c r="B396">
        <v>4969</v>
      </c>
      <c r="C396">
        <v>20</v>
      </c>
      <c r="D396">
        <v>422948579</v>
      </c>
      <c r="F396" t="s">
        <v>50</v>
      </c>
      <c r="G396" t="s">
        <v>1159</v>
      </c>
      <c r="H396">
        <v>974798333</v>
      </c>
      <c r="I396">
        <v>722</v>
      </c>
      <c r="J396" t="s">
        <v>121</v>
      </c>
      <c r="K396">
        <v>52</v>
      </c>
      <c r="L396">
        <v>24</v>
      </c>
      <c r="M396">
        <v>214</v>
      </c>
      <c r="N396">
        <v>45796.86</v>
      </c>
      <c r="O396">
        <v>13537.38</v>
      </c>
      <c r="T396" s="1">
        <v>45141</v>
      </c>
      <c r="V396" t="s">
        <v>28</v>
      </c>
    </row>
    <row r="397" spans="1:25" x14ac:dyDescent="0.25">
      <c r="A397">
        <f>COUNTIF(alvo!A$2:A$587,carteira!D397)</f>
        <v>1</v>
      </c>
      <c r="B397">
        <v>4969</v>
      </c>
      <c r="C397">
        <v>20</v>
      </c>
      <c r="D397">
        <v>423406992</v>
      </c>
      <c r="F397" t="s">
        <v>309</v>
      </c>
      <c r="G397" t="s">
        <v>1103</v>
      </c>
      <c r="H397">
        <v>596000376</v>
      </c>
      <c r="I397">
        <v>5960</v>
      </c>
      <c r="J397" t="s">
        <v>25</v>
      </c>
      <c r="K397">
        <v>349</v>
      </c>
      <c r="L397">
        <v>9</v>
      </c>
      <c r="M397">
        <v>9999</v>
      </c>
      <c r="N397">
        <v>48910.39</v>
      </c>
      <c r="O397">
        <v>22665.49</v>
      </c>
      <c r="T397" s="1">
        <v>35323</v>
      </c>
      <c r="V397" t="s">
        <v>33</v>
      </c>
      <c r="X397">
        <v>202312</v>
      </c>
      <c r="Y397" s="1">
        <v>21916</v>
      </c>
    </row>
    <row r="398" spans="1:25" x14ac:dyDescent="0.25">
      <c r="A398">
        <f>COUNTIF(alvo!A$2:A$587,carteira!D398)</f>
        <v>1</v>
      </c>
      <c r="B398">
        <v>4969</v>
      </c>
      <c r="C398">
        <v>20</v>
      </c>
      <c r="D398">
        <v>425155999</v>
      </c>
      <c r="F398" t="s">
        <v>559</v>
      </c>
      <c r="G398" t="s">
        <v>1656</v>
      </c>
      <c r="H398">
        <v>120564777</v>
      </c>
      <c r="I398">
        <v>1102</v>
      </c>
      <c r="J398" t="s">
        <v>121</v>
      </c>
      <c r="K398">
        <v>52</v>
      </c>
      <c r="L398">
        <v>23</v>
      </c>
      <c r="M398">
        <v>132</v>
      </c>
      <c r="N398">
        <v>2225.62</v>
      </c>
      <c r="O398">
        <v>976.63</v>
      </c>
      <c r="P398" s="1">
        <v>45308</v>
      </c>
      <c r="T398" s="1">
        <v>45174</v>
      </c>
      <c r="U398" t="s">
        <v>31</v>
      </c>
      <c r="V398" t="s">
        <v>28</v>
      </c>
      <c r="Y398" s="1">
        <v>21916</v>
      </c>
    </row>
    <row r="399" spans="1:25" x14ac:dyDescent="0.25">
      <c r="A399">
        <f>COUNTIF(alvo!A$2:A$587,carteira!D399)</f>
        <v>1</v>
      </c>
      <c r="B399">
        <v>4969</v>
      </c>
      <c r="C399">
        <v>20</v>
      </c>
      <c r="D399">
        <v>425155999</v>
      </c>
      <c r="F399" t="s">
        <v>559</v>
      </c>
      <c r="G399" t="s">
        <v>1657</v>
      </c>
      <c r="H399">
        <v>120564849</v>
      </c>
      <c r="I399">
        <v>1102</v>
      </c>
      <c r="J399" t="s">
        <v>121</v>
      </c>
      <c r="K399">
        <v>52</v>
      </c>
      <c r="L399">
        <v>23</v>
      </c>
      <c r="M399">
        <v>132</v>
      </c>
      <c r="N399">
        <v>2326.33</v>
      </c>
      <c r="O399">
        <v>1081.42</v>
      </c>
      <c r="P399" s="1">
        <v>45308</v>
      </c>
      <c r="T399" s="1">
        <v>45174</v>
      </c>
      <c r="U399" t="s">
        <v>31</v>
      </c>
      <c r="V399" t="s">
        <v>28</v>
      </c>
      <c r="Y399" s="1">
        <v>21916</v>
      </c>
    </row>
    <row r="400" spans="1:25" x14ac:dyDescent="0.25">
      <c r="A400">
        <f>COUNTIF(alvo!A$2:A$587,carteira!D400)</f>
        <v>1</v>
      </c>
      <c r="B400">
        <v>4969</v>
      </c>
      <c r="C400">
        <v>20</v>
      </c>
      <c r="D400">
        <v>426502852</v>
      </c>
      <c r="F400" t="s">
        <v>741</v>
      </c>
      <c r="G400" t="s">
        <v>2271</v>
      </c>
      <c r="H400">
        <v>144266262</v>
      </c>
      <c r="I400">
        <v>6997</v>
      </c>
      <c r="J400" t="s">
        <v>121</v>
      </c>
      <c r="K400">
        <v>52</v>
      </c>
      <c r="L400">
        <v>24</v>
      </c>
      <c r="M400">
        <v>39</v>
      </c>
      <c r="N400">
        <v>112391.8</v>
      </c>
      <c r="O400">
        <v>7006.92</v>
      </c>
      <c r="P400" s="1">
        <v>45352</v>
      </c>
      <c r="T400" s="1">
        <v>45313</v>
      </c>
      <c r="U400" t="s">
        <v>34</v>
      </c>
      <c r="V400" t="s">
        <v>28</v>
      </c>
    </row>
    <row r="401" spans="1:25" x14ac:dyDescent="0.25">
      <c r="A401">
        <f>COUNTIF(alvo!A$2:A$587,carteira!D401)</f>
        <v>1</v>
      </c>
      <c r="B401">
        <v>4969</v>
      </c>
      <c r="C401">
        <v>20</v>
      </c>
      <c r="D401">
        <v>441406961</v>
      </c>
      <c r="F401" t="s">
        <v>109</v>
      </c>
      <c r="G401" t="s">
        <v>822</v>
      </c>
      <c r="H401">
        <v>63584977</v>
      </c>
      <c r="I401">
        <v>4309</v>
      </c>
      <c r="J401" t="s">
        <v>41</v>
      </c>
      <c r="K401">
        <v>9</v>
      </c>
      <c r="L401">
        <v>27</v>
      </c>
      <c r="M401">
        <v>308</v>
      </c>
      <c r="N401">
        <v>12835.78</v>
      </c>
      <c r="O401">
        <v>13938.37</v>
      </c>
      <c r="T401" s="1">
        <v>45047</v>
      </c>
      <c r="V401" t="s">
        <v>33</v>
      </c>
      <c r="X401">
        <v>202403</v>
      </c>
      <c r="Y401" s="1">
        <v>45381</v>
      </c>
    </row>
    <row r="402" spans="1:25" x14ac:dyDescent="0.25">
      <c r="A402">
        <f>COUNTIF(alvo!A$2:A$587,carteira!D402)</f>
        <v>1</v>
      </c>
      <c r="B402">
        <v>4969</v>
      </c>
      <c r="C402">
        <v>20</v>
      </c>
      <c r="D402">
        <v>441406961</v>
      </c>
      <c r="F402" t="s">
        <v>109</v>
      </c>
      <c r="G402" t="s">
        <v>970</v>
      </c>
      <c r="H402">
        <v>121406335</v>
      </c>
      <c r="I402">
        <v>4309</v>
      </c>
      <c r="J402" t="s">
        <v>41</v>
      </c>
      <c r="K402">
        <v>9</v>
      </c>
      <c r="L402">
        <v>163</v>
      </c>
      <c r="M402">
        <v>338</v>
      </c>
      <c r="N402">
        <v>34487.75</v>
      </c>
      <c r="O402">
        <v>38178.39</v>
      </c>
      <c r="T402" s="1">
        <v>45017</v>
      </c>
      <c r="V402" t="s">
        <v>33</v>
      </c>
      <c r="X402">
        <v>202403</v>
      </c>
      <c r="Y402" s="1">
        <v>45381</v>
      </c>
    </row>
    <row r="403" spans="1:25" x14ac:dyDescent="0.25">
      <c r="A403">
        <f>COUNTIF(alvo!A$2:A$587,carteira!D403)</f>
        <v>1</v>
      </c>
      <c r="B403">
        <v>4969</v>
      </c>
      <c r="C403">
        <v>20</v>
      </c>
      <c r="D403">
        <v>441794989</v>
      </c>
      <c r="F403" t="s">
        <v>144</v>
      </c>
      <c r="G403" t="s">
        <v>864</v>
      </c>
      <c r="H403">
        <v>404133</v>
      </c>
      <c r="I403">
        <v>4</v>
      </c>
      <c r="J403" t="s">
        <v>25</v>
      </c>
      <c r="K403">
        <v>436</v>
      </c>
      <c r="L403">
        <v>20</v>
      </c>
      <c r="M403">
        <v>32</v>
      </c>
      <c r="N403">
        <v>106299.6</v>
      </c>
      <c r="O403">
        <v>897.4</v>
      </c>
      <c r="P403" s="1">
        <v>45338</v>
      </c>
      <c r="T403" s="1">
        <v>45306</v>
      </c>
      <c r="U403" t="s">
        <v>34</v>
      </c>
      <c r="V403" t="s">
        <v>28</v>
      </c>
      <c r="Y403" s="1">
        <v>21916</v>
      </c>
    </row>
    <row r="404" spans="1:25" x14ac:dyDescent="0.25">
      <c r="A404">
        <f>COUNTIF(alvo!A$2:A$587,carteira!D404)</f>
        <v>1</v>
      </c>
      <c r="B404">
        <v>4969</v>
      </c>
      <c r="C404">
        <v>20</v>
      </c>
      <c r="D404">
        <v>442169769</v>
      </c>
      <c r="E404" t="s">
        <v>29</v>
      </c>
      <c r="F404" t="s">
        <v>249</v>
      </c>
      <c r="G404" t="s">
        <v>997</v>
      </c>
      <c r="H404">
        <v>125410609</v>
      </c>
      <c r="I404">
        <v>1817</v>
      </c>
      <c r="J404" t="s">
        <v>41</v>
      </c>
      <c r="K404">
        <v>9</v>
      </c>
      <c r="L404">
        <v>212</v>
      </c>
      <c r="M404">
        <v>189</v>
      </c>
      <c r="N404">
        <v>17012.310000000001</v>
      </c>
      <c r="O404">
        <v>29604.31</v>
      </c>
      <c r="T404" s="1">
        <v>45166</v>
      </c>
      <c r="V404" t="s">
        <v>28</v>
      </c>
      <c r="X404">
        <v>202403</v>
      </c>
    </row>
    <row r="405" spans="1:25" x14ac:dyDescent="0.25">
      <c r="A405">
        <f>COUNTIF(alvo!A$2:A$587,carteira!D405)</f>
        <v>1</v>
      </c>
      <c r="B405">
        <v>4969</v>
      </c>
      <c r="C405">
        <v>20</v>
      </c>
      <c r="D405">
        <v>442406352</v>
      </c>
      <c r="F405" t="s">
        <v>147</v>
      </c>
      <c r="G405" t="s">
        <v>867</v>
      </c>
      <c r="H405">
        <v>71811785</v>
      </c>
      <c r="I405">
        <v>718</v>
      </c>
      <c r="J405" t="s">
        <v>25</v>
      </c>
      <c r="K405">
        <v>436</v>
      </c>
      <c r="L405">
        <v>20</v>
      </c>
      <c r="M405">
        <v>164</v>
      </c>
      <c r="N405">
        <v>125070.05</v>
      </c>
      <c r="O405">
        <v>4701.8100000000004</v>
      </c>
      <c r="T405" s="1">
        <v>45191</v>
      </c>
      <c r="V405" t="s">
        <v>28</v>
      </c>
    </row>
    <row r="406" spans="1:25" x14ac:dyDescent="0.25">
      <c r="A406">
        <f>COUNTIF(alvo!A$2:A$587,carteira!D406)</f>
        <v>1</v>
      </c>
      <c r="B406">
        <v>4969</v>
      </c>
      <c r="C406">
        <v>20</v>
      </c>
      <c r="D406">
        <v>443632094</v>
      </c>
      <c r="E406" t="s">
        <v>29</v>
      </c>
      <c r="F406" t="s">
        <v>299</v>
      </c>
      <c r="G406" t="s">
        <v>1736</v>
      </c>
      <c r="H406">
        <v>123174594</v>
      </c>
      <c r="I406">
        <v>1476</v>
      </c>
      <c r="J406" t="s">
        <v>121</v>
      </c>
      <c r="K406">
        <v>52</v>
      </c>
      <c r="L406">
        <v>23</v>
      </c>
      <c r="M406">
        <v>314</v>
      </c>
      <c r="N406">
        <v>94151.69</v>
      </c>
      <c r="O406">
        <v>46571.32</v>
      </c>
      <c r="T406" s="1">
        <v>45041</v>
      </c>
      <c r="V406" t="s">
        <v>28</v>
      </c>
    </row>
    <row r="407" spans="1:25" x14ac:dyDescent="0.25">
      <c r="A407">
        <f>COUNTIF(alvo!A$2:A$587,carteira!D407)</f>
        <v>1</v>
      </c>
      <c r="B407">
        <v>4969</v>
      </c>
      <c r="C407">
        <v>20</v>
      </c>
      <c r="D407">
        <v>443632094</v>
      </c>
      <c r="E407" t="s">
        <v>29</v>
      </c>
      <c r="F407" t="s">
        <v>299</v>
      </c>
      <c r="G407" t="s">
        <v>1783</v>
      </c>
      <c r="H407">
        <v>124790734</v>
      </c>
      <c r="I407">
        <v>1476</v>
      </c>
      <c r="J407" t="s">
        <v>121</v>
      </c>
      <c r="K407">
        <v>52</v>
      </c>
      <c r="L407">
        <v>23</v>
      </c>
      <c r="M407">
        <v>320</v>
      </c>
      <c r="N407">
        <v>10643.03</v>
      </c>
      <c r="O407">
        <v>13537.22</v>
      </c>
      <c r="T407" s="1">
        <v>45035</v>
      </c>
      <c r="V407" t="s">
        <v>28</v>
      </c>
    </row>
    <row r="408" spans="1:25" x14ac:dyDescent="0.25">
      <c r="A408">
        <f>COUNTIF(alvo!A$2:A$587,carteira!D408)</f>
        <v>1</v>
      </c>
      <c r="B408">
        <v>4969</v>
      </c>
      <c r="C408">
        <v>20</v>
      </c>
      <c r="D408">
        <v>443632094</v>
      </c>
      <c r="E408" t="s">
        <v>29</v>
      </c>
      <c r="F408" t="s">
        <v>299</v>
      </c>
      <c r="G408" t="s">
        <v>1800</v>
      </c>
      <c r="H408">
        <v>125185761</v>
      </c>
      <c r="I408">
        <v>1476</v>
      </c>
      <c r="J408" t="s">
        <v>121</v>
      </c>
      <c r="K408">
        <v>52</v>
      </c>
      <c r="L408">
        <v>23</v>
      </c>
      <c r="M408">
        <v>299</v>
      </c>
      <c r="N408">
        <v>13807.12</v>
      </c>
      <c r="O408">
        <v>7182.48</v>
      </c>
      <c r="T408" s="1">
        <v>45056</v>
      </c>
      <c r="V408" t="s">
        <v>28</v>
      </c>
    </row>
    <row r="409" spans="1:25" x14ac:dyDescent="0.25">
      <c r="A409">
        <f>COUNTIF(alvo!A$2:A$587,carteira!D409)</f>
        <v>1</v>
      </c>
      <c r="B409">
        <v>4969</v>
      </c>
      <c r="C409">
        <v>20</v>
      </c>
      <c r="D409">
        <v>443632094</v>
      </c>
      <c r="E409" t="s">
        <v>29</v>
      </c>
      <c r="F409" t="s">
        <v>299</v>
      </c>
      <c r="G409" t="s">
        <v>1830</v>
      </c>
      <c r="H409">
        <v>126159266</v>
      </c>
      <c r="I409">
        <v>1476</v>
      </c>
      <c r="J409" t="s">
        <v>121</v>
      </c>
      <c r="K409">
        <v>52</v>
      </c>
      <c r="L409">
        <v>23</v>
      </c>
      <c r="M409">
        <v>309</v>
      </c>
      <c r="N409">
        <v>5713.72</v>
      </c>
      <c r="O409">
        <v>3836.8</v>
      </c>
      <c r="T409" s="1">
        <v>45046</v>
      </c>
      <c r="V409" t="s">
        <v>28</v>
      </c>
    </row>
    <row r="410" spans="1:25" x14ac:dyDescent="0.25">
      <c r="A410">
        <f>COUNTIF(alvo!A$2:A$587,carteira!D410)</f>
        <v>1</v>
      </c>
      <c r="B410">
        <v>4969</v>
      </c>
      <c r="C410">
        <v>20</v>
      </c>
      <c r="D410">
        <v>443632094</v>
      </c>
      <c r="E410" t="s">
        <v>29</v>
      </c>
      <c r="F410" t="s">
        <v>299</v>
      </c>
      <c r="G410" t="s">
        <v>1083</v>
      </c>
      <c r="H410">
        <v>138063555</v>
      </c>
      <c r="I410">
        <v>3442</v>
      </c>
      <c r="J410" t="s">
        <v>41</v>
      </c>
      <c r="K410">
        <v>9</v>
      </c>
      <c r="L410">
        <v>163</v>
      </c>
      <c r="M410">
        <v>319</v>
      </c>
      <c r="N410">
        <v>7788.34</v>
      </c>
      <c r="O410">
        <v>8400.57</v>
      </c>
      <c r="T410" s="1">
        <v>45036</v>
      </c>
      <c r="V410" t="s">
        <v>28</v>
      </c>
    </row>
    <row r="411" spans="1:25" x14ac:dyDescent="0.25">
      <c r="A411">
        <f>COUNTIF(alvo!A$2:A$587,carteira!D411)</f>
        <v>1</v>
      </c>
      <c r="B411">
        <v>4969</v>
      </c>
      <c r="C411">
        <v>20</v>
      </c>
      <c r="D411">
        <v>443632094</v>
      </c>
      <c r="E411" t="s">
        <v>29</v>
      </c>
      <c r="F411" t="s">
        <v>299</v>
      </c>
      <c r="G411" t="s">
        <v>1862</v>
      </c>
      <c r="H411">
        <v>989401053</v>
      </c>
      <c r="I411">
        <v>1476</v>
      </c>
      <c r="J411" t="s">
        <v>121</v>
      </c>
      <c r="K411">
        <v>52</v>
      </c>
      <c r="L411">
        <v>70</v>
      </c>
      <c r="M411">
        <v>304</v>
      </c>
      <c r="N411">
        <v>9025.94</v>
      </c>
      <c r="O411">
        <v>6520.8</v>
      </c>
      <c r="T411" s="1">
        <v>45051</v>
      </c>
      <c r="V411" t="s">
        <v>28</v>
      </c>
    </row>
    <row r="412" spans="1:25" x14ac:dyDescent="0.25">
      <c r="A412">
        <f>COUNTIF(alvo!A$2:A$587,carteira!D412)</f>
        <v>1</v>
      </c>
      <c r="B412">
        <v>4969</v>
      </c>
      <c r="C412">
        <v>20</v>
      </c>
      <c r="D412">
        <v>443632094</v>
      </c>
      <c r="E412" t="s">
        <v>29</v>
      </c>
      <c r="F412" t="s">
        <v>299</v>
      </c>
      <c r="G412" t="s">
        <v>1913</v>
      </c>
      <c r="H412">
        <v>990046663</v>
      </c>
      <c r="I412">
        <v>1476</v>
      </c>
      <c r="J412" t="s">
        <v>121</v>
      </c>
      <c r="K412">
        <v>52</v>
      </c>
      <c r="L412">
        <v>70</v>
      </c>
      <c r="M412">
        <v>304</v>
      </c>
      <c r="N412">
        <v>9233.91</v>
      </c>
      <c r="O412">
        <v>6687.73</v>
      </c>
      <c r="T412" s="1">
        <v>45051</v>
      </c>
      <c r="V412" t="s">
        <v>28</v>
      </c>
    </row>
    <row r="413" spans="1:25" x14ac:dyDescent="0.25">
      <c r="A413">
        <f>COUNTIF(alvo!A$2:A$587,carteira!D413)</f>
        <v>1</v>
      </c>
      <c r="B413">
        <v>4969</v>
      </c>
      <c r="C413">
        <v>20</v>
      </c>
      <c r="D413">
        <v>443632094</v>
      </c>
      <c r="E413" t="s">
        <v>29</v>
      </c>
      <c r="F413" t="s">
        <v>299</v>
      </c>
      <c r="G413" t="s">
        <v>1950</v>
      </c>
      <c r="H413">
        <v>990473100</v>
      </c>
      <c r="I413">
        <v>1476</v>
      </c>
      <c r="J413" t="s">
        <v>121</v>
      </c>
      <c r="K413">
        <v>52</v>
      </c>
      <c r="L413">
        <v>70</v>
      </c>
      <c r="M413">
        <v>273</v>
      </c>
      <c r="N413">
        <v>2704.56</v>
      </c>
      <c r="O413">
        <v>1710.74</v>
      </c>
      <c r="T413" s="1">
        <v>45082</v>
      </c>
      <c r="V413" t="s">
        <v>28</v>
      </c>
    </row>
    <row r="414" spans="1:25" x14ac:dyDescent="0.25">
      <c r="A414">
        <f>COUNTIF(alvo!A$2:A$587,carteira!D414)</f>
        <v>1</v>
      </c>
      <c r="B414">
        <v>4969</v>
      </c>
      <c r="C414">
        <v>20</v>
      </c>
      <c r="D414">
        <v>443673865</v>
      </c>
      <c r="F414" t="s">
        <v>349</v>
      </c>
      <c r="G414" t="s">
        <v>1174</v>
      </c>
      <c r="H414">
        <v>976505529</v>
      </c>
      <c r="I414">
        <v>4349</v>
      </c>
      <c r="J414" t="s">
        <v>121</v>
      </c>
      <c r="K414">
        <v>349</v>
      </c>
      <c r="L414">
        <v>5</v>
      </c>
      <c r="M414">
        <v>305</v>
      </c>
      <c r="N414">
        <v>204934.68</v>
      </c>
      <c r="O414">
        <v>48316.98</v>
      </c>
      <c r="T414" s="1">
        <v>45050</v>
      </c>
      <c r="V414" t="s">
        <v>28</v>
      </c>
    </row>
    <row r="415" spans="1:25" x14ac:dyDescent="0.25">
      <c r="A415">
        <f>COUNTIF(alvo!A$2:A$587,carteira!D415)</f>
        <v>1</v>
      </c>
      <c r="B415">
        <v>4969</v>
      </c>
      <c r="C415">
        <v>20</v>
      </c>
      <c r="D415">
        <v>443782645</v>
      </c>
      <c r="F415" t="s">
        <v>116</v>
      </c>
      <c r="G415" t="s">
        <v>833</v>
      </c>
      <c r="H415">
        <v>30394</v>
      </c>
      <c r="I415">
        <v>3490</v>
      </c>
      <c r="J415" t="s">
        <v>32</v>
      </c>
      <c r="K415">
        <v>8</v>
      </c>
      <c r="L415">
        <v>12</v>
      </c>
      <c r="M415">
        <v>175</v>
      </c>
      <c r="N415">
        <v>15479.98</v>
      </c>
      <c r="O415">
        <v>9098.8700000000008</v>
      </c>
      <c r="T415" s="1">
        <v>45180</v>
      </c>
      <c r="V415" t="s">
        <v>28</v>
      </c>
    </row>
    <row r="416" spans="1:25" x14ac:dyDescent="0.25">
      <c r="A416">
        <f>COUNTIF(alvo!A$2:A$587,carteira!D416)</f>
        <v>1</v>
      </c>
      <c r="B416">
        <v>4969</v>
      </c>
      <c r="C416">
        <v>20</v>
      </c>
      <c r="D416">
        <v>443782645</v>
      </c>
      <c r="F416" t="s">
        <v>116</v>
      </c>
      <c r="G416" t="s">
        <v>832</v>
      </c>
      <c r="H416">
        <v>72369752</v>
      </c>
      <c r="I416">
        <v>3490</v>
      </c>
      <c r="J416" t="s">
        <v>41</v>
      </c>
      <c r="K416">
        <v>9</v>
      </c>
      <c r="L416">
        <v>26</v>
      </c>
      <c r="M416">
        <v>181</v>
      </c>
      <c r="N416">
        <v>13206.64</v>
      </c>
      <c r="O416">
        <v>14696.97</v>
      </c>
      <c r="T416" s="1">
        <v>45174</v>
      </c>
      <c r="V416" t="s">
        <v>28</v>
      </c>
    </row>
    <row r="417" spans="1:25" x14ac:dyDescent="0.25">
      <c r="A417">
        <f>COUNTIF(alvo!A$2:A$587,carteira!D417)</f>
        <v>1</v>
      </c>
      <c r="B417">
        <v>4969</v>
      </c>
      <c r="C417">
        <v>20</v>
      </c>
      <c r="D417">
        <v>443782645</v>
      </c>
      <c r="F417" t="s">
        <v>116</v>
      </c>
      <c r="G417" t="s">
        <v>2148</v>
      </c>
      <c r="H417">
        <v>914801179</v>
      </c>
      <c r="I417">
        <v>9148</v>
      </c>
      <c r="J417" t="s">
        <v>25</v>
      </c>
      <c r="K417">
        <v>349</v>
      </c>
      <c r="L417">
        <v>9</v>
      </c>
      <c r="M417">
        <v>175</v>
      </c>
      <c r="N417">
        <v>105587.48</v>
      </c>
      <c r="O417">
        <v>15063.69</v>
      </c>
      <c r="T417" s="1">
        <v>45180</v>
      </c>
      <c r="V417" t="s">
        <v>28</v>
      </c>
    </row>
    <row r="418" spans="1:25" x14ac:dyDescent="0.25">
      <c r="A418">
        <f>COUNTIF(alvo!A$2:A$587,carteira!D418)</f>
        <v>1</v>
      </c>
      <c r="B418">
        <v>4969</v>
      </c>
      <c r="C418">
        <v>20</v>
      </c>
      <c r="D418">
        <v>444051550</v>
      </c>
      <c r="F418" t="s">
        <v>295</v>
      </c>
      <c r="G418" t="s">
        <v>1074</v>
      </c>
      <c r="H418">
        <v>16325</v>
      </c>
      <c r="I418">
        <v>4215</v>
      </c>
      <c r="J418" t="s">
        <v>32</v>
      </c>
      <c r="K418">
        <v>8</v>
      </c>
      <c r="L418">
        <v>4</v>
      </c>
      <c r="M418">
        <v>157</v>
      </c>
      <c r="N418">
        <v>1411.61</v>
      </c>
      <c r="O418">
        <v>1972.28</v>
      </c>
      <c r="T418" s="1">
        <v>45198</v>
      </c>
      <c r="V418" t="s">
        <v>28</v>
      </c>
    </row>
    <row r="419" spans="1:25" x14ac:dyDescent="0.25">
      <c r="A419">
        <f>COUNTIF(alvo!A$2:A$587,carteira!D419)</f>
        <v>1</v>
      </c>
      <c r="B419">
        <v>4969</v>
      </c>
      <c r="C419">
        <v>20</v>
      </c>
      <c r="D419">
        <v>444051550</v>
      </c>
      <c r="F419" t="s">
        <v>295</v>
      </c>
      <c r="G419" t="s">
        <v>1560</v>
      </c>
      <c r="H419">
        <v>421505014</v>
      </c>
      <c r="I419">
        <v>4215</v>
      </c>
      <c r="J419" t="s">
        <v>25</v>
      </c>
      <c r="K419">
        <v>539</v>
      </c>
      <c r="L419">
        <v>102</v>
      </c>
      <c r="M419">
        <v>126</v>
      </c>
      <c r="N419">
        <v>186623.23</v>
      </c>
      <c r="O419">
        <v>22452.77</v>
      </c>
      <c r="T419" s="1">
        <v>45229</v>
      </c>
      <c r="V419" t="s">
        <v>28</v>
      </c>
    </row>
    <row r="420" spans="1:25" x14ac:dyDescent="0.25">
      <c r="A420">
        <f>COUNTIF(alvo!A$2:A$587,carteira!D420)</f>
        <v>1</v>
      </c>
      <c r="B420">
        <v>4969</v>
      </c>
      <c r="C420">
        <v>20</v>
      </c>
      <c r="D420">
        <v>444051550</v>
      </c>
      <c r="F420" t="s">
        <v>295</v>
      </c>
      <c r="G420" t="s">
        <v>1561</v>
      </c>
      <c r="H420">
        <v>421505015</v>
      </c>
      <c r="I420">
        <v>4215</v>
      </c>
      <c r="J420" t="s">
        <v>25</v>
      </c>
      <c r="K420">
        <v>539</v>
      </c>
      <c r="L420">
        <v>21</v>
      </c>
      <c r="M420">
        <v>154</v>
      </c>
      <c r="N420">
        <v>821.51</v>
      </c>
      <c r="O420">
        <v>947.75</v>
      </c>
      <c r="T420" s="1">
        <v>45201</v>
      </c>
      <c r="V420" t="s">
        <v>28</v>
      </c>
    </row>
    <row r="421" spans="1:25" x14ac:dyDescent="0.25">
      <c r="A421">
        <f>COUNTIF(alvo!A$2:A$587,carteira!D421)</f>
        <v>1</v>
      </c>
      <c r="B421">
        <v>4969</v>
      </c>
      <c r="C421">
        <v>20</v>
      </c>
      <c r="D421">
        <v>444465146</v>
      </c>
      <c r="F421" t="s">
        <v>464</v>
      </c>
      <c r="G421" t="s">
        <v>1405</v>
      </c>
      <c r="H421">
        <v>40738</v>
      </c>
      <c r="I421">
        <v>2804</v>
      </c>
      <c r="J421" t="s">
        <v>32</v>
      </c>
      <c r="K421">
        <v>2000</v>
      </c>
      <c r="L421">
        <v>2</v>
      </c>
      <c r="M421">
        <v>335</v>
      </c>
      <c r="N421">
        <v>37137.699999999997</v>
      </c>
      <c r="O421">
        <v>174287.95</v>
      </c>
      <c r="T421" s="1">
        <v>45020</v>
      </c>
      <c r="V421" t="s">
        <v>28</v>
      </c>
    </row>
    <row r="422" spans="1:25" x14ac:dyDescent="0.25">
      <c r="A422">
        <f>COUNTIF(alvo!A$2:A$587,carteira!D422)</f>
        <v>1</v>
      </c>
      <c r="B422">
        <v>4969</v>
      </c>
      <c r="C422">
        <v>20</v>
      </c>
      <c r="D422">
        <v>444728924</v>
      </c>
      <c r="F422" t="s">
        <v>123</v>
      </c>
      <c r="G422" t="s">
        <v>841</v>
      </c>
      <c r="H422">
        <v>8018</v>
      </c>
      <c r="I422">
        <v>7036</v>
      </c>
      <c r="J422" t="s">
        <v>32</v>
      </c>
      <c r="K422">
        <v>8</v>
      </c>
      <c r="L422">
        <v>3</v>
      </c>
      <c r="M422">
        <v>154</v>
      </c>
      <c r="N422">
        <v>482.48</v>
      </c>
      <c r="O422">
        <v>222.11</v>
      </c>
      <c r="T422" s="1">
        <v>45201</v>
      </c>
      <c r="V422" t="s">
        <v>28</v>
      </c>
      <c r="X422">
        <v>202403</v>
      </c>
    </row>
    <row r="423" spans="1:25" x14ac:dyDescent="0.25">
      <c r="A423">
        <f>COUNTIF(alvo!A$2:A$587,carteira!D423)</f>
        <v>1</v>
      </c>
      <c r="B423">
        <v>4969</v>
      </c>
      <c r="C423">
        <v>20</v>
      </c>
      <c r="D423">
        <v>444869486</v>
      </c>
      <c r="F423" t="s">
        <v>398</v>
      </c>
      <c r="G423" t="s">
        <v>1252</v>
      </c>
      <c r="H423">
        <v>105521040</v>
      </c>
      <c r="I423">
        <v>387</v>
      </c>
      <c r="J423" t="s">
        <v>121</v>
      </c>
      <c r="K423">
        <v>52</v>
      </c>
      <c r="L423">
        <v>29</v>
      </c>
      <c r="M423">
        <v>159</v>
      </c>
      <c r="N423">
        <v>8897.91</v>
      </c>
      <c r="O423">
        <v>3252.34</v>
      </c>
      <c r="T423" s="1">
        <v>45196</v>
      </c>
      <c r="V423" t="s">
        <v>28</v>
      </c>
      <c r="X423">
        <v>202403</v>
      </c>
    </row>
    <row r="424" spans="1:25" x14ac:dyDescent="0.25">
      <c r="A424">
        <f>COUNTIF(alvo!A$2:A$587,carteira!D424)</f>
        <v>1</v>
      </c>
      <c r="B424">
        <v>4969</v>
      </c>
      <c r="C424">
        <v>20</v>
      </c>
      <c r="D424">
        <v>444869486</v>
      </c>
      <c r="F424" t="s">
        <v>398</v>
      </c>
      <c r="G424" t="s">
        <v>1302</v>
      </c>
      <c r="H424">
        <v>107154393</v>
      </c>
      <c r="I424">
        <v>387</v>
      </c>
      <c r="J424" t="s">
        <v>121</v>
      </c>
      <c r="K424">
        <v>52</v>
      </c>
      <c r="L424">
        <v>23</v>
      </c>
      <c r="M424">
        <v>185</v>
      </c>
      <c r="N424">
        <v>3274.66</v>
      </c>
      <c r="O424">
        <v>934.63</v>
      </c>
      <c r="T424" s="1">
        <v>45170</v>
      </c>
      <c r="V424" t="s">
        <v>28</v>
      </c>
      <c r="X424">
        <v>202403</v>
      </c>
    </row>
    <row r="425" spans="1:25" x14ac:dyDescent="0.25">
      <c r="A425">
        <f>COUNTIF(alvo!A$2:A$587,carteira!D425)</f>
        <v>1</v>
      </c>
      <c r="B425">
        <v>4969</v>
      </c>
      <c r="C425">
        <v>20</v>
      </c>
      <c r="D425">
        <v>444869486</v>
      </c>
      <c r="F425" t="s">
        <v>398</v>
      </c>
      <c r="G425" t="s">
        <v>1328</v>
      </c>
      <c r="H425">
        <v>109406864</v>
      </c>
      <c r="I425">
        <v>387</v>
      </c>
      <c r="J425" t="s">
        <v>121</v>
      </c>
      <c r="K425">
        <v>52</v>
      </c>
      <c r="L425">
        <v>23</v>
      </c>
      <c r="M425">
        <v>171</v>
      </c>
      <c r="N425">
        <v>14354.44</v>
      </c>
      <c r="O425">
        <v>3618.78</v>
      </c>
      <c r="T425" s="1">
        <v>45184</v>
      </c>
      <c r="V425" t="s">
        <v>28</v>
      </c>
      <c r="X425">
        <v>202403</v>
      </c>
    </row>
    <row r="426" spans="1:25" x14ac:dyDescent="0.25">
      <c r="A426">
        <f>COUNTIF(alvo!A$2:A$587,carteira!D426)</f>
        <v>1</v>
      </c>
      <c r="B426">
        <v>4969</v>
      </c>
      <c r="C426">
        <v>20</v>
      </c>
      <c r="D426">
        <v>444869486</v>
      </c>
      <c r="F426" t="s">
        <v>398</v>
      </c>
      <c r="G426" t="s">
        <v>1407</v>
      </c>
      <c r="H426">
        <v>113150879</v>
      </c>
      <c r="I426">
        <v>387</v>
      </c>
      <c r="J426" t="s">
        <v>121</v>
      </c>
      <c r="K426">
        <v>52</v>
      </c>
      <c r="L426">
        <v>29</v>
      </c>
      <c r="M426">
        <v>161</v>
      </c>
      <c r="N426">
        <v>585.85</v>
      </c>
      <c r="O426">
        <v>144.58000000000001</v>
      </c>
      <c r="T426" s="1">
        <v>45194</v>
      </c>
      <c r="V426" t="s">
        <v>28</v>
      </c>
      <c r="X426">
        <v>202403</v>
      </c>
    </row>
    <row r="427" spans="1:25" x14ac:dyDescent="0.25">
      <c r="A427">
        <f>COUNTIF(alvo!A$2:A$587,carteira!D427)</f>
        <v>1</v>
      </c>
      <c r="B427">
        <v>4969</v>
      </c>
      <c r="C427">
        <v>20</v>
      </c>
      <c r="D427">
        <v>444869486</v>
      </c>
      <c r="F427" t="s">
        <v>398</v>
      </c>
      <c r="G427" t="s">
        <v>1494</v>
      </c>
      <c r="H427">
        <v>115586899</v>
      </c>
      <c r="I427">
        <v>387</v>
      </c>
      <c r="J427" t="s">
        <v>121</v>
      </c>
      <c r="K427">
        <v>52</v>
      </c>
      <c r="L427">
        <v>29</v>
      </c>
      <c r="M427">
        <v>159</v>
      </c>
      <c r="N427">
        <v>868.44</v>
      </c>
      <c r="O427">
        <v>268.89</v>
      </c>
      <c r="T427" s="1">
        <v>45196</v>
      </c>
      <c r="V427" t="s">
        <v>28</v>
      </c>
      <c r="X427">
        <v>202403</v>
      </c>
    </row>
    <row r="428" spans="1:25" x14ac:dyDescent="0.25">
      <c r="A428">
        <f>COUNTIF(alvo!A$2:A$587,carteira!D428)</f>
        <v>1</v>
      </c>
      <c r="B428">
        <v>4969</v>
      </c>
      <c r="C428">
        <v>20</v>
      </c>
      <c r="D428">
        <v>444869486</v>
      </c>
      <c r="F428" t="s">
        <v>398</v>
      </c>
      <c r="G428" t="s">
        <v>1552</v>
      </c>
      <c r="H428">
        <v>117220700</v>
      </c>
      <c r="I428">
        <v>387</v>
      </c>
      <c r="J428" t="s">
        <v>121</v>
      </c>
      <c r="K428">
        <v>52</v>
      </c>
      <c r="L428">
        <v>23</v>
      </c>
      <c r="M428">
        <v>163</v>
      </c>
      <c r="N428">
        <v>3209.72</v>
      </c>
      <c r="O428">
        <v>839.01</v>
      </c>
      <c r="T428" s="1">
        <v>45192</v>
      </c>
      <c r="V428" t="s">
        <v>28</v>
      </c>
      <c r="X428">
        <v>202403</v>
      </c>
    </row>
    <row r="429" spans="1:25" x14ac:dyDescent="0.25">
      <c r="A429">
        <f>COUNTIF(alvo!A$2:A$587,carteira!D429)</f>
        <v>1</v>
      </c>
      <c r="B429">
        <v>4969</v>
      </c>
      <c r="C429">
        <v>20</v>
      </c>
      <c r="D429">
        <v>444869486</v>
      </c>
      <c r="F429" t="s">
        <v>398</v>
      </c>
      <c r="G429" t="s">
        <v>1809</v>
      </c>
      <c r="H429">
        <v>920500398</v>
      </c>
      <c r="I429">
        <v>9205</v>
      </c>
      <c r="J429" t="s">
        <v>25</v>
      </c>
      <c r="K429">
        <v>349</v>
      </c>
      <c r="L429">
        <v>9</v>
      </c>
      <c r="M429">
        <v>158</v>
      </c>
      <c r="N429">
        <v>41078.49</v>
      </c>
      <c r="O429">
        <v>5983.99</v>
      </c>
      <c r="T429" s="1">
        <v>45197</v>
      </c>
      <c r="V429" t="s">
        <v>28</v>
      </c>
      <c r="X429">
        <v>202403</v>
      </c>
    </row>
    <row r="430" spans="1:25" x14ac:dyDescent="0.25">
      <c r="A430">
        <f>COUNTIF(alvo!A$2:A$587,carteira!D430)</f>
        <v>1</v>
      </c>
      <c r="B430">
        <v>4969</v>
      </c>
      <c r="C430">
        <v>20</v>
      </c>
      <c r="D430">
        <v>444869486</v>
      </c>
      <c r="F430" t="s">
        <v>398</v>
      </c>
      <c r="G430" t="s">
        <v>1805</v>
      </c>
      <c r="H430">
        <v>988975016</v>
      </c>
      <c r="I430">
        <v>387</v>
      </c>
      <c r="J430" t="s">
        <v>121</v>
      </c>
      <c r="K430">
        <v>52</v>
      </c>
      <c r="L430">
        <v>70</v>
      </c>
      <c r="M430">
        <v>173</v>
      </c>
      <c r="N430">
        <v>3652.35</v>
      </c>
      <c r="O430">
        <v>1503.74</v>
      </c>
      <c r="T430" s="1">
        <v>45182</v>
      </c>
      <c r="V430" t="s">
        <v>28</v>
      </c>
      <c r="X430">
        <v>202403</v>
      </c>
    </row>
    <row r="431" spans="1:25" x14ac:dyDescent="0.25">
      <c r="A431">
        <f>COUNTIF(alvo!A$2:A$587,carteira!D431)</f>
        <v>1</v>
      </c>
      <c r="B431">
        <v>4969</v>
      </c>
      <c r="C431">
        <v>20</v>
      </c>
      <c r="D431">
        <v>445862441</v>
      </c>
      <c r="F431" t="s">
        <v>141</v>
      </c>
      <c r="G431" t="s">
        <v>861</v>
      </c>
      <c r="H431">
        <v>356107713</v>
      </c>
      <c r="I431">
        <v>3561</v>
      </c>
      <c r="J431" t="s">
        <v>25</v>
      </c>
      <c r="K431">
        <v>436</v>
      </c>
      <c r="L431">
        <v>1</v>
      </c>
      <c r="M431">
        <v>9</v>
      </c>
      <c r="N431">
        <v>261002.1</v>
      </c>
      <c r="O431">
        <v>6846.55</v>
      </c>
      <c r="P431" s="1">
        <v>45308</v>
      </c>
      <c r="T431" s="1">
        <v>45293</v>
      </c>
      <c r="U431" t="s">
        <v>31</v>
      </c>
      <c r="V431" t="s">
        <v>28</v>
      </c>
      <c r="Y431" s="1">
        <v>21916</v>
      </c>
    </row>
    <row r="432" spans="1:25" x14ac:dyDescent="0.25">
      <c r="A432">
        <f>COUNTIF(alvo!A$2:A$587,carteira!D432)</f>
        <v>1</v>
      </c>
      <c r="B432">
        <v>4969</v>
      </c>
      <c r="C432">
        <v>20</v>
      </c>
      <c r="D432">
        <v>445887134</v>
      </c>
      <c r="F432" t="s">
        <v>450</v>
      </c>
      <c r="G432" t="s">
        <v>1964</v>
      </c>
      <c r="H432">
        <v>131163138</v>
      </c>
      <c r="I432">
        <v>3561</v>
      </c>
      <c r="J432" t="s">
        <v>121</v>
      </c>
      <c r="K432">
        <v>52</v>
      </c>
      <c r="L432">
        <v>54</v>
      </c>
      <c r="M432">
        <v>131</v>
      </c>
      <c r="N432">
        <v>119949.72</v>
      </c>
      <c r="O432">
        <v>11578.78</v>
      </c>
      <c r="T432" s="1">
        <v>45224</v>
      </c>
      <c r="V432" t="s">
        <v>28</v>
      </c>
      <c r="X432">
        <v>202403</v>
      </c>
    </row>
    <row r="433" spans="1:25" x14ac:dyDescent="0.25">
      <c r="A433">
        <f>COUNTIF(alvo!A$2:A$587,carteira!D433)</f>
        <v>1</v>
      </c>
      <c r="B433">
        <v>4969</v>
      </c>
      <c r="C433">
        <v>20</v>
      </c>
      <c r="D433">
        <v>445887134</v>
      </c>
      <c r="F433" t="s">
        <v>450</v>
      </c>
      <c r="G433" t="s">
        <v>2251</v>
      </c>
      <c r="H433">
        <v>142491716</v>
      </c>
      <c r="I433">
        <v>3561</v>
      </c>
      <c r="J433" t="s">
        <v>121</v>
      </c>
      <c r="K433">
        <v>52</v>
      </c>
      <c r="L433">
        <v>29</v>
      </c>
      <c r="M433">
        <v>70</v>
      </c>
      <c r="N433">
        <v>59271.6</v>
      </c>
      <c r="O433">
        <v>6205.14</v>
      </c>
      <c r="T433" s="1">
        <v>45285</v>
      </c>
      <c r="V433" t="s">
        <v>28</v>
      </c>
      <c r="X433">
        <v>202403</v>
      </c>
    </row>
    <row r="434" spans="1:25" x14ac:dyDescent="0.25">
      <c r="A434">
        <f>COUNTIF(alvo!A$2:A$587,carteira!D434)</f>
        <v>1</v>
      </c>
      <c r="B434">
        <v>4969</v>
      </c>
      <c r="C434">
        <v>20</v>
      </c>
      <c r="D434">
        <v>445887134</v>
      </c>
      <c r="F434" t="s">
        <v>450</v>
      </c>
      <c r="G434" t="s">
        <v>2252</v>
      </c>
      <c r="H434">
        <v>142494207</v>
      </c>
      <c r="I434">
        <v>3561</v>
      </c>
      <c r="J434" t="s">
        <v>121</v>
      </c>
      <c r="K434">
        <v>52</v>
      </c>
      <c r="L434">
        <v>23</v>
      </c>
      <c r="M434">
        <v>96</v>
      </c>
      <c r="N434">
        <v>12900.04</v>
      </c>
      <c r="O434">
        <v>1536.77</v>
      </c>
      <c r="T434" s="1">
        <v>45259</v>
      </c>
      <c r="V434" t="s">
        <v>28</v>
      </c>
      <c r="X434">
        <v>202403</v>
      </c>
    </row>
    <row r="435" spans="1:25" x14ac:dyDescent="0.25">
      <c r="A435">
        <f>COUNTIF(alvo!A$2:A$587,carteira!D435)</f>
        <v>1</v>
      </c>
      <c r="B435">
        <v>4969</v>
      </c>
      <c r="C435">
        <v>20</v>
      </c>
      <c r="D435">
        <v>445887134</v>
      </c>
      <c r="F435" t="s">
        <v>450</v>
      </c>
      <c r="G435" t="s">
        <v>1363</v>
      </c>
      <c r="H435">
        <v>153097073</v>
      </c>
      <c r="I435">
        <v>3561</v>
      </c>
      <c r="J435" t="s">
        <v>41</v>
      </c>
      <c r="K435">
        <v>9</v>
      </c>
      <c r="L435">
        <v>72</v>
      </c>
      <c r="M435">
        <v>90</v>
      </c>
      <c r="N435">
        <v>25693.56</v>
      </c>
      <c r="O435">
        <v>26151.46</v>
      </c>
      <c r="T435" s="1">
        <v>45265</v>
      </c>
      <c r="V435" t="s">
        <v>28</v>
      </c>
      <c r="X435">
        <v>202403</v>
      </c>
    </row>
    <row r="436" spans="1:25" x14ac:dyDescent="0.25">
      <c r="A436">
        <f>COUNTIF(alvo!A$2:A$587,carteira!D436)</f>
        <v>1</v>
      </c>
      <c r="B436">
        <v>4969</v>
      </c>
      <c r="C436">
        <v>20</v>
      </c>
      <c r="D436">
        <v>446836820</v>
      </c>
      <c r="F436" t="s">
        <v>696</v>
      </c>
      <c r="G436" t="s">
        <v>2130</v>
      </c>
      <c r="H436">
        <v>136501921</v>
      </c>
      <c r="I436">
        <v>297</v>
      </c>
      <c r="J436" t="s">
        <v>121</v>
      </c>
      <c r="K436">
        <v>52</v>
      </c>
      <c r="L436">
        <v>24</v>
      </c>
      <c r="M436">
        <v>41</v>
      </c>
      <c r="N436">
        <v>39462.03</v>
      </c>
      <c r="O436">
        <v>3555.18</v>
      </c>
      <c r="P436" s="1">
        <v>45329</v>
      </c>
      <c r="T436" s="1">
        <v>45286</v>
      </c>
      <c r="U436" t="s">
        <v>31</v>
      </c>
      <c r="V436" t="s">
        <v>28</v>
      </c>
      <c r="X436">
        <v>202402</v>
      </c>
      <c r="Y436" s="1">
        <v>21916</v>
      </c>
    </row>
    <row r="437" spans="1:25" hidden="1" x14ac:dyDescent="0.25">
      <c r="A437">
        <f>COUNTIF(alvo!A$2:A$587,carteira!D437)</f>
        <v>0</v>
      </c>
      <c r="B437">
        <v>4969</v>
      </c>
      <c r="C437">
        <v>20</v>
      </c>
      <c r="D437">
        <v>447262637</v>
      </c>
      <c r="F437" t="s">
        <v>419</v>
      </c>
      <c r="G437" t="s">
        <v>1299</v>
      </c>
      <c r="H437">
        <v>496904045</v>
      </c>
      <c r="I437">
        <v>4969</v>
      </c>
      <c r="J437" t="s">
        <v>25</v>
      </c>
      <c r="K437">
        <v>349</v>
      </c>
      <c r="L437">
        <v>16</v>
      </c>
      <c r="M437">
        <v>9999</v>
      </c>
      <c r="N437">
        <v>1008626.32</v>
      </c>
      <c r="O437">
        <v>462092.1</v>
      </c>
      <c r="Q437">
        <v>470545</v>
      </c>
      <c r="R437" t="s">
        <v>420</v>
      </c>
      <c r="S437" t="s">
        <v>27</v>
      </c>
      <c r="T437" s="1">
        <v>35351</v>
      </c>
      <c r="V437" t="s">
        <v>33</v>
      </c>
      <c r="Y437" s="1">
        <v>21916</v>
      </c>
    </row>
    <row r="438" spans="1:25" x14ac:dyDescent="0.25">
      <c r="A438">
        <f>COUNTIF(alvo!A$2:A$587,carteira!D438)</f>
        <v>1</v>
      </c>
      <c r="B438">
        <v>4969</v>
      </c>
      <c r="C438">
        <v>20</v>
      </c>
      <c r="D438">
        <v>447915760</v>
      </c>
      <c r="F438" t="s">
        <v>526</v>
      </c>
      <c r="G438" t="s">
        <v>1554</v>
      </c>
      <c r="H438">
        <v>174410579</v>
      </c>
      <c r="I438">
        <v>1744</v>
      </c>
      <c r="J438" t="s">
        <v>25</v>
      </c>
      <c r="K438">
        <v>539</v>
      </c>
      <c r="L438">
        <v>102</v>
      </c>
      <c r="M438">
        <v>161</v>
      </c>
      <c r="N438">
        <v>181138.64</v>
      </c>
      <c r="O438">
        <v>40087.07</v>
      </c>
      <c r="T438" s="1">
        <v>45194</v>
      </c>
      <c r="V438" t="s">
        <v>28</v>
      </c>
    </row>
    <row r="439" spans="1:25" x14ac:dyDescent="0.25">
      <c r="A439">
        <f>COUNTIF(alvo!A$2:A$587,carteira!D439)</f>
        <v>1</v>
      </c>
      <c r="B439">
        <v>4969</v>
      </c>
      <c r="C439">
        <v>20</v>
      </c>
      <c r="D439">
        <v>448047791</v>
      </c>
      <c r="F439" t="s">
        <v>577</v>
      </c>
      <c r="G439" t="s">
        <v>1693</v>
      </c>
      <c r="H439">
        <v>126610967</v>
      </c>
      <c r="I439">
        <v>1266</v>
      </c>
      <c r="J439" t="s">
        <v>25</v>
      </c>
      <c r="K439">
        <v>539</v>
      </c>
      <c r="L439">
        <v>102</v>
      </c>
      <c r="M439">
        <v>83</v>
      </c>
      <c r="N439">
        <v>54653.45</v>
      </c>
      <c r="O439">
        <v>6574.05</v>
      </c>
      <c r="T439" s="1">
        <v>45272</v>
      </c>
      <c r="V439" t="s">
        <v>28</v>
      </c>
    </row>
    <row r="440" spans="1:25" x14ac:dyDescent="0.25">
      <c r="A440">
        <f>COUNTIF(alvo!A$2:A$587,carteira!D440)</f>
        <v>1</v>
      </c>
      <c r="B440">
        <v>4969</v>
      </c>
      <c r="C440">
        <v>20</v>
      </c>
      <c r="D440">
        <v>448047791</v>
      </c>
      <c r="F440" t="s">
        <v>577</v>
      </c>
      <c r="G440" t="s">
        <v>2045</v>
      </c>
      <c r="H440">
        <v>126611376</v>
      </c>
      <c r="I440">
        <v>1266</v>
      </c>
      <c r="J440" t="s">
        <v>25</v>
      </c>
      <c r="K440">
        <v>349</v>
      </c>
      <c r="L440">
        <v>9</v>
      </c>
      <c r="M440">
        <v>105</v>
      </c>
      <c r="N440">
        <v>63157.68</v>
      </c>
      <c r="O440">
        <v>7473.97</v>
      </c>
      <c r="T440" s="1">
        <v>45250</v>
      </c>
      <c r="V440" t="s">
        <v>28</v>
      </c>
    </row>
    <row r="441" spans="1:25" x14ac:dyDescent="0.25">
      <c r="A441">
        <f>COUNTIF(alvo!A$2:A$587,carteira!D441)</f>
        <v>1</v>
      </c>
      <c r="B441">
        <v>4969</v>
      </c>
      <c r="C441">
        <v>20</v>
      </c>
      <c r="D441">
        <v>448317714</v>
      </c>
      <c r="E441" t="s">
        <v>29</v>
      </c>
      <c r="F441" t="s">
        <v>175</v>
      </c>
      <c r="G441" t="s">
        <v>893</v>
      </c>
      <c r="H441">
        <v>428502446</v>
      </c>
      <c r="I441">
        <v>4285</v>
      </c>
      <c r="J441" t="s">
        <v>25</v>
      </c>
      <c r="K441">
        <v>436</v>
      </c>
      <c r="L441">
        <v>29</v>
      </c>
      <c r="M441">
        <v>10</v>
      </c>
      <c r="N441">
        <v>225220.63</v>
      </c>
      <c r="O441">
        <v>5201.8900000000003</v>
      </c>
      <c r="P441" s="1">
        <v>45349</v>
      </c>
      <c r="T441" s="1">
        <v>45317</v>
      </c>
      <c r="U441" t="s">
        <v>31</v>
      </c>
      <c r="V441" t="s">
        <v>28</v>
      </c>
      <c r="Y441" s="1">
        <v>21916</v>
      </c>
    </row>
    <row r="442" spans="1:25" x14ac:dyDescent="0.25">
      <c r="A442">
        <f>COUNTIF(alvo!A$2:A$587,carteira!D442)</f>
        <v>1</v>
      </c>
      <c r="B442">
        <v>4969</v>
      </c>
      <c r="C442">
        <v>20</v>
      </c>
      <c r="D442">
        <v>448735894</v>
      </c>
      <c r="F442" t="s">
        <v>657</v>
      </c>
      <c r="G442" t="s">
        <v>1987</v>
      </c>
      <c r="H442">
        <v>63719854</v>
      </c>
      <c r="I442">
        <v>637</v>
      </c>
      <c r="J442" t="s">
        <v>25</v>
      </c>
      <c r="K442">
        <v>349</v>
      </c>
      <c r="L442">
        <v>9</v>
      </c>
      <c r="M442">
        <v>168</v>
      </c>
      <c r="N442">
        <v>104553.28</v>
      </c>
      <c r="O442">
        <v>19257.25</v>
      </c>
      <c r="T442" s="1">
        <v>45187</v>
      </c>
      <c r="V442" t="s">
        <v>28</v>
      </c>
    </row>
    <row r="443" spans="1:25" x14ac:dyDescent="0.25">
      <c r="A443">
        <f>COUNTIF(alvo!A$2:A$587,carteira!D443)</f>
        <v>1</v>
      </c>
      <c r="B443">
        <v>4969</v>
      </c>
      <c r="C443">
        <v>20</v>
      </c>
      <c r="D443">
        <v>448790439</v>
      </c>
      <c r="F443" t="s">
        <v>547</v>
      </c>
      <c r="G443" t="s">
        <v>1624</v>
      </c>
      <c r="H443">
        <v>30016469</v>
      </c>
      <c r="I443">
        <v>300</v>
      </c>
      <c r="J443" t="s">
        <v>25</v>
      </c>
      <c r="K443">
        <v>539</v>
      </c>
      <c r="L443">
        <v>100</v>
      </c>
      <c r="M443">
        <v>289</v>
      </c>
      <c r="N443">
        <v>177996.08</v>
      </c>
      <c r="O443">
        <v>106182.71</v>
      </c>
      <c r="T443" s="1">
        <v>45066</v>
      </c>
      <c r="V443" t="s">
        <v>28</v>
      </c>
    </row>
    <row r="444" spans="1:25" x14ac:dyDescent="0.25">
      <c r="A444">
        <f>COUNTIF(alvo!A$2:A$587,carteira!D444)</f>
        <v>1</v>
      </c>
      <c r="B444">
        <v>4969</v>
      </c>
      <c r="C444">
        <v>20</v>
      </c>
      <c r="D444">
        <v>448790439</v>
      </c>
      <c r="F444" t="s">
        <v>547</v>
      </c>
      <c r="G444" t="s">
        <v>1916</v>
      </c>
      <c r="H444">
        <v>30017091</v>
      </c>
      <c r="I444">
        <v>300</v>
      </c>
      <c r="J444" t="s">
        <v>25</v>
      </c>
      <c r="K444">
        <v>539</v>
      </c>
      <c r="L444">
        <v>100</v>
      </c>
      <c r="M444">
        <v>289</v>
      </c>
      <c r="N444">
        <v>16831.560000000001</v>
      </c>
      <c r="O444">
        <v>17869.43</v>
      </c>
      <c r="T444" s="1">
        <v>45066</v>
      </c>
      <c r="V444" t="s">
        <v>28</v>
      </c>
    </row>
    <row r="445" spans="1:25" x14ac:dyDescent="0.25">
      <c r="A445">
        <f>COUNTIF(alvo!A$2:A$587,carteira!D445)</f>
        <v>1</v>
      </c>
      <c r="B445">
        <v>4969</v>
      </c>
      <c r="C445">
        <v>20</v>
      </c>
      <c r="D445">
        <v>448790439</v>
      </c>
      <c r="F445" t="s">
        <v>547</v>
      </c>
      <c r="G445" t="s">
        <v>1941</v>
      </c>
      <c r="H445">
        <v>30017167</v>
      </c>
      <c r="I445">
        <v>300</v>
      </c>
      <c r="J445" t="s">
        <v>25</v>
      </c>
      <c r="K445">
        <v>539</v>
      </c>
      <c r="L445">
        <v>100</v>
      </c>
      <c r="M445">
        <v>258</v>
      </c>
      <c r="N445">
        <v>19948.48</v>
      </c>
      <c r="O445">
        <v>18161.64</v>
      </c>
      <c r="T445" s="1">
        <v>45097</v>
      </c>
      <c r="V445" t="s">
        <v>28</v>
      </c>
    </row>
    <row r="446" spans="1:25" x14ac:dyDescent="0.25">
      <c r="A446">
        <f>COUNTIF(alvo!A$2:A$587,carteira!D446)</f>
        <v>1</v>
      </c>
      <c r="B446">
        <v>4969</v>
      </c>
      <c r="C446">
        <v>20</v>
      </c>
      <c r="D446">
        <v>448857241</v>
      </c>
      <c r="F446" t="s">
        <v>291</v>
      </c>
      <c r="G446" t="s">
        <v>1062</v>
      </c>
      <c r="H446">
        <v>43384</v>
      </c>
      <c r="I446">
        <v>1581</v>
      </c>
      <c r="J446" t="s">
        <v>32</v>
      </c>
      <c r="K446">
        <v>8</v>
      </c>
      <c r="L446">
        <v>4</v>
      </c>
      <c r="M446">
        <v>125</v>
      </c>
      <c r="N446">
        <v>30784.48</v>
      </c>
      <c r="O446">
        <v>42413.72</v>
      </c>
      <c r="T446" s="1">
        <v>45230</v>
      </c>
      <c r="V446" t="s">
        <v>28</v>
      </c>
    </row>
    <row r="447" spans="1:25" x14ac:dyDescent="0.25">
      <c r="A447">
        <f>COUNTIF(alvo!A$2:A$587,carteira!D447)</f>
        <v>1</v>
      </c>
      <c r="B447">
        <v>4969</v>
      </c>
      <c r="C447">
        <v>20</v>
      </c>
      <c r="D447">
        <v>448857241</v>
      </c>
      <c r="F447" t="s">
        <v>291</v>
      </c>
      <c r="G447" t="s">
        <v>1843</v>
      </c>
      <c r="H447">
        <v>158104904</v>
      </c>
      <c r="I447">
        <v>1581</v>
      </c>
      <c r="J447" t="s">
        <v>25</v>
      </c>
      <c r="K447">
        <v>539</v>
      </c>
      <c r="L447">
        <v>100</v>
      </c>
      <c r="M447">
        <v>141</v>
      </c>
      <c r="N447">
        <v>79886.78</v>
      </c>
      <c r="O447">
        <v>36747.660000000003</v>
      </c>
      <c r="T447" s="1">
        <v>45214</v>
      </c>
      <c r="V447" t="s">
        <v>28</v>
      </c>
    </row>
    <row r="448" spans="1:25" x14ac:dyDescent="0.25">
      <c r="A448">
        <f>COUNTIF(alvo!A$2:A$587,carteira!D448)</f>
        <v>1</v>
      </c>
      <c r="B448">
        <v>4969</v>
      </c>
      <c r="C448">
        <v>20</v>
      </c>
      <c r="D448">
        <v>448973656</v>
      </c>
      <c r="F448" t="s">
        <v>187</v>
      </c>
      <c r="G448" t="s">
        <v>911</v>
      </c>
      <c r="H448">
        <v>109410195</v>
      </c>
      <c r="I448">
        <v>7036</v>
      </c>
      <c r="J448" t="s">
        <v>41</v>
      </c>
      <c r="K448">
        <v>9</v>
      </c>
      <c r="L448">
        <v>26</v>
      </c>
      <c r="M448">
        <v>85</v>
      </c>
      <c r="N448">
        <v>12609.05</v>
      </c>
      <c r="O448">
        <v>11039.24</v>
      </c>
      <c r="T448" s="1">
        <v>45270</v>
      </c>
      <c r="V448" t="s">
        <v>28</v>
      </c>
      <c r="X448">
        <v>202403</v>
      </c>
    </row>
    <row r="449" spans="1:25" x14ac:dyDescent="0.25">
      <c r="A449">
        <f>COUNTIF(alvo!A$2:A$587,carteira!D449)</f>
        <v>1</v>
      </c>
      <c r="B449">
        <v>4969</v>
      </c>
      <c r="C449">
        <v>20</v>
      </c>
      <c r="D449">
        <v>448973656</v>
      </c>
      <c r="F449" t="s">
        <v>187</v>
      </c>
      <c r="G449" t="s">
        <v>2253</v>
      </c>
      <c r="H449">
        <v>142495228</v>
      </c>
      <c r="I449">
        <v>7036</v>
      </c>
      <c r="J449" t="s">
        <v>121</v>
      </c>
      <c r="K449">
        <v>52</v>
      </c>
      <c r="L449">
        <v>24</v>
      </c>
      <c r="M449">
        <v>90</v>
      </c>
      <c r="N449">
        <v>10418.84</v>
      </c>
      <c r="O449">
        <v>1207.95</v>
      </c>
      <c r="T449" s="1">
        <v>45265</v>
      </c>
      <c r="V449" t="s">
        <v>28</v>
      </c>
      <c r="X449">
        <v>202403</v>
      </c>
    </row>
    <row r="450" spans="1:25" x14ac:dyDescent="0.25">
      <c r="A450">
        <f>COUNTIF(alvo!A$2:A$587,carteira!D450)</f>
        <v>1</v>
      </c>
      <c r="B450">
        <v>4969</v>
      </c>
      <c r="C450">
        <v>20</v>
      </c>
      <c r="D450">
        <v>448973656</v>
      </c>
      <c r="F450" t="s">
        <v>187</v>
      </c>
      <c r="G450" t="s">
        <v>2269</v>
      </c>
      <c r="H450">
        <v>144057969</v>
      </c>
      <c r="I450">
        <v>7036</v>
      </c>
      <c r="J450" t="s">
        <v>121</v>
      </c>
      <c r="K450">
        <v>52</v>
      </c>
      <c r="L450">
        <v>23</v>
      </c>
      <c r="M450">
        <v>75</v>
      </c>
      <c r="N450">
        <v>2245.5</v>
      </c>
      <c r="O450">
        <v>191.54</v>
      </c>
      <c r="T450" s="1">
        <v>45280</v>
      </c>
      <c r="V450" t="s">
        <v>28</v>
      </c>
      <c r="X450">
        <v>202403</v>
      </c>
    </row>
    <row r="451" spans="1:25" hidden="1" x14ac:dyDescent="0.25">
      <c r="A451">
        <f>COUNTIF(alvo!A$2:A$587,carteira!D451)</f>
        <v>0</v>
      </c>
      <c r="B451">
        <v>4969</v>
      </c>
      <c r="C451">
        <v>20</v>
      </c>
      <c r="D451">
        <v>448979029</v>
      </c>
      <c r="F451" t="s">
        <v>383</v>
      </c>
      <c r="G451" t="s">
        <v>1231</v>
      </c>
      <c r="H451">
        <v>18596</v>
      </c>
      <c r="I451">
        <v>6996</v>
      </c>
      <c r="J451" t="s">
        <v>32</v>
      </c>
      <c r="K451">
        <v>8</v>
      </c>
      <c r="L451">
        <v>4</v>
      </c>
      <c r="M451">
        <v>157</v>
      </c>
      <c r="N451">
        <v>29731.360000000001</v>
      </c>
      <c r="O451">
        <v>47860.45</v>
      </c>
      <c r="T451" s="1">
        <v>45198</v>
      </c>
      <c r="V451" t="s">
        <v>28</v>
      </c>
    </row>
    <row r="452" spans="1:25" hidden="1" x14ac:dyDescent="0.25">
      <c r="A452">
        <f>COUNTIF(alvo!A$2:A$587,carteira!D452)</f>
        <v>0</v>
      </c>
      <c r="B452">
        <v>4969</v>
      </c>
      <c r="C452">
        <v>20</v>
      </c>
      <c r="D452">
        <v>448979029</v>
      </c>
      <c r="F452" t="s">
        <v>383</v>
      </c>
      <c r="G452" t="s">
        <v>1227</v>
      </c>
      <c r="H452">
        <v>149158006</v>
      </c>
      <c r="I452">
        <v>6996</v>
      </c>
      <c r="J452" t="s">
        <v>41</v>
      </c>
      <c r="K452">
        <v>9</v>
      </c>
      <c r="L452">
        <v>186</v>
      </c>
      <c r="M452">
        <v>170</v>
      </c>
      <c r="N452">
        <v>19730.560000000001</v>
      </c>
      <c r="O452">
        <v>17411.37</v>
      </c>
      <c r="T452" s="1">
        <v>45185</v>
      </c>
      <c r="V452" t="s">
        <v>28</v>
      </c>
    </row>
    <row r="453" spans="1:25" hidden="1" x14ac:dyDescent="0.25">
      <c r="A453">
        <f>COUNTIF(alvo!A$2:A$587,carteira!D453)</f>
        <v>0</v>
      </c>
      <c r="B453">
        <v>4969</v>
      </c>
      <c r="C453">
        <v>20</v>
      </c>
      <c r="D453">
        <v>448979029</v>
      </c>
      <c r="F453" t="s">
        <v>383</v>
      </c>
      <c r="G453" t="s">
        <v>1423</v>
      </c>
      <c r="H453">
        <v>430707124</v>
      </c>
      <c r="I453">
        <v>4307</v>
      </c>
      <c r="J453" t="s">
        <v>25</v>
      </c>
      <c r="K453">
        <v>539</v>
      </c>
      <c r="L453">
        <v>102</v>
      </c>
      <c r="M453">
        <v>161</v>
      </c>
      <c r="N453">
        <v>179556.11</v>
      </c>
      <c r="O453">
        <v>32804.46</v>
      </c>
      <c r="T453" s="1">
        <v>45194</v>
      </c>
      <c r="V453" t="s">
        <v>28</v>
      </c>
    </row>
    <row r="454" spans="1:25" hidden="1" x14ac:dyDescent="0.25">
      <c r="A454">
        <f>COUNTIF(alvo!A$2:A$587,carteira!D454)</f>
        <v>0</v>
      </c>
      <c r="B454">
        <v>4969</v>
      </c>
      <c r="C454">
        <v>20</v>
      </c>
      <c r="D454">
        <v>448979029</v>
      </c>
      <c r="F454" t="s">
        <v>383</v>
      </c>
      <c r="G454" t="s">
        <v>2184</v>
      </c>
      <c r="H454">
        <v>430708904</v>
      </c>
      <c r="I454">
        <v>4307</v>
      </c>
      <c r="J454" t="s">
        <v>25</v>
      </c>
      <c r="K454">
        <v>539</v>
      </c>
      <c r="L454">
        <v>100</v>
      </c>
      <c r="M454">
        <v>141</v>
      </c>
      <c r="N454">
        <v>681275.22</v>
      </c>
      <c r="O454">
        <v>115277.42</v>
      </c>
      <c r="T454" s="1">
        <v>45214</v>
      </c>
      <c r="V454" t="s">
        <v>28</v>
      </c>
    </row>
    <row r="455" spans="1:25" x14ac:dyDescent="0.25">
      <c r="A455">
        <f>COUNTIF(alvo!A$2:A$587,carteira!D455)</f>
        <v>1</v>
      </c>
      <c r="B455">
        <v>4969</v>
      </c>
      <c r="C455">
        <v>20</v>
      </c>
      <c r="D455">
        <v>449241935</v>
      </c>
      <c r="F455" t="s">
        <v>330</v>
      </c>
      <c r="G455" t="s">
        <v>1137</v>
      </c>
      <c r="H455">
        <v>306305587</v>
      </c>
      <c r="I455">
        <v>3063</v>
      </c>
      <c r="J455" t="s">
        <v>25</v>
      </c>
      <c r="K455">
        <v>539</v>
      </c>
      <c r="L455">
        <v>102</v>
      </c>
      <c r="M455">
        <v>161</v>
      </c>
      <c r="N455">
        <v>111081.98</v>
      </c>
      <c r="O455">
        <v>37171.85</v>
      </c>
      <c r="Q455">
        <v>611648</v>
      </c>
      <c r="R455" t="s">
        <v>330</v>
      </c>
      <c r="S455" t="s">
        <v>27</v>
      </c>
      <c r="T455" s="1">
        <v>45194</v>
      </c>
      <c r="V455" t="s">
        <v>28</v>
      </c>
    </row>
    <row r="456" spans="1:25" x14ac:dyDescent="0.25">
      <c r="A456">
        <f>COUNTIF(alvo!A$2:A$587,carteira!D456)</f>
        <v>1</v>
      </c>
      <c r="B456">
        <v>4969</v>
      </c>
      <c r="C456">
        <v>20</v>
      </c>
      <c r="D456">
        <v>449241935</v>
      </c>
      <c r="F456" t="s">
        <v>330</v>
      </c>
      <c r="G456" t="s">
        <v>1885</v>
      </c>
      <c r="H456">
        <v>306306753</v>
      </c>
      <c r="I456">
        <v>3063</v>
      </c>
      <c r="J456" t="s">
        <v>25</v>
      </c>
      <c r="K456">
        <v>349</v>
      </c>
      <c r="L456">
        <v>9</v>
      </c>
      <c r="M456">
        <v>170</v>
      </c>
      <c r="N456">
        <v>97852.13</v>
      </c>
      <c r="O456">
        <v>17712.52</v>
      </c>
      <c r="Q456">
        <v>611648</v>
      </c>
      <c r="R456" t="s">
        <v>330</v>
      </c>
      <c r="S456" t="s">
        <v>27</v>
      </c>
      <c r="T456" s="1">
        <v>45185</v>
      </c>
      <c r="V456" t="s">
        <v>28</v>
      </c>
    </row>
    <row r="457" spans="1:25" x14ac:dyDescent="0.25">
      <c r="A457">
        <f>COUNTIF(alvo!A$2:A$587,carteira!D457)</f>
        <v>1</v>
      </c>
      <c r="B457">
        <v>4969</v>
      </c>
      <c r="C457">
        <v>20</v>
      </c>
      <c r="D457">
        <v>449502427</v>
      </c>
      <c r="F457" t="s">
        <v>304</v>
      </c>
      <c r="G457" t="s">
        <v>1091</v>
      </c>
      <c r="H457">
        <v>119305564</v>
      </c>
      <c r="I457">
        <v>1193</v>
      </c>
      <c r="J457" t="s">
        <v>25</v>
      </c>
      <c r="K457">
        <v>539</v>
      </c>
      <c r="L457">
        <v>21</v>
      </c>
      <c r="M457">
        <v>0</v>
      </c>
      <c r="N457">
        <v>199.18</v>
      </c>
      <c r="O457">
        <v>208.87</v>
      </c>
      <c r="P457" s="1">
        <v>45342</v>
      </c>
      <c r="T457" s="1">
        <v>45329</v>
      </c>
      <c r="U457" t="s">
        <v>31</v>
      </c>
      <c r="V457" t="s">
        <v>28</v>
      </c>
      <c r="Y457" s="1">
        <v>21916</v>
      </c>
    </row>
    <row r="458" spans="1:25" x14ac:dyDescent="0.25">
      <c r="A458">
        <f>COUNTIF(alvo!A$2:A$587,carteira!D458)</f>
        <v>1</v>
      </c>
      <c r="B458">
        <v>4969</v>
      </c>
      <c r="C458">
        <v>20</v>
      </c>
      <c r="D458">
        <v>449502427</v>
      </c>
      <c r="F458" t="s">
        <v>304</v>
      </c>
      <c r="G458" t="s">
        <v>1132</v>
      </c>
      <c r="H458">
        <v>119305628</v>
      </c>
      <c r="I458">
        <v>1193</v>
      </c>
      <c r="J458" t="s">
        <v>25</v>
      </c>
      <c r="K458">
        <v>539</v>
      </c>
      <c r="L458">
        <v>102</v>
      </c>
      <c r="M458">
        <v>165</v>
      </c>
      <c r="N458">
        <v>37549.78</v>
      </c>
      <c r="O458">
        <v>11443.45</v>
      </c>
      <c r="T458" s="1">
        <v>45190</v>
      </c>
      <c r="V458" t="s">
        <v>28</v>
      </c>
    </row>
    <row r="459" spans="1:25" x14ac:dyDescent="0.25">
      <c r="A459">
        <f>COUNTIF(alvo!A$2:A$587,carteira!D459)</f>
        <v>1</v>
      </c>
      <c r="B459">
        <v>4969</v>
      </c>
      <c r="C459">
        <v>20</v>
      </c>
      <c r="D459">
        <v>449502427</v>
      </c>
      <c r="F459" t="s">
        <v>304</v>
      </c>
      <c r="G459" t="s">
        <v>1586</v>
      </c>
      <c r="H459">
        <v>119306003</v>
      </c>
      <c r="I459">
        <v>1193</v>
      </c>
      <c r="J459" t="s">
        <v>25</v>
      </c>
      <c r="K459">
        <v>539</v>
      </c>
      <c r="L459">
        <v>102</v>
      </c>
      <c r="M459">
        <v>140</v>
      </c>
      <c r="N459">
        <v>61891.62</v>
      </c>
      <c r="O459">
        <v>12290.4</v>
      </c>
      <c r="T459" s="1">
        <v>45215</v>
      </c>
      <c r="V459" t="s">
        <v>28</v>
      </c>
    </row>
    <row r="460" spans="1:25" x14ac:dyDescent="0.25">
      <c r="A460">
        <f>COUNTIF(alvo!A$2:A$587,carteira!D460)</f>
        <v>1</v>
      </c>
      <c r="B460">
        <v>4969</v>
      </c>
      <c r="C460">
        <v>20</v>
      </c>
      <c r="D460">
        <v>449502427</v>
      </c>
      <c r="F460" t="s">
        <v>304</v>
      </c>
      <c r="G460" t="s">
        <v>1092</v>
      </c>
      <c r="H460">
        <v>138368675</v>
      </c>
      <c r="I460">
        <v>4925</v>
      </c>
      <c r="J460" t="s">
        <v>41</v>
      </c>
      <c r="K460">
        <v>9</v>
      </c>
      <c r="L460">
        <v>31</v>
      </c>
      <c r="M460">
        <v>115</v>
      </c>
      <c r="N460">
        <v>208.23</v>
      </c>
      <c r="O460">
        <v>191.67</v>
      </c>
      <c r="T460" s="1">
        <v>45240</v>
      </c>
      <c r="V460" t="s">
        <v>28</v>
      </c>
    </row>
    <row r="461" spans="1:25" x14ac:dyDescent="0.25">
      <c r="A461">
        <f>COUNTIF(alvo!A$2:A$587,carteira!D461)</f>
        <v>1</v>
      </c>
      <c r="B461">
        <v>4969</v>
      </c>
      <c r="C461">
        <v>20</v>
      </c>
      <c r="D461">
        <v>449753768</v>
      </c>
      <c r="E461" t="s">
        <v>29</v>
      </c>
      <c r="F461" t="s">
        <v>266</v>
      </c>
      <c r="G461" t="s">
        <v>1022</v>
      </c>
      <c r="H461">
        <v>826200240</v>
      </c>
      <c r="I461">
        <v>8262</v>
      </c>
      <c r="J461" t="s">
        <v>25</v>
      </c>
      <c r="K461">
        <v>436</v>
      </c>
      <c r="L461">
        <v>1</v>
      </c>
      <c r="M461">
        <v>22</v>
      </c>
      <c r="N461">
        <v>206796.57</v>
      </c>
      <c r="O461">
        <v>4302.07</v>
      </c>
      <c r="P461" s="1">
        <v>45338</v>
      </c>
      <c r="T461" s="1">
        <v>45316</v>
      </c>
      <c r="U461" t="s">
        <v>34</v>
      </c>
      <c r="V461" t="s">
        <v>28</v>
      </c>
      <c r="Y461" s="1">
        <v>21916</v>
      </c>
    </row>
    <row r="462" spans="1:25" x14ac:dyDescent="0.25">
      <c r="A462">
        <f>COUNTIF(alvo!A$2:A$587,carteira!D462)</f>
        <v>1</v>
      </c>
      <c r="B462">
        <v>4969</v>
      </c>
      <c r="C462">
        <v>20</v>
      </c>
      <c r="D462">
        <v>449903681</v>
      </c>
      <c r="F462" t="s">
        <v>488</v>
      </c>
      <c r="G462" t="s">
        <v>1450</v>
      </c>
      <c r="H462">
        <v>174410296</v>
      </c>
      <c r="I462">
        <v>1744</v>
      </c>
      <c r="J462" t="s">
        <v>25</v>
      </c>
      <c r="K462">
        <v>539</v>
      </c>
      <c r="L462">
        <v>24</v>
      </c>
      <c r="M462">
        <v>432</v>
      </c>
      <c r="N462">
        <v>107825.60000000001</v>
      </c>
      <c r="O462">
        <v>124497.64</v>
      </c>
      <c r="Q462">
        <v>593237</v>
      </c>
      <c r="R462" t="s">
        <v>488</v>
      </c>
      <c r="S462" t="s">
        <v>27</v>
      </c>
      <c r="T462" s="1">
        <v>44923</v>
      </c>
      <c r="V462" t="s">
        <v>28</v>
      </c>
    </row>
    <row r="463" spans="1:25" x14ac:dyDescent="0.25">
      <c r="A463">
        <f>COUNTIF(alvo!A$2:A$587,carteira!D463)</f>
        <v>1</v>
      </c>
      <c r="B463">
        <v>4969</v>
      </c>
      <c r="C463">
        <v>20</v>
      </c>
      <c r="D463">
        <v>450084489</v>
      </c>
      <c r="F463" t="s">
        <v>239</v>
      </c>
      <c r="G463" t="s">
        <v>981</v>
      </c>
      <c r="H463">
        <v>123333370</v>
      </c>
      <c r="I463">
        <v>1266</v>
      </c>
      <c r="J463" t="s">
        <v>41</v>
      </c>
      <c r="K463">
        <v>9</v>
      </c>
      <c r="L463">
        <v>163</v>
      </c>
      <c r="M463">
        <v>170</v>
      </c>
      <c r="N463">
        <v>235.18</v>
      </c>
      <c r="O463">
        <v>239.26</v>
      </c>
      <c r="T463" s="1">
        <v>45185</v>
      </c>
      <c r="V463" t="s">
        <v>28</v>
      </c>
    </row>
    <row r="464" spans="1:25" hidden="1" x14ac:dyDescent="0.25">
      <c r="A464">
        <f>COUNTIF(alvo!A$2:A$587,carteira!D464)</f>
        <v>0</v>
      </c>
      <c r="B464">
        <v>4969</v>
      </c>
      <c r="C464">
        <v>20</v>
      </c>
      <c r="D464">
        <v>450098535</v>
      </c>
      <c r="F464" t="s">
        <v>257</v>
      </c>
      <c r="G464" t="s">
        <v>1010</v>
      </c>
      <c r="H464">
        <v>129319749</v>
      </c>
      <c r="I464">
        <v>1266</v>
      </c>
      <c r="J464" t="s">
        <v>41</v>
      </c>
      <c r="K464">
        <v>9</v>
      </c>
      <c r="L464">
        <v>31</v>
      </c>
      <c r="M464">
        <v>207</v>
      </c>
      <c r="N464">
        <v>4354.41</v>
      </c>
      <c r="O464">
        <v>4548.03</v>
      </c>
      <c r="T464" s="1">
        <v>45148</v>
      </c>
      <c r="V464" t="s">
        <v>28</v>
      </c>
    </row>
    <row r="465" spans="1:25" x14ac:dyDescent="0.25">
      <c r="A465">
        <f>COUNTIF(alvo!A$2:A$587,carteira!D465)</f>
        <v>1</v>
      </c>
      <c r="B465">
        <v>4969</v>
      </c>
      <c r="C465">
        <v>20</v>
      </c>
      <c r="D465">
        <v>450379197</v>
      </c>
      <c r="F465" t="s">
        <v>229</v>
      </c>
      <c r="G465" t="s">
        <v>1113</v>
      </c>
      <c r="H465">
        <v>55555</v>
      </c>
      <c r="I465">
        <v>6998</v>
      </c>
      <c r="J465" t="s">
        <v>32</v>
      </c>
      <c r="K465">
        <v>8</v>
      </c>
      <c r="L465">
        <v>4</v>
      </c>
      <c r="M465">
        <v>370</v>
      </c>
      <c r="N465">
        <v>1506.49</v>
      </c>
      <c r="O465">
        <v>7716.96</v>
      </c>
      <c r="Q465">
        <v>358215</v>
      </c>
      <c r="R465" t="s">
        <v>76</v>
      </c>
      <c r="S465" t="s">
        <v>70</v>
      </c>
      <c r="T465" s="1">
        <v>44985</v>
      </c>
      <c r="V465" t="s">
        <v>28</v>
      </c>
    </row>
    <row r="466" spans="1:25" x14ac:dyDescent="0.25">
      <c r="A466">
        <f>COUNTIF(alvo!A$2:A$587,carteira!D466)</f>
        <v>1</v>
      </c>
      <c r="B466">
        <v>4969</v>
      </c>
      <c r="C466">
        <v>20</v>
      </c>
      <c r="D466">
        <v>450379197</v>
      </c>
      <c r="F466" t="s">
        <v>229</v>
      </c>
      <c r="G466" t="s">
        <v>966</v>
      </c>
      <c r="H466">
        <v>120798816</v>
      </c>
      <c r="I466">
        <v>6998</v>
      </c>
      <c r="J466" t="s">
        <v>41</v>
      </c>
      <c r="K466">
        <v>9</v>
      </c>
      <c r="L466">
        <v>31</v>
      </c>
      <c r="M466">
        <v>9999</v>
      </c>
      <c r="N466">
        <v>19876.169999999998</v>
      </c>
      <c r="O466">
        <v>21213.98</v>
      </c>
      <c r="Q466">
        <v>358215</v>
      </c>
      <c r="R466" t="s">
        <v>76</v>
      </c>
      <c r="S466" t="s">
        <v>70</v>
      </c>
      <c r="T466" s="1">
        <v>35351</v>
      </c>
      <c r="V466" t="s">
        <v>33</v>
      </c>
      <c r="Y466" s="1">
        <v>21916</v>
      </c>
    </row>
    <row r="467" spans="1:25" x14ac:dyDescent="0.25">
      <c r="A467">
        <f>COUNTIF(alvo!A$2:A$587,carteira!D467)</f>
        <v>1</v>
      </c>
      <c r="B467">
        <v>4969</v>
      </c>
      <c r="C467">
        <v>20</v>
      </c>
      <c r="D467">
        <v>450379197</v>
      </c>
      <c r="F467" t="s">
        <v>229</v>
      </c>
      <c r="G467" t="s">
        <v>1112</v>
      </c>
      <c r="H467">
        <v>188005927</v>
      </c>
      <c r="I467">
        <v>1880</v>
      </c>
      <c r="J467" t="s">
        <v>25</v>
      </c>
      <c r="K467">
        <v>539</v>
      </c>
      <c r="L467">
        <v>21</v>
      </c>
      <c r="M467">
        <v>9999</v>
      </c>
      <c r="N467">
        <v>945.24</v>
      </c>
      <c r="O467">
        <v>1309.96</v>
      </c>
      <c r="Q467">
        <v>358215</v>
      </c>
      <c r="R467" t="s">
        <v>76</v>
      </c>
      <c r="S467" t="s">
        <v>70</v>
      </c>
      <c r="T467" s="1">
        <v>35323</v>
      </c>
      <c r="V467" t="s">
        <v>33</v>
      </c>
      <c r="Y467" s="1">
        <v>21916</v>
      </c>
    </row>
    <row r="468" spans="1:25" x14ac:dyDescent="0.25">
      <c r="A468">
        <f>COUNTIF(alvo!A$2:A$587,carteira!D468)</f>
        <v>1</v>
      </c>
      <c r="B468">
        <v>4969</v>
      </c>
      <c r="C468">
        <v>20</v>
      </c>
      <c r="D468">
        <v>450379197</v>
      </c>
      <c r="F468" t="s">
        <v>229</v>
      </c>
      <c r="G468" t="s">
        <v>1140</v>
      </c>
      <c r="H468">
        <v>699806010</v>
      </c>
      <c r="I468">
        <v>6998</v>
      </c>
      <c r="J468" t="s">
        <v>25</v>
      </c>
      <c r="K468">
        <v>539</v>
      </c>
      <c r="L468">
        <v>102</v>
      </c>
      <c r="M468">
        <v>427</v>
      </c>
      <c r="N468">
        <v>3384.07</v>
      </c>
      <c r="O468">
        <v>4248.12</v>
      </c>
      <c r="Q468">
        <v>358215</v>
      </c>
      <c r="R468" t="s">
        <v>76</v>
      </c>
      <c r="S468" t="s">
        <v>70</v>
      </c>
      <c r="T468" s="1">
        <v>44928</v>
      </c>
      <c r="V468" t="s">
        <v>28</v>
      </c>
    </row>
    <row r="469" spans="1:25" x14ac:dyDescent="0.25">
      <c r="A469">
        <f>COUNTIF(alvo!A$2:A$587,carteira!D469)</f>
        <v>1</v>
      </c>
      <c r="B469">
        <v>4969</v>
      </c>
      <c r="C469">
        <v>20</v>
      </c>
      <c r="D469">
        <v>450379197</v>
      </c>
      <c r="F469" t="s">
        <v>229</v>
      </c>
      <c r="G469" t="s">
        <v>1233</v>
      </c>
      <c r="H469">
        <v>699806505</v>
      </c>
      <c r="I469">
        <v>6998</v>
      </c>
      <c r="J469" t="s">
        <v>25</v>
      </c>
      <c r="K469">
        <v>94</v>
      </c>
      <c r="L469">
        <v>10</v>
      </c>
      <c r="M469">
        <v>406</v>
      </c>
      <c r="N469">
        <v>65551</v>
      </c>
      <c r="O469">
        <v>35366.449999999997</v>
      </c>
      <c r="Q469">
        <v>358215</v>
      </c>
      <c r="R469" t="s">
        <v>76</v>
      </c>
      <c r="S469" t="s">
        <v>70</v>
      </c>
      <c r="T469" s="1">
        <v>44949</v>
      </c>
      <c r="V469" t="s">
        <v>28</v>
      </c>
    </row>
    <row r="470" spans="1:25" x14ac:dyDescent="0.25">
      <c r="A470">
        <f>COUNTIF(alvo!A$2:A$587,carteira!D470)</f>
        <v>1</v>
      </c>
      <c r="B470">
        <v>4969</v>
      </c>
      <c r="C470">
        <v>20</v>
      </c>
      <c r="D470">
        <v>450444452</v>
      </c>
      <c r="F470" t="s">
        <v>260</v>
      </c>
      <c r="G470" t="s">
        <v>1014</v>
      </c>
      <c r="H470">
        <v>37627</v>
      </c>
      <c r="I470">
        <v>3310</v>
      </c>
      <c r="J470" t="s">
        <v>32</v>
      </c>
      <c r="K470">
        <v>8</v>
      </c>
      <c r="L470">
        <v>4</v>
      </c>
      <c r="M470">
        <v>95</v>
      </c>
      <c r="N470">
        <v>1369.32</v>
      </c>
      <c r="O470">
        <v>597.79999999999995</v>
      </c>
      <c r="T470" s="1">
        <v>45260</v>
      </c>
      <c r="V470" t="s">
        <v>28</v>
      </c>
    </row>
    <row r="471" spans="1:25" x14ac:dyDescent="0.25">
      <c r="A471">
        <f>COUNTIF(alvo!A$2:A$587,carteira!D471)</f>
        <v>1</v>
      </c>
      <c r="B471">
        <v>4969</v>
      </c>
      <c r="C471">
        <v>20</v>
      </c>
      <c r="D471">
        <v>450474555</v>
      </c>
      <c r="F471" t="s">
        <v>273</v>
      </c>
      <c r="G471" t="s">
        <v>1041</v>
      </c>
      <c r="H471">
        <v>34292</v>
      </c>
      <c r="I471">
        <v>1818</v>
      </c>
      <c r="J471" t="s">
        <v>32</v>
      </c>
      <c r="K471">
        <v>8</v>
      </c>
      <c r="L471">
        <v>4</v>
      </c>
      <c r="M471">
        <v>217</v>
      </c>
      <c r="N471">
        <v>1431.45</v>
      </c>
      <c r="O471">
        <v>3271.12</v>
      </c>
      <c r="T471" s="1">
        <v>45138</v>
      </c>
      <c r="V471" t="s">
        <v>28</v>
      </c>
    </row>
    <row r="472" spans="1:25" x14ac:dyDescent="0.25">
      <c r="A472">
        <f>COUNTIF(alvo!A$2:A$587,carteira!D472)</f>
        <v>1</v>
      </c>
      <c r="B472">
        <v>4969</v>
      </c>
      <c r="C472">
        <v>20</v>
      </c>
      <c r="D472">
        <v>450474555</v>
      </c>
      <c r="F472" t="s">
        <v>273</v>
      </c>
      <c r="G472" t="s">
        <v>1029</v>
      </c>
      <c r="H472">
        <v>133896431</v>
      </c>
      <c r="I472">
        <v>1818</v>
      </c>
      <c r="J472" t="s">
        <v>41</v>
      </c>
      <c r="K472">
        <v>9</v>
      </c>
      <c r="L472">
        <v>186</v>
      </c>
      <c r="M472">
        <v>9999</v>
      </c>
      <c r="N472">
        <v>5339.9</v>
      </c>
      <c r="O472">
        <v>5920</v>
      </c>
      <c r="T472" s="1">
        <v>35351</v>
      </c>
      <c r="V472" t="s">
        <v>33</v>
      </c>
      <c r="Y472" s="1">
        <v>21916</v>
      </c>
    </row>
    <row r="473" spans="1:25" x14ac:dyDescent="0.25">
      <c r="A473">
        <f>COUNTIF(alvo!A$2:A$587,carteira!D473)</f>
        <v>1</v>
      </c>
      <c r="B473">
        <v>4969</v>
      </c>
      <c r="C473">
        <v>20</v>
      </c>
      <c r="D473">
        <v>450474555</v>
      </c>
      <c r="F473" t="s">
        <v>273</v>
      </c>
      <c r="G473" t="s">
        <v>1529</v>
      </c>
      <c r="H473">
        <v>181805720</v>
      </c>
      <c r="I473">
        <v>1818</v>
      </c>
      <c r="J473" t="s">
        <v>25</v>
      </c>
      <c r="K473">
        <v>539</v>
      </c>
      <c r="L473">
        <v>100</v>
      </c>
      <c r="M473">
        <v>207</v>
      </c>
      <c r="N473">
        <v>9581.1200000000008</v>
      </c>
      <c r="O473">
        <v>9581.1200000000008</v>
      </c>
      <c r="T473" s="1">
        <v>45148</v>
      </c>
      <c r="V473" t="s">
        <v>28</v>
      </c>
    </row>
    <row r="474" spans="1:25" x14ac:dyDescent="0.25">
      <c r="A474">
        <f>COUNTIF(alvo!A$2:A$587,carteira!D474)</f>
        <v>1</v>
      </c>
      <c r="B474">
        <v>4969</v>
      </c>
      <c r="C474">
        <v>20</v>
      </c>
      <c r="D474">
        <v>450474555</v>
      </c>
      <c r="F474" t="s">
        <v>273</v>
      </c>
      <c r="G474" t="s">
        <v>1528</v>
      </c>
      <c r="H474">
        <v>181805721</v>
      </c>
      <c r="I474">
        <v>1818</v>
      </c>
      <c r="J474" t="s">
        <v>25</v>
      </c>
      <c r="K474">
        <v>539</v>
      </c>
      <c r="L474">
        <v>100</v>
      </c>
      <c r="M474">
        <v>207</v>
      </c>
      <c r="N474">
        <v>2789.79</v>
      </c>
      <c r="O474">
        <v>2789.79</v>
      </c>
      <c r="T474" s="1">
        <v>45148</v>
      </c>
      <c r="V474" t="s">
        <v>28</v>
      </c>
    </row>
    <row r="475" spans="1:25" x14ac:dyDescent="0.25">
      <c r="A475">
        <f>COUNTIF(alvo!A$2:A$587,carteira!D475)</f>
        <v>1</v>
      </c>
      <c r="B475">
        <v>4969</v>
      </c>
      <c r="C475">
        <v>20</v>
      </c>
      <c r="D475">
        <v>450474555</v>
      </c>
      <c r="F475" t="s">
        <v>273</v>
      </c>
      <c r="G475" t="s">
        <v>1453</v>
      </c>
      <c r="H475">
        <v>356110521</v>
      </c>
      <c r="I475">
        <v>3561</v>
      </c>
      <c r="J475" t="s">
        <v>25</v>
      </c>
      <c r="K475">
        <v>539</v>
      </c>
      <c r="L475">
        <v>102</v>
      </c>
      <c r="M475">
        <v>214</v>
      </c>
      <c r="N475">
        <v>186097.63</v>
      </c>
      <c r="O475">
        <v>19199.740000000002</v>
      </c>
      <c r="T475" s="1">
        <v>45141</v>
      </c>
      <c r="V475" t="s">
        <v>28</v>
      </c>
    </row>
    <row r="476" spans="1:25" x14ac:dyDescent="0.25">
      <c r="A476">
        <f>COUNTIF(alvo!A$2:A$587,carteira!D476)</f>
        <v>1</v>
      </c>
      <c r="B476">
        <v>4969</v>
      </c>
      <c r="C476">
        <v>20</v>
      </c>
      <c r="D476">
        <v>450575371</v>
      </c>
      <c r="F476" t="s">
        <v>425</v>
      </c>
      <c r="G476" t="s">
        <v>1310</v>
      </c>
      <c r="H476">
        <v>99768</v>
      </c>
      <c r="I476">
        <v>387</v>
      </c>
      <c r="J476" t="s">
        <v>32</v>
      </c>
      <c r="K476">
        <v>8</v>
      </c>
      <c r="L476">
        <v>3</v>
      </c>
      <c r="M476">
        <v>185</v>
      </c>
      <c r="N476">
        <v>113.4</v>
      </c>
      <c r="O476">
        <v>64.58</v>
      </c>
      <c r="T476" s="1">
        <v>45170</v>
      </c>
      <c r="V476" t="s">
        <v>28</v>
      </c>
    </row>
    <row r="477" spans="1:25" x14ac:dyDescent="0.25">
      <c r="A477">
        <f>COUNTIF(alvo!A$2:A$587,carteira!D477)</f>
        <v>1</v>
      </c>
      <c r="B477">
        <v>4969</v>
      </c>
      <c r="C477">
        <v>20</v>
      </c>
      <c r="D477">
        <v>450575371</v>
      </c>
      <c r="F477" t="s">
        <v>425</v>
      </c>
      <c r="G477" t="s">
        <v>2084</v>
      </c>
      <c r="H477">
        <v>135479464</v>
      </c>
      <c r="I477">
        <v>387</v>
      </c>
      <c r="J477" t="s">
        <v>121</v>
      </c>
      <c r="K477">
        <v>52</v>
      </c>
      <c r="L477">
        <v>24</v>
      </c>
      <c r="M477">
        <v>201</v>
      </c>
      <c r="N477">
        <v>114682.67</v>
      </c>
      <c r="O477">
        <v>41769.32</v>
      </c>
      <c r="T477" s="1">
        <v>45154</v>
      </c>
      <c r="V477" t="s">
        <v>28</v>
      </c>
    </row>
    <row r="478" spans="1:25" x14ac:dyDescent="0.25">
      <c r="A478">
        <f>COUNTIF(alvo!A$2:A$587,carteira!D478)</f>
        <v>1</v>
      </c>
      <c r="B478">
        <v>4969</v>
      </c>
      <c r="C478">
        <v>20</v>
      </c>
      <c r="D478">
        <v>450575371</v>
      </c>
      <c r="F478" t="s">
        <v>425</v>
      </c>
      <c r="G478" t="s">
        <v>1309</v>
      </c>
      <c r="H478">
        <v>151953397</v>
      </c>
      <c r="I478">
        <v>387</v>
      </c>
      <c r="J478" t="s">
        <v>41</v>
      </c>
      <c r="K478">
        <v>9</v>
      </c>
      <c r="L478">
        <v>163</v>
      </c>
      <c r="M478">
        <v>176</v>
      </c>
      <c r="N478">
        <v>15247.8</v>
      </c>
      <c r="O478">
        <v>15790.27</v>
      </c>
      <c r="T478" s="1">
        <v>45179</v>
      </c>
      <c r="V478" t="s">
        <v>28</v>
      </c>
    </row>
    <row r="479" spans="1:25" x14ac:dyDescent="0.25">
      <c r="A479">
        <f>COUNTIF(alvo!A$2:A$587,carteira!D479)</f>
        <v>1</v>
      </c>
      <c r="B479">
        <v>4969</v>
      </c>
      <c r="C479">
        <v>20</v>
      </c>
      <c r="D479">
        <v>450575371</v>
      </c>
      <c r="F479" t="s">
        <v>425</v>
      </c>
      <c r="G479" t="s">
        <v>1311</v>
      </c>
      <c r="H479">
        <v>151956793</v>
      </c>
      <c r="I479">
        <v>387</v>
      </c>
      <c r="J479" t="s">
        <v>41</v>
      </c>
      <c r="K479">
        <v>9</v>
      </c>
      <c r="L479">
        <v>207</v>
      </c>
      <c r="M479">
        <v>189</v>
      </c>
      <c r="N479">
        <v>13625.45</v>
      </c>
      <c r="O479">
        <v>14102.3</v>
      </c>
      <c r="T479" s="1">
        <v>45166</v>
      </c>
      <c r="V479" t="s">
        <v>28</v>
      </c>
    </row>
    <row r="480" spans="1:25" x14ac:dyDescent="0.25">
      <c r="A480">
        <f>COUNTIF(alvo!A$2:A$587,carteira!D480)</f>
        <v>1</v>
      </c>
      <c r="B480">
        <v>4969</v>
      </c>
      <c r="C480">
        <v>20</v>
      </c>
      <c r="D480">
        <v>450791876</v>
      </c>
      <c r="F480" t="s">
        <v>569</v>
      </c>
      <c r="G480" t="s">
        <v>1678</v>
      </c>
      <c r="H480">
        <v>154504515</v>
      </c>
      <c r="I480">
        <v>1545</v>
      </c>
      <c r="J480" t="s">
        <v>25</v>
      </c>
      <c r="K480">
        <v>338</v>
      </c>
      <c r="L480">
        <v>19</v>
      </c>
      <c r="M480">
        <v>427</v>
      </c>
      <c r="N480">
        <v>97718.720000000001</v>
      </c>
      <c r="O480">
        <v>59715.09</v>
      </c>
      <c r="T480" s="1">
        <v>44928</v>
      </c>
      <c r="V480" t="s">
        <v>28</v>
      </c>
    </row>
    <row r="481" spans="1:25" x14ac:dyDescent="0.25">
      <c r="A481">
        <f>COUNTIF(alvo!A$2:A$587,carteira!D481)</f>
        <v>1</v>
      </c>
      <c r="B481">
        <v>4969</v>
      </c>
      <c r="C481">
        <v>20</v>
      </c>
      <c r="D481">
        <v>451230059</v>
      </c>
      <c r="F481" t="s">
        <v>688</v>
      </c>
      <c r="G481" t="s">
        <v>2106</v>
      </c>
      <c r="H481">
        <v>585309284</v>
      </c>
      <c r="I481">
        <v>5853</v>
      </c>
      <c r="J481" t="s">
        <v>25</v>
      </c>
      <c r="K481">
        <v>539</v>
      </c>
      <c r="L481">
        <v>100</v>
      </c>
      <c r="M481">
        <v>69</v>
      </c>
      <c r="N481">
        <v>8420.18</v>
      </c>
      <c r="O481">
        <v>3569.47</v>
      </c>
      <c r="T481" s="1">
        <v>45286</v>
      </c>
      <c r="V481" t="s">
        <v>28</v>
      </c>
    </row>
    <row r="482" spans="1:25" x14ac:dyDescent="0.25">
      <c r="A482">
        <f>COUNTIF(alvo!A$2:A$587,carteira!D482)</f>
        <v>1</v>
      </c>
      <c r="B482">
        <v>4969</v>
      </c>
      <c r="C482">
        <v>20</v>
      </c>
      <c r="D482">
        <v>451230059</v>
      </c>
      <c r="F482" t="s">
        <v>688</v>
      </c>
      <c r="G482" t="s">
        <v>2134</v>
      </c>
      <c r="H482">
        <v>585309318</v>
      </c>
      <c r="I482">
        <v>5853</v>
      </c>
      <c r="J482" t="s">
        <v>25</v>
      </c>
      <c r="K482">
        <v>539</v>
      </c>
      <c r="L482">
        <v>100</v>
      </c>
      <c r="M482">
        <v>93</v>
      </c>
      <c r="N482">
        <v>85546.71</v>
      </c>
      <c r="O482">
        <v>28257.53</v>
      </c>
      <c r="T482" s="1">
        <v>45262</v>
      </c>
      <c r="V482" t="s">
        <v>28</v>
      </c>
    </row>
    <row r="483" spans="1:25" x14ac:dyDescent="0.25">
      <c r="A483">
        <f>COUNTIF(alvo!A$2:A$587,carteira!D483)</f>
        <v>1</v>
      </c>
      <c r="B483">
        <v>4969</v>
      </c>
      <c r="C483">
        <v>20</v>
      </c>
      <c r="D483">
        <v>451230059</v>
      </c>
      <c r="F483" t="s">
        <v>688</v>
      </c>
      <c r="G483" t="s">
        <v>2276</v>
      </c>
      <c r="H483">
        <v>585309770</v>
      </c>
      <c r="I483">
        <v>5853</v>
      </c>
      <c r="J483" t="s">
        <v>25</v>
      </c>
      <c r="K483">
        <v>539</v>
      </c>
      <c r="L483">
        <v>100</v>
      </c>
      <c r="M483">
        <v>67</v>
      </c>
      <c r="N483">
        <v>5033.6099999999997</v>
      </c>
      <c r="O483">
        <v>344.66</v>
      </c>
      <c r="T483" s="1">
        <v>45288</v>
      </c>
      <c r="V483" t="s">
        <v>28</v>
      </c>
    </row>
    <row r="484" spans="1:25" x14ac:dyDescent="0.25">
      <c r="A484">
        <f>COUNTIF(alvo!A$2:A$587,carteira!D484)</f>
        <v>1</v>
      </c>
      <c r="B484">
        <v>4969</v>
      </c>
      <c r="C484">
        <v>20</v>
      </c>
      <c r="D484">
        <v>451326621</v>
      </c>
      <c r="F484" t="s">
        <v>484</v>
      </c>
      <c r="G484" t="s">
        <v>1473</v>
      </c>
      <c r="H484">
        <v>27638</v>
      </c>
      <c r="I484">
        <v>5853</v>
      </c>
      <c r="J484" t="s">
        <v>32</v>
      </c>
      <c r="K484">
        <v>8</v>
      </c>
      <c r="L484">
        <v>4</v>
      </c>
      <c r="M484">
        <v>216</v>
      </c>
      <c r="N484">
        <v>1319.12</v>
      </c>
      <c r="O484">
        <v>1816.3</v>
      </c>
      <c r="Q484">
        <v>592405</v>
      </c>
      <c r="R484" t="s">
        <v>279</v>
      </c>
      <c r="S484" t="s">
        <v>27</v>
      </c>
      <c r="T484" s="1">
        <v>45139</v>
      </c>
      <c r="V484" t="s">
        <v>28</v>
      </c>
    </row>
    <row r="485" spans="1:25" x14ac:dyDescent="0.25">
      <c r="A485">
        <f>COUNTIF(alvo!A$2:A$587,carteira!D485)</f>
        <v>1</v>
      </c>
      <c r="B485">
        <v>4969</v>
      </c>
      <c r="C485">
        <v>20</v>
      </c>
      <c r="D485">
        <v>451326621</v>
      </c>
      <c r="F485" t="s">
        <v>484</v>
      </c>
      <c r="G485" t="s">
        <v>1444</v>
      </c>
      <c r="H485">
        <v>585307590</v>
      </c>
      <c r="I485">
        <v>5853</v>
      </c>
      <c r="J485" t="s">
        <v>25</v>
      </c>
      <c r="K485">
        <v>539</v>
      </c>
      <c r="L485">
        <v>102</v>
      </c>
      <c r="M485">
        <v>185</v>
      </c>
      <c r="N485">
        <v>181068.48</v>
      </c>
      <c r="O485">
        <v>44685.47</v>
      </c>
      <c r="Q485">
        <v>592405</v>
      </c>
      <c r="R485" t="s">
        <v>279</v>
      </c>
      <c r="S485" t="s">
        <v>27</v>
      </c>
      <c r="T485" s="1">
        <v>45170</v>
      </c>
      <c r="V485" t="s">
        <v>28</v>
      </c>
    </row>
    <row r="486" spans="1:25" x14ac:dyDescent="0.25">
      <c r="A486">
        <f>COUNTIF(alvo!A$2:A$587,carteira!D486)</f>
        <v>1</v>
      </c>
      <c r="B486">
        <v>4969</v>
      </c>
      <c r="C486">
        <v>20</v>
      </c>
      <c r="D486">
        <v>451326621</v>
      </c>
      <c r="F486" t="s">
        <v>484</v>
      </c>
      <c r="G486" t="s">
        <v>1625</v>
      </c>
      <c r="H486">
        <v>585308047</v>
      </c>
      <c r="I486">
        <v>5853</v>
      </c>
      <c r="J486" t="s">
        <v>25</v>
      </c>
      <c r="K486">
        <v>539</v>
      </c>
      <c r="L486">
        <v>24</v>
      </c>
      <c r="M486">
        <v>179</v>
      </c>
      <c r="N486">
        <v>68717.600000000006</v>
      </c>
      <c r="O486">
        <v>38045.629999999997</v>
      </c>
      <c r="Q486">
        <v>592405</v>
      </c>
      <c r="R486" t="s">
        <v>279</v>
      </c>
      <c r="S486" t="s">
        <v>27</v>
      </c>
      <c r="T486" s="1">
        <v>45176</v>
      </c>
      <c r="V486" t="s">
        <v>28</v>
      </c>
    </row>
    <row r="487" spans="1:25" x14ac:dyDescent="0.25">
      <c r="A487">
        <f>COUNTIF(alvo!A$2:A$587,carteira!D487)</f>
        <v>1</v>
      </c>
      <c r="B487">
        <v>4969</v>
      </c>
      <c r="C487">
        <v>20</v>
      </c>
      <c r="D487">
        <v>451330030</v>
      </c>
      <c r="F487" t="s">
        <v>513</v>
      </c>
      <c r="G487" t="s">
        <v>1518</v>
      </c>
      <c r="H487">
        <v>72211745</v>
      </c>
      <c r="I487">
        <v>722</v>
      </c>
      <c r="J487" t="s">
        <v>25</v>
      </c>
      <c r="K487">
        <v>349</v>
      </c>
      <c r="L487">
        <v>9</v>
      </c>
      <c r="M487">
        <v>487</v>
      </c>
      <c r="N487">
        <v>212408.52</v>
      </c>
      <c r="O487">
        <v>95971.53</v>
      </c>
      <c r="Q487">
        <v>570297</v>
      </c>
      <c r="R487" t="s">
        <v>512</v>
      </c>
      <c r="S487" t="s">
        <v>27</v>
      </c>
      <c r="T487" s="1">
        <v>44868</v>
      </c>
      <c r="V487" t="s">
        <v>33</v>
      </c>
      <c r="Y487" s="1">
        <v>45381</v>
      </c>
    </row>
    <row r="488" spans="1:25" x14ac:dyDescent="0.25">
      <c r="A488">
        <f>COUNTIF(alvo!A$2:A$587,carteira!D488)</f>
        <v>1</v>
      </c>
      <c r="B488">
        <v>4969</v>
      </c>
      <c r="C488">
        <v>20</v>
      </c>
      <c r="D488">
        <v>451759842</v>
      </c>
      <c r="F488" t="s">
        <v>722</v>
      </c>
      <c r="G488" t="s">
        <v>2201</v>
      </c>
      <c r="H488">
        <v>280407325</v>
      </c>
      <c r="I488">
        <v>2804</v>
      </c>
      <c r="J488" t="s">
        <v>25</v>
      </c>
      <c r="K488">
        <v>349</v>
      </c>
      <c r="L488">
        <v>9</v>
      </c>
      <c r="M488">
        <v>142</v>
      </c>
      <c r="N488">
        <v>165766.70000000001</v>
      </c>
      <c r="O488">
        <v>24789.9</v>
      </c>
      <c r="T488" s="1">
        <v>45213</v>
      </c>
      <c r="V488" t="s">
        <v>28</v>
      </c>
    </row>
    <row r="489" spans="1:25" hidden="1" x14ac:dyDescent="0.25">
      <c r="A489">
        <f>COUNTIF(alvo!A$2:A$587,carteira!D489)</f>
        <v>0</v>
      </c>
      <c r="B489">
        <v>4969</v>
      </c>
      <c r="C489">
        <v>20</v>
      </c>
      <c r="D489">
        <v>451794308</v>
      </c>
      <c r="F489" t="s">
        <v>622</v>
      </c>
      <c r="G489" t="s">
        <v>1886</v>
      </c>
      <c r="H489">
        <v>30315934</v>
      </c>
      <c r="I489">
        <v>303</v>
      </c>
      <c r="J489" t="s">
        <v>25</v>
      </c>
      <c r="K489">
        <v>349</v>
      </c>
      <c r="L489">
        <v>9</v>
      </c>
      <c r="M489">
        <v>331</v>
      </c>
      <c r="N489">
        <v>576410.81999999995</v>
      </c>
      <c r="O489">
        <v>216581.94</v>
      </c>
      <c r="Q489">
        <v>598909</v>
      </c>
      <c r="R489" t="s">
        <v>623</v>
      </c>
      <c r="S489" t="s">
        <v>27</v>
      </c>
      <c r="T489" s="1">
        <v>45024</v>
      </c>
      <c r="V489" t="s">
        <v>28</v>
      </c>
    </row>
    <row r="490" spans="1:25" hidden="1" x14ac:dyDescent="0.25">
      <c r="A490">
        <f>COUNTIF(alvo!A$2:A$587,carteira!D490)</f>
        <v>0</v>
      </c>
      <c r="B490">
        <v>4969</v>
      </c>
      <c r="C490">
        <v>20</v>
      </c>
      <c r="D490">
        <v>452191723</v>
      </c>
      <c r="F490" t="s">
        <v>539</v>
      </c>
      <c r="G490" t="s">
        <v>1603</v>
      </c>
      <c r="H490">
        <v>24881</v>
      </c>
      <c r="I490">
        <v>3323</v>
      </c>
      <c r="J490" t="s">
        <v>32</v>
      </c>
      <c r="K490">
        <v>8</v>
      </c>
      <c r="L490">
        <v>4</v>
      </c>
      <c r="M490">
        <v>311</v>
      </c>
      <c r="N490">
        <v>3045.28</v>
      </c>
      <c r="O490">
        <v>11000.28</v>
      </c>
      <c r="T490" s="1">
        <v>45044</v>
      </c>
      <c r="V490" t="s">
        <v>28</v>
      </c>
    </row>
    <row r="491" spans="1:25" hidden="1" x14ac:dyDescent="0.25">
      <c r="A491">
        <f>COUNTIF(alvo!A$2:A$587,carteira!D491)</f>
        <v>0</v>
      </c>
      <c r="B491">
        <v>4969</v>
      </c>
      <c r="C491">
        <v>20</v>
      </c>
      <c r="D491">
        <v>452191723</v>
      </c>
      <c r="F491" t="s">
        <v>539</v>
      </c>
      <c r="G491" t="s">
        <v>1610</v>
      </c>
      <c r="H491">
        <v>332304233</v>
      </c>
      <c r="I491">
        <v>3323</v>
      </c>
      <c r="J491" t="s">
        <v>25</v>
      </c>
      <c r="K491">
        <v>539</v>
      </c>
      <c r="L491">
        <v>100</v>
      </c>
      <c r="M491">
        <v>314</v>
      </c>
      <c r="N491">
        <v>148585.43</v>
      </c>
      <c r="O491">
        <v>120940.53</v>
      </c>
      <c r="T491" s="1">
        <v>45041</v>
      </c>
      <c r="V491" t="s">
        <v>28</v>
      </c>
    </row>
    <row r="492" spans="1:25" hidden="1" x14ac:dyDescent="0.25">
      <c r="A492">
        <f>COUNTIF(alvo!A$2:A$587,carteira!D492)</f>
        <v>0</v>
      </c>
      <c r="B492">
        <v>4969</v>
      </c>
      <c r="C492">
        <v>20</v>
      </c>
      <c r="D492">
        <v>452256530</v>
      </c>
      <c r="F492" t="s">
        <v>472</v>
      </c>
      <c r="G492" t="s">
        <v>1420</v>
      </c>
      <c r="H492">
        <v>181704796</v>
      </c>
      <c r="I492">
        <v>1817</v>
      </c>
      <c r="J492" t="s">
        <v>25</v>
      </c>
      <c r="K492">
        <v>539</v>
      </c>
      <c r="L492">
        <v>102</v>
      </c>
      <c r="M492">
        <v>223</v>
      </c>
      <c r="N492">
        <v>161416.64000000001</v>
      </c>
      <c r="O492">
        <v>18039.509999999998</v>
      </c>
      <c r="T492" s="1">
        <v>45132</v>
      </c>
      <c r="V492" t="s">
        <v>28</v>
      </c>
    </row>
    <row r="493" spans="1:25" hidden="1" x14ac:dyDescent="0.25">
      <c r="A493">
        <f>COUNTIF(alvo!A$2:A$587,carteira!D493)</f>
        <v>0</v>
      </c>
      <c r="B493">
        <v>4969</v>
      </c>
      <c r="C493">
        <v>20</v>
      </c>
      <c r="D493">
        <v>452256530</v>
      </c>
      <c r="F493" t="s">
        <v>472</v>
      </c>
      <c r="G493" t="s">
        <v>1940</v>
      </c>
      <c r="H493">
        <v>181705161</v>
      </c>
      <c r="I493">
        <v>1817</v>
      </c>
      <c r="J493" t="s">
        <v>25</v>
      </c>
      <c r="K493">
        <v>349</v>
      </c>
      <c r="L493">
        <v>9</v>
      </c>
      <c r="M493">
        <v>9999</v>
      </c>
      <c r="N493">
        <v>339984.54</v>
      </c>
      <c r="O493">
        <v>65677.119999999995</v>
      </c>
      <c r="T493" s="1">
        <v>35351</v>
      </c>
      <c r="V493" t="s">
        <v>33</v>
      </c>
      <c r="Y493" s="1">
        <v>21916</v>
      </c>
    </row>
    <row r="494" spans="1:25" x14ac:dyDescent="0.25">
      <c r="A494">
        <f>COUNTIF(alvo!A$2:A$587,carteira!D494)</f>
        <v>1</v>
      </c>
      <c r="B494">
        <v>4969</v>
      </c>
      <c r="C494">
        <v>20</v>
      </c>
      <c r="D494">
        <v>452299034</v>
      </c>
      <c r="F494" t="s">
        <v>482</v>
      </c>
      <c r="G494" t="s">
        <v>1443</v>
      </c>
      <c r="H494">
        <v>29714550</v>
      </c>
      <c r="I494">
        <v>297</v>
      </c>
      <c r="J494" t="s">
        <v>25</v>
      </c>
      <c r="K494">
        <v>539</v>
      </c>
      <c r="L494">
        <v>102</v>
      </c>
      <c r="M494">
        <v>124</v>
      </c>
      <c r="N494">
        <v>168092.62</v>
      </c>
      <c r="O494">
        <v>28760.68</v>
      </c>
      <c r="Q494">
        <v>517535</v>
      </c>
      <c r="R494" t="s">
        <v>483</v>
      </c>
      <c r="S494" t="s">
        <v>27</v>
      </c>
      <c r="T494" s="1">
        <v>45231</v>
      </c>
      <c r="V494" t="s">
        <v>28</v>
      </c>
    </row>
    <row r="495" spans="1:25" hidden="1" x14ac:dyDescent="0.25">
      <c r="A495">
        <f>COUNTIF(alvo!A$2:A$587,carteira!D495)</f>
        <v>0</v>
      </c>
      <c r="B495">
        <v>4969</v>
      </c>
      <c r="C495">
        <v>20</v>
      </c>
      <c r="D495">
        <v>453043085</v>
      </c>
      <c r="F495" t="s">
        <v>628</v>
      </c>
      <c r="G495" t="s">
        <v>1893</v>
      </c>
      <c r="H495">
        <v>697806706</v>
      </c>
      <c r="I495">
        <v>6978</v>
      </c>
      <c r="J495" t="s">
        <v>25</v>
      </c>
      <c r="K495">
        <v>349</v>
      </c>
      <c r="L495">
        <v>9</v>
      </c>
      <c r="M495">
        <v>258</v>
      </c>
      <c r="N495">
        <v>630222.9</v>
      </c>
      <c r="O495">
        <v>171675.77</v>
      </c>
      <c r="T495" s="1">
        <v>45097</v>
      </c>
      <c r="V495" t="s">
        <v>28</v>
      </c>
    </row>
    <row r="496" spans="1:25" hidden="1" x14ac:dyDescent="0.25">
      <c r="A496">
        <f>COUNTIF(alvo!A$2:A$587,carteira!D496)</f>
        <v>0</v>
      </c>
      <c r="B496">
        <v>4969</v>
      </c>
      <c r="C496">
        <v>20</v>
      </c>
      <c r="D496">
        <v>453043085</v>
      </c>
      <c r="F496" t="s">
        <v>628</v>
      </c>
      <c r="G496" t="s">
        <v>1947</v>
      </c>
      <c r="H496">
        <v>697806831</v>
      </c>
      <c r="I496">
        <v>6978</v>
      </c>
      <c r="J496" t="s">
        <v>25</v>
      </c>
      <c r="K496">
        <v>349</v>
      </c>
      <c r="L496">
        <v>9</v>
      </c>
      <c r="M496">
        <v>281</v>
      </c>
      <c r="N496">
        <v>380892.84</v>
      </c>
      <c r="O496">
        <v>103826.98</v>
      </c>
      <c r="T496" s="1">
        <v>45074</v>
      </c>
      <c r="V496" t="s">
        <v>28</v>
      </c>
    </row>
    <row r="497" spans="1:25" x14ac:dyDescent="0.25">
      <c r="A497">
        <f>COUNTIF(alvo!A$2:A$587,carteira!D497)</f>
        <v>1</v>
      </c>
      <c r="B497">
        <v>4969</v>
      </c>
      <c r="C497">
        <v>20</v>
      </c>
      <c r="D497">
        <v>453217502</v>
      </c>
      <c r="E497" t="s">
        <v>29</v>
      </c>
      <c r="F497" t="s">
        <v>531</v>
      </c>
      <c r="G497" t="s">
        <v>2233</v>
      </c>
      <c r="H497">
        <v>6517</v>
      </c>
      <c r="I497">
        <v>7074</v>
      </c>
      <c r="J497" t="s">
        <v>32</v>
      </c>
      <c r="K497">
        <v>2000</v>
      </c>
      <c r="L497">
        <v>3</v>
      </c>
      <c r="M497">
        <v>126</v>
      </c>
      <c r="N497">
        <v>5288.78</v>
      </c>
      <c r="O497">
        <v>8021.08</v>
      </c>
      <c r="T497" s="1">
        <v>45229</v>
      </c>
      <c r="V497" t="s">
        <v>28</v>
      </c>
    </row>
    <row r="498" spans="1:25" x14ac:dyDescent="0.25">
      <c r="A498">
        <f>COUNTIF(alvo!A$2:A$587,carteira!D498)</f>
        <v>1</v>
      </c>
      <c r="B498">
        <v>4969</v>
      </c>
      <c r="C498">
        <v>20</v>
      </c>
      <c r="D498">
        <v>453217502</v>
      </c>
      <c r="E498" t="s">
        <v>29</v>
      </c>
      <c r="F498" t="s">
        <v>531</v>
      </c>
      <c r="G498" t="s">
        <v>2177</v>
      </c>
      <c r="H498">
        <v>138420626</v>
      </c>
      <c r="I498">
        <v>7074</v>
      </c>
      <c r="J498" t="s">
        <v>121</v>
      </c>
      <c r="K498">
        <v>52</v>
      </c>
      <c r="L498">
        <v>23</v>
      </c>
      <c r="M498">
        <v>127</v>
      </c>
      <c r="N498">
        <v>51006.65</v>
      </c>
      <c r="O498">
        <v>8378.65</v>
      </c>
      <c r="T498" s="1">
        <v>45228</v>
      </c>
      <c r="V498" t="s">
        <v>28</v>
      </c>
    </row>
    <row r="499" spans="1:25" x14ac:dyDescent="0.25">
      <c r="A499">
        <f>COUNTIF(alvo!A$2:A$587,carteira!D499)</f>
        <v>1</v>
      </c>
      <c r="B499">
        <v>4969</v>
      </c>
      <c r="C499">
        <v>20</v>
      </c>
      <c r="D499">
        <v>453217502</v>
      </c>
      <c r="E499" t="s">
        <v>29</v>
      </c>
      <c r="F499" t="s">
        <v>531</v>
      </c>
      <c r="G499" t="s">
        <v>2178</v>
      </c>
      <c r="H499">
        <v>138437253</v>
      </c>
      <c r="I499">
        <v>7074</v>
      </c>
      <c r="J499" t="s">
        <v>121</v>
      </c>
      <c r="K499">
        <v>52</v>
      </c>
      <c r="L499">
        <v>23</v>
      </c>
      <c r="M499">
        <v>157</v>
      </c>
      <c r="N499">
        <v>67970.850000000006</v>
      </c>
      <c r="O499">
        <v>13666.73</v>
      </c>
      <c r="T499" s="1">
        <v>45198</v>
      </c>
      <c r="V499" t="s">
        <v>28</v>
      </c>
    </row>
    <row r="500" spans="1:25" x14ac:dyDescent="0.25">
      <c r="A500">
        <f>COUNTIF(alvo!A$2:A$587,carteira!D500)</f>
        <v>1</v>
      </c>
      <c r="B500">
        <v>4969</v>
      </c>
      <c r="C500">
        <v>20</v>
      </c>
      <c r="D500">
        <v>453217502</v>
      </c>
      <c r="E500" t="s">
        <v>29</v>
      </c>
      <c r="F500" t="s">
        <v>531</v>
      </c>
      <c r="G500" t="s">
        <v>2192</v>
      </c>
      <c r="H500">
        <v>138840668</v>
      </c>
      <c r="I500">
        <v>7074</v>
      </c>
      <c r="J500" t="s">
        <v>121</v>
      </c>
      <c r="K500">
        <v>52</v>
      </c>
      <c r="L500">
        <v>23</v>
      </c>
      <c r="M500">
        <v>120</v>
      </c>
      <c r="N500">
        <v>5952.87</v>
      </c>
      <c r="O500">
        <v>941.25</v>
      </c>
      <c r="T500" s="1">
        <v>45235</v>
      </c>
      <c r="V500" t="s">
        <v>28</v>
      </c>
    </row>
    <row r="501" spans="1:25" x14ac:dyDescent="0.25">
      <c r="A501">
        <f>COUNTIF(alvo!A$2:A$587,carteira!D501)</f>
        <v>1</v>
      </c>
      <c r="B501">
        <v>4969</v>
      </c>
      <c r="C501">
        <v>20</v>
      </c>
      <c r="D501">
        <v>453217502</v>
      </c>
      <c r="E501" t="s">
        <v>29</v>
      </c>
      <c r="F501" t="s">
        <v>531</v>
      </c>
      <c r="G501" t="s">
        <v>1574</v>
      </c>
      <c r="H501">
        <v>156559158</v>
      </c>
      <c r="I501">
        <v>7074</v>
      </c>
      <c r="J501" t="s">
        <v>41</v>
      </c>
      <c r="K501">
        <v>9</v>
      </c>
      <c r="L501">
        <v>80</v>
      </c>
      <c r="M501">
        <v>136</v>
      </c>
      <c r="N501">
        <v>16252.46</v>
      </c>
      <c r="O501">
        <v>16352.76</v>
      </c>
      <c r="T501" s="1">
        <v>45219</v>
      </c>
      <c r="V501" t="s">
        <v>28</v>
      </c>
    </row>
    <row r="502" spans="1:25" x14ac:dyDescent="0.25">
      <c r="A502">
        <f>COUNTIF(alvo!A$2:A$587,carteira!D502)</f>
        <v>1</v>
      </c>
      <c r="B502">
        <v>4969</v>
      </c>
      <c r="C502">
        <v>20</v>
      </c>
      <c r="D502">
        <v>453217502</v>
      </c>
      <c r="E502" t="s">
        <v>29</v>
      </c>
      <c r="F502" t="s">
        <v>531</v>
      </c>
      <c r="G502" t="s">
        <v>1598</v>
      </c>
      <c r="H502">
        <v>156897564</v>
      </c>
      <c r="I502">
        <v>7074</v>
      </c>
      <c r="J502" t="s">
        <v>41</v>
      </c>
      <c r="K502">
        <v>9</v>
      </c>
      <c r="L502">
        <v>204</v>
      </c>
      <c r="M502">
        <v>136</v>
      </c>
      <c r="N502">
        <v>42360.54</v>
      </c>
      <c r="O502">
        <v>42621.8</v>
      </c>
      <c r="T502" s="1">
        <v>45219</v>
      </c>
      <c r="V502" t="s">
        <v>28</v>
      </c>
    </row>
    <row r="503" spans="1:25" hidden="1" x14ac:dyDescent="0.25">
      <c r="A503">
        <f>COUNTIF(alvo!A$2:A$587,carteira!D503)</f>
        <v>0</v>
      </c>
      <c r="B503">
        <v>4969</v>
      </c>
      <c r="C503">
        <v>20</v>
      </c>
      <c r="D503">
        <v>453448763</v>
      </c>
      <c r="F503" t="s">
        <v>491</v>
      </c>
      <c r="G503" t="s">
        <v>1466</v>
      </c>
      <c r="H503">
        <v>875606249</v>
      </c>
      <c r="I503">
        <v>8756</v>
      </c>
      <c r="J503" t="s">
        <v>25</v>
      </c>
      <c r="K503">
        <v>539</v>
      </c>
      <c r="L503">
        <v>102</v>
      </c>
      <c r="M503">
        <v>145</v>
      </c>
      <c r="N503">
        <v>191288.86</v>
      </c>
      <c r="O503">
        <v>29469.15</v>
      </c>
      <c r="T503" s="1">
        <v>45210</v>
      </c>
      <c r="V503" t="s">
        <v>28</v>
      </c>
    </row>
    <row r="504" spans="1:25" hidden="1" x14ac:dyDescent="0.25">
      <c r="A504">
        <f>COUNTIF(alvo!A$2:A$587,carteira!D504)</f>
        <v>0</v>
      </c>
      <c r="B504">
        <v>4969</v>
      </c>
      <c r="C504">
        <v>20</v>
      </c>
      <c r="D504">
        <v>453448763</v>
      </c>
      <c r="F504" t="s">
        <v>491</v>
      </c>
      <c r="G504" t="s">
        <v>2124</v>
      </c>
      <c r="H504">
        <v>875608265</v>
      </c>
      <c r="I504">
        <v>8756</v>
      </c>
      <c r="J504" t="s">
        <v>25</v>
      </c>
      <c r="K504">
        <v>349</v>
      </c>
      <c r="L504">
        <v>9</v>
      </c>
      <c r="M504">
        <v>139</v>
      </c>
      <c r="N504">
        <v>143171.54999999999</v>
      </c>
      <c r="O504">
        <v>17051.37</v>
      </c>
      <c r="T504" s="1">
        <v>45216</v>
      </c>
      <c r="V504" t="s">
        <v>28</v>
      </c>
    </row>
    <row r="505" spans="1:25" hidden="1" x14ac:dyDescent="0.25">
      <c r="A505">
        <f>COUNTIF(alvo!A$2:A$587,carteira!D505)</f>
        <v>0</v>
      </c>
      <c r="B505">
        <v>4969</v>
      </c>
      <c r="C505">
        <v>20</v>
      </c>
      <c r="D505">
        <v>453448763</v>
      </c>
      <c r="F505" t="s">
        <v>491</v>
      </c>
      <c r="G505" t="s">
        <v>2154</v>
      </c>
      <c r="H505">
        <v>875608388</v>
      </c>
      <c r="I505">
        <v>8756</v>
      </c>
      <c r="J505" t="s">
        <v>25</v>
      </c>
      <c r="K505">
        <v>349</v>
      </c>
      <c r="L505">
        <v>9</v>
      </c>
      <c r="M505">
        <v>141</v>
      </c>
      <c r="N505">
        <v>159714.72</v>
      </c>
      <c r="O505">
        <v>19105.09</v>
      </c>
      <c r="T505" s="1">
        <v>45214</v>
      </c>
      <c r="V505" t="s">
        <v>28</v>
      </c>
    </row>
    <row r="506" spans="1:25" x14ac:dyDescent="0.25">
      <c r="A506">
        <f>COUNTIF(alvo!A$2:A$587,carteira!D506)</f>
        <v>1</v>
      </c>
      <c r="B506">
        <v>4969</v>
      </c>
      <c r="C506">
        <v>20</v>
      </c>
      <c r="D506">
        <v>453561817</v>
      </c>
      <c r="F506" t="s">
        <v>732</v>
      </c>
      <c r="G506" t="s">
        <v>2242</v>
      </c>
      <c r="H506">
        <v>430709119</v>
      </c>
      <c r="I506">
        <v>4307</v>
      </c>
      <c r="J506" t="s">
        <v>25</v>
      </c>
      <c r="K506">
        <v>349</v>
      </c>
      <c r="L506">
        <v>9</v>
      </c>
      <c r="M506">
        <v>100</v>
      </c>
      <c r="N506">
        <v>130219.78</v>
      </c>
      <c r="O506">
        <v>12503.86</v>
      </c>
      <c r="T506" s="1">
        <v>45255</v>
      </c>
      <c r="V506" t="s">
        <v>28</v>
      </c>
    </row>
    <row r="507" spans="1:25" x14ac:dyDescent="0.25">
      <c r="A507">
        <f>COUNTIF(alvo!A$2:A$587,carteira!D507)</f>
        <v>1</v>
      </c>
      <c r="B507">
        <v>4969</v>
      </c>
      <c r="C507">
        <v>20</v>
      </c>
      <c r="D507">
        <v>454104213</v>
      </c>
      <c r="F507" t="s">
        <v>366</v>
      </c>
      <c r="G507" t="s">
        <v>1195</v>
      </c>
      <c r="H507">
        <v>979833290</v>
      </c>
      <c r="I507">
        <v>3561</v>
      </c>
      <c r="J507" t="s">
        <v>121</v>
      </c>
      <c r="K507">
        <v>52</v>
      </c>
      <c r="L507">
        <v>23</v>
      </c>
      <c r="M507">
        <v>9999</v>
      </c>
      <c r="N507">
        <v>60761.87</v>
      </c>
      <c r="O507">
        <v>33940.199999999997</v>
      </c>
      <c r="T507" s="1">
        <v>35323</v>
      </c>
      <c r="V507" t="s">
        <v>33</v>
      </c>
      <c r="Y507" s="1">
        <v>21916</v>
      </c>
    </row>
    <row r="508" spans="1:25" x14ac:dyDescent="0.25">
      <c r="A508">
        <f>COUNTIF(alvo!A$2:A$587,carteira!D508)</f>
        <v>1</v>
      </c>
      <c r="B508">
        <v>4969</v>
      </c>
      <c r="C508">
        <v>20</v>
      </c>
      <c r="D508">
        <v>454104213</v>
      </c>
      <c r="F508" t="s">
        <v>366</v>
      </c>
      <c r="G508" t="s">
        <v>1617</v>
      </c>
      <c r="H508">
        <v>987681425</v>
      </c>
      <c r="I508">
        <v>3561</v>
      </c>
      <c r="J508" t="s">
        <v>121</v>
      </c>
      <c r="K508">
        <v>52</v>
      </c>
      <c r="L508">
        <v>70</v>
      </c>
      <c r="M508">
        <v>9999</v>
      </c>
      <c r="N508">
        <v>4719.1499999999996</v>
      </c>
      <c r="O508">
        <v>7545.25</v>
      </c>
      <c r="T508" s="1">
        <v>35323</v>
      </c>
      <c r="V508" t="s">
        <v>33</v>
      </c>
      <c r="Y508" s="1">
        <v>21916</v>
      </c>
    </row>
    <row r="509" spans="1:25" x14ac:dyDescent="0.25">
      <c r="A509">
        <f>COUNTIF(alvo!A$2:A$587,carteira!D509)</f>
        <v>1</v>
      </c>
      <c r="B509">
        <v>4969</v>
      </c>
      <c r="C509">
        <v>20</v>
      </c>
      <c r="D509">
        <v>455158280</v>
      </c>
      <c r="F509" t="s">
        <v>727</v>
      </c>
      <c r="G509" t="s">
        <v>2231</v>
      </c>
      <c r="H509">
        <v>356111287</v>
      </c>
      <c r="I509">
        <v>3561</v>
      </c>
      <c r="J509" t="s">
        <v>25</v>
      </c>
      <c r="K509">
        <v>349</v>
      </c>
      <c r="L509">
        <v>9</v>
      </c>
      <c r="M509">
        <v>79</v>
      </c>
      <c r="N509">
        <v>184753.58</v>
      </c>
      <c r="O509">
        <v>14750.82</v>
      </c>
      <c r="T509" s="1">
        <v>45276</v>
      </c>
      <c r="V509" t="s">
        <v>28</v>
      </c>
    </row>
    <row r="510" spans="1:25" x14ac:dyDescent="0.25">
      <c r="A510">
        <f>COUNTIF(alvo!A$2:A$587,carteira!D510)</f>
        <v>1</v>
      </c>
      <c r="B510">
        <v>4969</v>
      </c>
      <c r="C510">
        <v>20</v>
      </c>
      <c r="D510">
        <v>456847092</v>
      </c>
      <c r="F510" t="s">
        <v>404</v>
      </c>
      <c r="G510" t="s">
        <v>2187</v>
      </c>
      <c r="H510">
        <v>137206153</v>
      </c>
      <c r="I510">
        <v>6805</v>
      </c>
      <c r="J510" t="s">
        <v>121</v>
      </c>
      <c r="K510">
        <v>52</v>
      </c>
      <c r="L510">
        <v>24</v>
      </c>
      <c r="M510">
        <v>45</v>
      </c>
      <c r="N510">
        <v>247915.48</v>
      </c>
      <c r="O510">
        <v>18865.82</v>
      </c>
      <c r="P510" s="1">
        <v>45302</v>
      </c>
      <c r="T510" s="1">
        <v>45249</v>
      </c>
      <c r="U510" t="s">
        <v>31</v>
      </c>
      <c r="V510" t="s">
        <v>28</v>
      </c>
      <c r="Y510" s="1">
        <v>21916</v>
      </c>
    </row>
    <row r="511" spans="1:25" x14ac:dyDescent="0.25">
      <c r="A511">
        <f>COUNTIF(alvo!A$2:A$587,carteira!D511)</f>
        <v>1</v>
      </c>
      <c r="B511">
        <v>4969</v>
      </c>
      <c r="C511">
        <v>20</v>
      </c>
      <c r="D511">
        <v>456847092</v>
      </c>
      <c r="F511" t="s">
        <v>404</v>
      </c>
      <c r="G511" t="s">
        <v>1262</v>
      </c>
      <c r="H511">
        <v>150486412</v>
      </c>
      <c r="I511">
        <v>6805</v>
      </c>
      <c r="J511" t="s">
        <v>41</v>
      </c>
      <c r="K511">
        <v>9</v>
      </c>
      <c r="L511">
        <v>80</v>
      </c>
      <c r="M511">
        <v>74</v>
      </c>
      <c r="N511">
        <v>47192.24</v>
      </c>
      <c r="O511">
        <v>30241.37</v>
      </c>
      <c r="P511" s="1">
        <v>45302</v>
      </c>
      <c r="T511" s="1">
        <v>45220</v>
      </c>
      <c r="U511" t="s">
        <v>31</v>
      </c>
      <c r="V511" t="s">
        <v>28</v>
      </c>
      <c r="Y511" s="1">
        <v>21916</v>
      </c>
    </row>
    <row r="512" spans="1:25" x14ac:dyDescent="0.25">
      <c r="A512">
        <f>COUNTIF(alvo!A$2:A$587,carteira!D512)</f>
        <v>1</v>
      </c>
      <c r="B512">
        <v>4969</v>
      </c>
      <c r="C512">
        <v>20</v>
      </c>
      <c r="D512">
        <v>463134934</v>
      </c>
      <c r="F512" t="s">
        <v>631</v>
      </c>
      <c r="G512" t="s">
        <v>1902</v>
      </c>
      <c r="H512">
        <v>581100460</v>
      </c>
      <c r="I512">
        <v>5811</v>
      </c>
      <c r="J512" t="s">
        <v>25</v>
      </c>
      <c r="K512">
        <v>349</v>
      </c>
      <c r="L512">
        <v>9</v>
      </c>
      <c r="M512">
        <v>308</v>
      </c>
      <c r="N512">
        <v>478879.84</v>
      </c>
      <c r="O512">
        <v>173201.52</v>
      </c>
      <c r="T512" s="1">
        <v>45047</v>
      </c>
      <c r="V512" t="s">
        <v>28</v>
      </c>
    </row>
    <row r="513" spans="1:25" x14ac:dyDescent="0.25">
      <c r="A513">
        <f>COUNTIF(alvo!A$2:A$587,carteira!D513)</f>
        <v>1</v>
      </c>
      <c r="B513">
        <v>4969</v>
      </c>
      <c r="C513">
        <v>20</v>
      </c>
      <c r="D513">
        <v>463563160</v>
      </c>
      <c r="F513" t="s">
        <v>712</v>
      </c>
      <c r="G513" t="s">
        <v>2171</v>
      </c>
      <c r="H513">
        <v>703602691</v>
      </c>
      <c r="I513">
        <v>7036</v>
      </c>
      <c r="J513" t="s">
        <v>25</v>
      </c>
      <c r="K513">
        <v>349</v>
      </c>
      <c r="L513">
        <v>9</v>
      </c>
      <c r="M513">
        <v>128</v>
      </c>
      <c r="N513">
        <v>114052.32</v>
      </c>
      <c r="O513">
        <v>11506.83</v>
      </c>
      <c r="T513" s="1">
        <v>45227</v>
      </c>
      <c r="V513" t="s">
        <v>28</v>
      </c>
      <c r="X513">
        <v>202403</v>
      </c>
    </row>
    <row r="514" spans="1:25" x14ac:dyDescent="0.25">
      <c r="A514">
        <f>COUNTIF(alvo!A$2:A$587,carteira!D514)</f>
        <v>1</v>
      </c>
      <c r="B514">
        <v>4969</v>
      </c>
      <c r="C514">
        <v>20</v>
      </c>
      <c r="D514">
        <v>464253850</v>
      </c>
      <c r="E514" t="s">
        <v>29</v>
      </c>
      <c r="F514" t="s">
        <v>520</v>
      </c>
      <c r="G514" t="s">
        <v>1541</v>
      </c>
      <c r="H514">
        <v>116837978</v>
      </c>
      <c r="I514">
        <v>2804</v>
      </c>
      <c r="J514" t="s">
        <v>121</v>
      </c>
      <c r="K514">
        <v>349</v>
      </c>
      <c r="L514">
        <v>5</v>
      </c>
      <c r="M514">
        <v>486</v>
      </c>
      <c r="N514">
        <v>202480.79</v>
      </c>
      <c r="O514">
        <v>269347.69</v>
      </c>
      <c r="T514" s="1">
        <v>44869</v>
      </c>
      <c r="V514" t="s">
        <v>28</v>
      </c>
    </row>
    <row r="515" spans="1:25" x14ac:dyDescent="0.25">
      <c r="A515">
        <f>COUNTIF(alvo!A$2:A$587,carteira!D515)</f>
        <v>1</v>
      </c>
      <c r="B515">
        <v>4969</v>
      </c>
      <c r="C515">
        <v>20</v>
      </c>
      <c r="D515">
        <v>465807102</v>
      </c>
      <c r="F515" t="s">
        <v>457</v>
      </c>
      <c r="G515" t="s">
        <v>1383</v>
      </c>
      <c r="H515">
        <v>46960</v>
      </c>
      <c r="I515">
        <v>1191</v>
      </c>
      <c r="J515" t="s">
        <v>32</v>
      </c>
      <c r="K515">
        <v>8</v>
      </c>
      <c r="L515">
        <v>12</v>
      </c>
      <c r="M515">
        <v>0</v>
      </c>
      <c r="N515">
        <v>5112.33</v>
      </c>
      <c r="O515">
        <v>594.91999999999996</v>
      </c>
      <c r="P515" s="1">
        <v>45327</v>
      </c>
      <c r="T515" s="1">
        <v>45324</v>
      </c>
      <c r="U515" t="s">
        <v>31</v>
      </c>
      <c r="V515" t="s">
        <v>28</v>
      </c>
      <c r="X515">
        <v>202402</v>
      </c>
      <c r="Y515" s="1">
        <v>21916</v>
      </c>
    </row>
    <row r="516" spans="1:25" x14ac:dyDescent="0.25">
      <c r="A516">
        <f>COUNTIF(alvo!A$2:A$587,carteira!D516)</f>
        <v>1</v>
      </c>
      <c r="B516">
        <v>4969</v>
      </c>
      <c r="C516">
        <v>20</v>
      </c>
      <c r="D516">
        <v>466706983</v>
      </c>
      <c r="F516" t="s">
        <v>438</v>
      </c>
      <c r="G516" t="s">
        <v>1338</v>
      </c>
      <c r="H516">
        <v>695903153</v>
      </c>
      <c r="I516">
        <v>6959</v>
      </c>
      <c r="J516" t="s">
        <v>25</v>
      </c>
      <c r="K516">
        <v>539</v>
      </c>
      <c r="L516">
        <v>100</v>
      </c>
      <c r="M516">
        <v>9999</v>
      </c>
      <c r="N516">
        <v>55169.440000000002</v>
      </c>
      <c r="O516">
        <v>40907.53</v>
      </c>
      <c r="Q516">
        <v>602245</v>
      </c>
      <c r="R516" t="s">
        <v>439</v>
      </c>
      <c r="S516" t="s">
        <v>27</v>
      </c>
      <c r="T516" s="1">
        <v>35323</v>
      </c>
      <c r="V516" t="s">
        <v>33</v>
      </c>
      <c r="Y516" s="1">
        <v>21916</v>
      </c>
    </row>
    <row r="517" spans="1:25" x14ac:dyDescent="0.25">
      <c r="A517">
        <f>COUNTIF(alvo!A$2:A$587,carteira!D517)</f>
        <v>1</v>
      </c>
      <c r="B517">
        <v>4969</v>
      </c>
      <c r="C517">
        <v>20</v>
      </c>
      <c r="D517">
        <v>466706983</v>
      </c>
      <c r="F517" t="s">
        <v>438</v>
      </c>
      <c r="G517" t="s">
        <v>1381</v>
      </c>
      <c r="H517">
        <v>695903264</v>
      </c>
      <c r="I517">
        <v>6959</v>
      </c>
      <c r="J517" t="s">
        <v>25</v>
      </c>
      <c r="K517">
        <v>539</v>
      </c>
      <c r="L517">
        <v>100</v>
      </c>
      <c r="M517">
        <v>9999</v>
      </c>
      <c r="N517">
        <v>59081.440000000002</v>
      </c>
      <c r="O517">
        <v>77333</v>
      </c>
      <c r="Q517">
        <v>602245</v>
      </c>
      <c r="R517" t="s">
        <v>439</v>
      </c>
      <c r="S517" t="s">
        <v>27</v>
      </c>
      <c r="T517" s="1">
        <v>35323</v>
      </c>
      <c r="V517" t="s">
        <v>33</v>
      </c>
      <c r="Y517" s="1">
        <v>21916</v>
      </c>
    </row>
    <row r="518" spans="1:25" x14ac:dyDescent="0.25">
      <c r="A518">
        <f>COUNTIF(alvo!A$2:A$587,carteira!D518)</f>
        <v>1</v>
      </c>
      <c r="B518">
        <v>4969</v>
      </c>
      <c r="C518">
        <v>20</v>
      </c>
      <c r="D518">
        <v>466706983</v>
      </c>
      <c r="F518" t="s">
        <v>438</v>
      </c>
      <c r="G518" t="s">
        <v>1382</v>
      </c>
      <c r="H518">
        <v>695903265</v>
      </c>
      <c r="I518">
        <v>6959</v>
      </c>
      <c r="J518" t="s">
        <v>25</v>
      </c>
      <c r="K518">
        <v>539</v>
      </c>
      <c r="L518">
        <v>100</v>
      </c>
      <c r="M518">
        <v>9999</v>
      </c>
      <c r="N518">
        <v>13685.98</v>
      </c>
      <c r="O518">
        <v>17392.150000000001</v>
      </c>
      <c r="Q518">
        <v>602245</v>
      </c>
      <c r="R518" t="s">
        <v>439</v>
      </c>
      <c r="S518" t="s">
        <v>27</v>
      </c>
      <c r="T518" s="1">
        <v>35323</v>
      </c>
      <c r="V518" t="s">
        <v>33</v>
      </c>
      <c r="Y518" s="1">
        <v>21916</v>
      </c>
    </row>
    <row r="519" spans="1:25" x14ac:dyDescent="0.25">
      <c r="A519">
        <f>COUNTIF(alvo!A$2:A$587,carteira!D519)</f>
        <v>1</v>
      </c>
      <c r="B519">
        <v>4969</v>
      </c>
      <c r="C519">
        <v>20</v>
      </c>
      <c r="D519">
        <v>466712676</v>
      </c>
      <c r="F519" t="s">
        <v>687</v>
      </c>
      <c r="G519" t="s">
        <v>2105</v>
      </c>
      <c r="H519">
        <v>2427329</v>
      </c>
      <c r="I519">
        <v>24</v>
      </c>
      <c r="J519" t="s">
        <v>25</v>
      </c>
      <c r="K519">
        <v>349</v>
      </c>
      <c r="L519">
        <v>9</v>
      </c>
      <c r="M519">
        <v>95</v>
      </c>
      <c r="N519">
        <v>286528.67</v>
      </c>
      <c r="O519">
        <v>20014.5</v>
      </c>
      <c r="P519" s="1">
        <v>45314</v>
      </c>
      <c r="Q519">
        <v>601902</v>
      </c>
      <c r="R519" t="s">
        <v>662</v>
      </c>
      <c r="S519" t="s">
        <v>27</v>
      </c>
      <c r="T519" s="1">
        <v>45215</v>
      </c>
      <c r="U519" t="s">
        <v>31</v>
      </c>
      <c r="V519" t="s">
        <v>28</v>
      </c>
      <c r="Y519" s="1">
        <v>21916</v>
      </c>
    </row>
    <row r="520" spans="1:25" x14ac:dyDescent="0.25">
      <c r="A520">
        <f>COUNTIF(alvo!A$2:A$587,carteira!D520)</f>
        <v>1</v>
      </c>
      <c r="B520">
        <v>4969</v>
      </c>
      <c r="C520">
        <v>20</v>
      </c>
      <c r="D520">
        <v>467264483</v>
      </c>
      <c r="F520" t="s">
        <v>511</v>
      </c>
      <c r="G520" t="s">
        <v>1515</v>
      </c>
      <c r="H520">
        <v>581100399</v>
      </c>
      <c r="I520">
        <v>5811</v>
      </c>
      <c r="J520" t="s">
        <v>25</v>
      </c>
      <c r="K520">
        <v>349</v>
      </c>
      <c r="L520">
        <v>9</v>
      </c>
      <c r="M520">
        <v>54</v>
      </c>
      <c r="N520">
        <v>28437.5</v>
      </c>
      <c r="O520">
        <v>1309.6400000000001</v>
      </c>
      <c r="P520" s="1">
        <v>45301</v>
      </c>
      <c r="T520" s="1">
        <v>45240</v>
      </c>
      <c r="U520" t="s">
        <v>31</v>
      </c>
      <c r="V520" t="s">
        <v>28</v>
      </c>
      <c r="X520">
        <v>202312</v>
      </c>
      <c r="Y520" s="1">
        <v>21916</v>
      </c>
    </row>
    <row r="521" spans="1:25" hidden="1" x14ac:dyDescent="0.25">
      <c r="A521">
        <f>COUNTIF(alvo!A$2:A$587,carteira!D521)</f>
        <v>0</v>
      </c>
      <c r="B521">
        <v>4969</v>
      </c>
      <c r="C521">
        <v>20</v>
      </c>
      <c r="D521">
        <v>467640835</v>
      </c>
      <c r="F521" t="s">
        <v>381</v>
      </c>
      <c r="G521" t="s">
        <v>1222</v>
      </c>
      <c r="H521">
        <v>174409775</v>
      </c>
      <c r="I521">
        <v>1744</v>
      </c>
      <c r="J521" t="s">
        <v>25</v>
      </c>
      <c r="K521">
        <v>539</v>
      </c>
      <c r="L521">
        <v>24</v>
      </c>
      <c r="M521">
        <v>313</v>
      </c>
      <c r="N521">
        <v>192353.35</v>
      </c>
      <c r="O521">
        <v>191368.59</v>
      </c>
      <c r="Q521">
        <v>568716</v>
      </c>
      <c r="R521" t="s">
        <v>381</v>
      </c>
      <c r="S521" t="s">
        <v>27</v>
      </c>
      <c r="T521" s="1">
        <v>45042</v>
      </c>
      <c r="V521" t="s">
        <v>28</v>
      </c>
    </row>
    <row r="522" spans="1:25" hidden="1" x14ac:dyDescent="0.25">
      <c r="A522">
        <f>COUNTIF(alvo!A$2:A$587,carteira!D522)</f>
        <v>0</v>
      </c>
      <c r="B522">
        <v>4969</v>
      </c>
      <c r="C522">
        <v>20</v>
      </c>
      <c r="D522">
        <v>467640835</v>
      </c>
      <c r="F522" t="s">
        <v>381</v>
      </c>
      <c r="G522" t="s">
        <v>1730</v>
      </c>
      <c r="H522">
        <v>174411017</v>
      </c>
      <c r="I522">
        <v>1744</v>
      </c>
      <c r="J522" t="s">
        <v>25</v>
      </c>
      <c r="K522">
        <v>539</v>
      </c>
      <c r="L522">
        <v>100</v>
      </c>
      <c r="M522">
        <v>281</v>
      </c>
      <c r="N522">
        <v>46973.73</v>
      </c>
      <c r="O522">
        <v>28122.04</v>
      </c>
      <c r="Q522">
        <v>568716</v>
      </c>
      <c r="R522" t="s">
        <v>381</v>
      </c>
      <c r="S522" t="s">
        <v>27</v>
      </c>
      <c r="T522" s="1">
        <v>45074</v>
      </c>
      <c r="V522" t="s">
        <v>28</v>
      </c>
    </row>
    <row r="523" spans="1:25" x14ac:dyDescent="0.25">
      <c r="A523">
        <f>COUNTIF(alvo!A$2:A$587,carteira!D523)</f>
        <v>1</v>
      </c>
      <c r="B523">
        <v>4969</v>
      </c>
      <c r="C523">
        <v>20</v>
      </c>
      <c r="D523">
        <v>468575303</v>
      </c>
      <c r="F523" t="s">
        <v>724</v>
      </c>
      <c r="G523" t="s">
        <v>2211</v>
      </c>
      <c r="H523">
        <v>280711811</v>
      </c>
      <c r="I523">
        <v>2807</v>
      </c>
      <c r="J523" t="s">
        <v>25</v>
      </c>
      <c r="K523">
        <v>349</v>
      </c>
      <c r="L523">
        <v>9</v>
      </c>
      <c r="M523">
        <v>148</v>
      </c>
      <c r="N523">
        <v>176512.08</v>
      </c>
      <c r="O523">
        <v>29546.7</v>
      </c>
      <c r="T523" s="1">
        <v>45207</v>
      </c>
      <c r="V523" t="s">
        <v>28</v>
      </c>
    </row>
    <row r="524" spans="1:25" x14ac:dyDescent="0.25">
      <c r="A524">
        <f>COUNTIF(alvo!A$2:A$587,carteira!D524)</f>
        <v>1</v>
      </c>
      <c r="B524">
        <v>4969</v>
      </c>
      <c r="C524">
        <v>20</v>
      </c>
      <c r="D524">
        <v>468914836</v>
      </c>
      <c r="F524" t="s">
        <v>563</v>
      </c>
      <c r="G524" t="s">
        <v>1665</v>
      </c>
      <c r="H524">
        <v>658904619</v>
      </c>
      <c r="I524">
        <v>6589</v>
      </c>
      <c r="J524" t="s">
        <v>25</v>
      </c>
      <c r="K524">
        <v>338</v>
      </c>
      <c r="L524">
        <v>19</v>
      </c>
      <c r="M524">
        <v>9999</v>
      </c>
      <c r="N524">
        <v>138613.67000000001</v>
      </c>
      <c r="O524">
        <v>102057.54</v>
      </c>
      <c r="T524" s="1">
        <v>35323</v>
      </c>
      <c r="V524" t="s">
        <v>33</v>
      </c>
      <c r="Y524" s="1">
        <v>21916</v>
      </c>
    </row>
    <row r="525" spans="1:25" hidden="1" x14ac:dyDescent="0.25">
      <c r="A525">
        <f>COUNTIF(alvo!A$2:A$587,carteira!D525)</f>
        <v>0</v>
      </c>
      <c r="B525">
        <v>4969</v>
      </c>
      <c r="C525">
        <v>20</v>
      </c>
      <c r="D525">
        <v>469255293</v>
      </c>
      <c r="F525" t="s">
        <v>543</v>
      </c>
      <c r="G525" t="s">
        <v>1650</v>
      </c>
      <c r="H525">
        <v>6578</v>
      </c>
      <c r="I525">
        <v>7042</v>
      </c>
      <c r="J525" t="s">
        <v>32</v>
      </c>
      <c r="K525">
        <v>8</v>
      </c>
      <c r="L525">
        <v>4</v>
      </c>
      <c r="M525">
        <v>157</v>
      </c>
      <c r="N525">
        <v>7467.81</v>
      </c>
      <c r="O525">
        <v>12477.24</v>
      </c>
      <c r="T525" s="1">
        <v>45198</v>
      </c>
      <c r="V525" t="s">
        <v>28</v>
      </c>
    </row>
    <row r="526" spans="1:25" hidden="1" x14ac:dyDescent="0.25">
      <c r="A526">
        <f>COUNTIF(alvo!A$2:A$587,carteira!D526)</f>
        <v>0</v>
      </c>
      <c r="B526">
        <v>4969</v>
      </c>
      <c r="C526">
        <v>20</v>
      </c>
      <c r="D526">
        <v>469255293</v>
      </c>
      <c r="F526" t="s">
        <v>543</v>
      </c>
      <c r="G526" t="s">
        <v>1611</v>
      </c>
      <c r="H526">
        <v>157135051</v>
      </c>
      <c r="I526">
        <v>7042</v>
      </c>
      <c r="J526" t="s">
        <v>41</v>
      </c>
      <c r="K526">
        <v>9</v>
      </c>
      <c r="L526">
        <v>186</v>
      </c>
      <c r="M526">
        <v>159</v>
      </c>
      <c r="N526">
        <v>11533.46</v>
      </c>
      <c r="O526">
        <v>11791.62</v>
      </c>
      <c r="T526" s="1">
        <v>45196</v>
      </c>
      <c r="V526" t="s">
        <v>28</v>
      </c>
    </row>
    <row r="527" spans="1:25" hidden="1" x14ac:dyDescent="0.25">
      <c r="A527">
        <f>COUNTIF(alvo!A$2:A$587,carteira!D527)</f>
        <v>0</v>
      </c>
      <c r="B527">
        <v>4969</v>
      </c>
      <c r="C527">
        <v>20</v>
      </c>
      <c r="D527">
        <v>469255293</v>
      </c>
      <c r="F527" t="s">
        <v>543</v>
      </c>
      <c r="G527" t="s">
        <v>1620</v>
      </c>
      <c r="H527">
        <v>704206209</v>
      </c>
      <c r="I527">
        <v>7042</v>
      </c>
      <c r="J527" t="s">
        <v>25</v>
      </c>
      <c r="K527">
        <v>539</v>
      </c>
      <c r="L527">
        <v>102</v>
      </c>
      <c r="M527">
        <v>122</v>
      </c>
      <c r="N527">
        <v>182770.57</v>
      </c>
      <c r="O527">
        <v>29692.04</v>
      </c>
      <c r="T527" s="1">
        <v>45233</v>
      </c>
      <c r="V527" t="s">
        <v>28</v>
      </c>
    </row>
    <row r="528" spans="1:25" x14ac:dyDescent="0.25">
      <c r="A528">
        <f>COUNTIF(alvo!A$2:A$587,carteira!D528)</f>
        <v>1</v>
      </c>
      <c r="B528">
        <v>4969</v>
      </c>
      <c r="C528">
        <v>20</v>
      </c>
      <c r="D528">
        <v>469441620</v>
      </c>
      <c r="F528" t="s">
        <v>390</v>
      </c>
      <c r="G528" t="s">
        <v>1236</v>
      </c>
      <c r="H528">
        <v>25251</v>
      </c>
      <c r="I528">
        <v>1744</v>
      </c>
      <c r="J528" t="s">
        <v>32</v>
      </c>
      <c r="K528">
        <v>8</v>
      </c>
      <c r="L528">
        <v>4</v>
      </c>
      <c r="M528">
        <v>0</v>
      </c>
      <c r="N528">
        <v>2693.29</v>
      </c>
      <c r="O528">
        <v>682.36</v>
      </c>
      <c r="P528" s="1">
        <v>45324</v>
      </c>
      <c r="Q528">
        <v>560307</v>
      </c>
      <c r="R528" t="s">
        <v>391</v>
      </c>
      <c r="S528" t="s">
        <v>70</v>
      </c>
      <c r="T528" s="1">
        <v>45324</v>
      </c>
      <c r="U528" t="s">
        <v>31</v>
      </c>
      <c r="V528" t="s">
        <v>28</v>
      </c>
      <c r="Y528" s="1">
        <v>21916</v>
      </c>
    </row>
    <row r="529" spans="1:25" x14ac:dyDescent="0.25">
      <c r="A529">
        <f>COUNTIF(alvo!A$2:A$587,carteira!D529)</f>
        <v>1</v>
      </c>
      <c r="B529">
        <v>4969</v>
      </c>
      <c r="C529">
        <v>20</v>
      </c>
      <c r="D529">
        <v>469441620</v>
      </c>
      <c r="F529" t="s">
        <v>390</v>
      </c>
      <c r="G529" t="s">
        <v>1520</v>
      </c>
      <c r="H529">
        <v>174410512</v>
      </c>
      <c r="I529">
        <v>1744</v>
      </c>
      <c r="J529" t="s">
        <v>25</v>
      </c>
      <c r="K529">
        <v>539</v>
      </c>
      <c r="L529">
        <v>102</v>
      </c>
      <c r="M529">
        <v>84</v>
      </c>
      <c r="N529">
        <v>166977.57</v>
      </c>
      <c r="O529">
        <v>14336.48</v>
      </c>
      <c r="Q529">
        <v>560307</v>
      </c>
      <c r="R529" t="s">
        <v>391</v>
      </c>
      <c r="S529" t="s">
        <v>70</v>
      </c>
      <c r="T529" s="1">
        <v>45271</v>
      </c>
      <c r="V529" t="s">
        <v>28</v>
      </c>
    </row>
    <row r="530" spans="1:25" x14ac:dyDescent="0.25">
      <c r="A530">
        <f>COUNTIF(alvo!A$2:A$587,carteira!D530)</f>
        <v>1</v>
      </c>
      <c r="B530">
        <v>4969</v>
      </c>
      <c r="C530">
        <v>20</v>
      </c>
      <c r="D530">
        <v>470158824</v>
      </c>
      <c r="F530" t="s">
        <v>467</v>
      </c>
      <c r="G530" t="s">
        <v>1409</v>
      </c>
      <c r="H530">
        <v>28179</v>
      </c>
      <c r="I530">
        <v>7036</v>
      </c>
      <c r="J530" t="s">
        <v>32</v>
      </c>
      <c r="K530">
        <v>8</v>
      </c>
      <c r="L530">
        <v>4</v>
      </c>
      <c r="M530">
        <v>125</v>
      </c>
      <c r="N530">
        <v>768.44</v>
      </c>
      <c r="O530">
        <v>545.16999999999996</v>
      </c>
      <c r="T530" s="1">
        <v>45230</v>
      </c>
      <c r="V530" t="s">
        <v>28</v>
      </c>
    </row>
    <row r="531" spans="1:25" x14ac:dyDescent="0.25">
      <c r="A531">
        <f>COUNTIF(alvo!A$2:A$587,carteira!D531)</f>
        <v>1</v>
      </c>
      <c r="B531">
        <v>4969</v>
      </c>
      <c r="C531">
        <v>20</v>
      </c>
      <c r="D531">
        <v>470158824</v>
      </c>
      <c r="F531" t="s">
        <v>467</v>
      </c>
      <c r="G531" t="s">
        <v>1463</v>
      </c>
      <c r="H531">
        <v>154630913</v>
      </c>
      <c r="I531">
        <v>7036</v>
      </c>
      <c r="J531" t="s">
        <v>41</v>
      </c>
      <c r="K531">
        <v>9</v>
      </c>
      <c r="L531">
        <v>31</v>
      </c>
      <c r="M531">
        <v>166</v>
      </c>
      <c r="N531">
        <v>5233.0200000000004</v>
      </c>
      <c r="O531">
        <v>5334.3</v>
      </c>
      <c r="T531" s="1">
        <v>45189</v>
      </c>
      <c r="V531" t="s">
        <v>28</v>
      </c>
    </row>
    <row r="532" spans="1:25" x14ac:dyDescent="0.25">
      <c r="A532">
        <f>COUNTIF(alvo!A$2:A$587,carteira!D532)</f>
        <v>1</v>
      </c>
      <c r="B532">
        <v>4969</v>
      </c>
      <c r="C532">
        <v>20</v>
      </c>
      <c r="D532">
        <v>470158824</v>
      </c>
      <c r="F532" t="s">
        <v>467</v>
      </c>
      <c r="G532" t="s">
        <v>1437</v>
      </c>
      <c r="H532">
        <v>703602290</v>
      </c>
      <c r="I532">
        <v>7036</v>
      </c>
      <c r="J532" t="s">
        <v>25</v>
      </c>
      <c r="K532">
        <v>539</v>
      </c>
      <c r="L532">
        <v>102</v>
      </c>
      <c r="M532">
        <v>220</v>
      </c>
      <c r="N532">
        <v>147358.07999999999</v>
      </c>
      <c r="O532">
        <v>12582.08</v>
      </c>
      <c r="T532" s="1">
        <v>45135</v>
      </c>
      <c r="V532" t="s">
        <v>28</v>
      </c>
    </row>
    <row r="533" spans="1:25" x14ac:dyDescent="0.25">
      <c r="A533">
        <f>COUNTIF(alvo!A$2:A$587,carteira!D533)</f>
        <v>1</v>
      </c>
      <c r="B533">
        <v>4969</v>
      </c>
      <c r="C533">
        <v>20</v>
      </c>
      <c r="D533">
        <v>470158824</v>
      </c>
      <c r="F533" t="s">
        <v>467</v>
      </c>
      <c r="G533" t="s">
        <v>1732</v>
      </c>
      <c r="H533">
        <v>703602435</v>
      </c>
      <c r="I533">
        <v>7036</v>
      </c>
      <c r="J533" t="s">
        <v>25</v>
      </c>
      <c r="K533">
        <v>539</v>
      </c>
      <c r="L533">
        <v>100</v>
      </c>
      <c r="M533">
        <v>162</v>
      </c>
      <c r="N533">
        <v>1068.7</v>
      </c>
      <c r="O533">
        <v>1205</v>
      </c>
      <c r="T533" s="1">
        <v>45193</v>
      </c>
      <c r="V533" t="s">
        <v>28</v>
      </c>
    </row>
    <row r="534" spans="1:25" x14ac:dyDescent="0.25">
      <c r="A534">
        <f>COUNTIF(alvo!A$2:A$587,carteira!D534)</f>
        <v>1</v>
      </c>
      <c r="B534">
        <v>4969</v>
      </c>
      <c r="C534">
        <v>20</v>
      </c>
      <c r="D534">
        <v>470440305</v>
      </c>
      <c r="F534" t="s">
        <v>328</v>
      </c>
      <c r="G534" t="s">
        <v>1341</v>
      </c>
      <c r="H534">
        <v>37563</v>
      </c>
      <c r="I534">
        <v>4309</v>
      </c>
      <c r="J534" t="s">
        <v>32</v>
      </c>
      <c r="K534">
        <v>8</v>
      </c>
      <c r="L534">
        <v>1</v>
      </c>
      <c r="M534">
        <v>185</v>
      </c>
      <c r="N534">
        <v>2182.02</v>
      </c>
      <c r="O534">
        <v>1276.43</v>
      </c>
      <c r="T534" s="1">
        <v>45170</v>
      </c>
      <c r="V534" t="s">
        <v>28</v>
      </c>
    </row>
    <row r="535" spans="1:25" x14ac:dyDescent="0.25">
      <c r="A535">
        <f>COUNTIF(alvo!A$2:A$587,carteira!D535)</f>
        <v>1</v>
      </c>
      <c r="B535">
        <v>4969</v>
      </c>
      <c r="C535">
        <v>20</v>
      </c>
      <c r="D535">
        <v>470440305</v>
      </c>
      <c r="F535" t="s">
        <v>328</v>
      </c>
      <c r="G535" t="s">
        <v>1388</v>
      </c>
      <c r="H535">
        <v>112176564</v>
      </c>
      <c r="I535">
        <v>4309</v>
      </c>
      <c r="J535" t="s">
        <v>121</v>
      </c>
      <c r="K535">
        <v>52</v>
      </c>
      <c r="L535">
        <v>23</v>
      </c>
      <c r="M535">
        <v>183</v>
      </c>
      <c r="N535">
        <v>2393.41</v>
      </c>
      <c r="O535">
        <v>619.15</v>
      </c>
      <c r="T535" s="1">
        <v>45172</v>
      </c>
      <c r="V535" t="s">
        <v>28</v>
      </c>
    </row>
    <row r="536" spans="1:25" x14ac:dyDescent="0.25">
      <c r="A536">
        <f>COUNTIF(alvo!A$2:A$587,carteira!D536)</f>
        <v>1</v>
      </c>
      <c r="B536">
        <v>4969</v>
      </c>
      <c r="C536">
        <v>20</v>
      </c>
      <c r="D536">
        <v>470440305</v>
      </c>
      <c r="F536" t="s">
        <v>328</v>
      </c>
      <c r="G536" t="s">
        <v>1411</v>
      </c>
      <c r="H536">
        <v>113347644</v>
      </c>
      <c r="I536">
        <v>4309</v>
      </c>
      <c r="J536" t="s">
        <v>121</v>
      </c>
      <c r="K536">
        <v>52</v>
      </c>
      <c r="L536">
        <v>29</v>
      </c>
      <c r="M536">
        <v>192</v>
      </c>
      <c r="N536">
        <v>5023.68</v>
      </c>
      <c r="O536">
        <v>1382.28</v>
      </c>
      <c r="T536" s="1">
        <v>45163</v>
      </c>
      <c r="V536" t="s">
        <v>28</v>
      </c>
    </row>
    <row r="537" spans="1:25" x14ac:dyDescent="0.25">
      <c r="A537">
        <f>COUNTIF(alvo!A$2:A$587,carteira!D537)</f>
        <v>1</v>
      </c>
      <c r="B537">
        <v>4969</v>
      </c>
      <c r="C537">
        <v>20</v>
      </c>
      <c r="D537">
        <v>470440305</v>
      </c>
      <c r="F537" t="s">
        <v>328</v>
      </c>
      <c r="G537" t="s">
        <v>1469</v>
      </c>
      <c r="H537">
        <v>114771503</v>
      </c>
      <c r="I537">
        <v>4309</v>
      </c>
      <c r="J537" t="s">
        <v>121</v>
      </c>
      <c r="K537">
        <v>52</v>
      </c>
      <c r="L537">
        <v>29</v>
      </c>
      <c r="M537">
        <v>189</v>
      </c>
      <c r="N537">
        <v>5554.47</v>
      </c>
      <c r="O537">
        <v>2451.54</v>
      </c>
      <c r="T537" s="1">
        <v>45166</v>
      </c>
      <c r="V537" t="s">
        <v>28</v>
      </c>
    </row>
    <row r="538" spans="1:25" x14ac:dyDescent="0.25">
      <c r="A538">
        <f>COUNTIF(alvo!A$2:A$587,carteira!D538)</f>
        <v>1</v>
      </c>
      <c r="B538">
        <v>4969</v>
      </c>
      <c r="C538">
        <v>20</v>
      </c>
      <c r="D538">
        <v>470440305</v>
      </c>
      <c r="F538" t="s">
        <v>328</v>
      </c>
      <c r="G538" t="s">
        <v>1747</v>
      </c>
      <c r="H538">
        <v>123588471</v>
      </c>
      <c r="I538">
        <v>4309</v>
      </c>
      <c r="J538" t="s">
        <v>121</v>
      </c>
      <c r="K538">
        <v>52</v>
      </c>
      <c r="L538">
        <v>23</v>
      </c>
      <c r="M538">
        <v>178</v>
      </c>
      <c r="N538">
        <v>1124.6500000000001</v>
      </c>
      <c r="O538">
        <v>289.75</v>
      </c>
      <c r="T538" s="1">
        <v>45177</v>
      </c>
      <c r="V538" t="s">
        <v>28</v>
      </c>
    </row>
    <row r="539" spans="1:25" x14ac:dyDescent="0.25">
      <c r="A539">
        <f>COUNTIF(alvo!A$2:A$587,carteira!D539)</f>
        <v>1</v>
      </c>
      <c r="B539">
        <v>4969</v>
      </c>
      <c r="C539">
        <v>20</v>
      </c>
      <c r="D539">
        <v>470440305</v>
      </c>
      <c r="F539" t="s">
        <v>328</v>
      </c>
      <c r="G539" t="s">
        <v>2086</v>
      </c>
      <c r="H539">
        <v>135587996</v>
      </c>
      <c r="I539">
        <v>4309</v>
      </c>
      <c r="J539" t="s">
        <v>121</v>
      </c>
      <c r="K539">
        <v>52</v>
      </c>
      <c r="L539">
        <v>24</v>
      </c>
      <c r="M539">
        <v>175</v>
      </c>
      <c r="N539">
        <v>31901.08</v>
      </c>
      <c r="O539">
        <v>8217.16</v>
      </c>
      <c r="T539" s="1">
        <v>45180</v>
      </c>
      <c r="V539" t="s">
        <v>28</v>
      </c>
    </row>
    <row r="540" spans="1:25" x14ac:dyDescent="0.25">
      <c r="A540">
        <f>COUNTIF(alvo!A$2:A$587,carteira!D540)</f>
        <v>1</v>
      </c>
      <c r="B540">
        <v>4969</v>
      </c>
      <c r="C540">
        <v>20</v>
      </c>
      <c r="D540">
        <v>470440305</v>
      </c>
      <c r="F540" t="s">
        <v>328</v>
      </c>
      <c r="G540" t="s">
        <v>1135</v>
      </c>
      <c r="H540">
        <v>141220454</v>
      </c>
      <c r="I540">
        <v>4309</v>
      </c>
      <c r="J540" t="s">
        <v>41</v>
      </c>
      <c r="K540">
        <v>9</v>
      </c>
      <c r="L540">
        <v>149</v>
      </c>
      <c r="M540">
        <v>146</v>
      </c>
      <c r="N540">
        <v>15376.5</v>
      </c>
      <c r="O540">
        <v>12389.52</v>
      </c>
      <c r="T540" s="1">
        <v>45209</v>
      </c>
      <c r="V540" t="s">
        <v>28</v>
      </c>
    </row>
    <row r="541" spans="1:25" x14ac:dyDescent="0.25">
      <c r="A541">
        <f>COUNTIF(alvo!A$2:A$587,carteira!D541)</f>
        <v>1</v>
      </c>
      <c r="B541">
        <v>4969</v>
      </c>
      <c r="C541">
        <v>20</v>
      </c>
      <c r="D541">
        <v>471143022</v>
      </c>
      <c r="F541" t="s">
        <v>407</v>
      </c>
      <c r="G541" t="s">
        <v>1348</v>
      </c>
      <c r="H541">
        <v>37428</v>
      </c>
      <c r="I541">
        <v>1556</v>
      </c>
      <c r="J541" t="s">
        <v>32</v>
      </c>
      <c r="K541">
        <v>2000</v>
      </c>
      <c r="L541">
        <v>2</v>
      </c>
      <c r="M541">
        <v>214</v>
      </c>
      <c r="N541">
        <v>0.42</v>
      </c>
      <c r="O541">
        <v>0.92</v>
      </c>
      <c r="P541" s="1">
        <v>45352</v>
      </c>
      <c r="T541" s="1">
        <v>45138</v>
      </c>
      <c r="U541" t="s">
        <v>31</v>
      </c>
      <c r="V541" t="s">
        <v>28</v>
      </c>
    </row>
    <row r="542" spans="1:25" x14ac:dyDescent="0.25">
      <c r="A542">
        <f>COUNTIF(alvo!A$2:A$587,carteira!D542)</f>
        <v>1</v>
      </c>
      <c r="B542">
        <v>4969</v>
      </c>
      <c r="C542">
        <v>20</v>
      </c>
      <c r="D542">
        <v>471143022</v>
      </c>
      <c r="F542" t="s">
        <v>407</v>
      </c>
      <c r="G542" t="s">
        <v>1267</v>
      </c>
      <c r="H542">
        <v>155605536</v>
      </c>
      <c r="I542">
        <v>1556</v>
      </c>
      <c r="J542" t="s">
        <v>25</v>
      </c>
      <c r="K542">
        <v>94</v>
      </c>
      <c r="L542">
        <v>10</v>
      </c>
      <c r="M542">
        <v>223</v>
      </c>
      <c r="N542">
        <v>23698.71</v>
      </c>
      <c r="O542">
        <v>25957.75</v>
      </c>
      <c r="T542" s="1">
        <v>45132</v>
      </c>
      <c r="V542" t="s">
        <v>28</v>
      </c>
    </row>
    <row r="543" spans="1:25" x14ac:dyDescent="0.25">
      <c r="A543">
        <f>COUNTIF(alvo!A$2:A$587,carteira!D543)</f>
        <v>1</v>
      </c>
      <c r="B543">
        <v>4969</v>
      </c>
      <c r="C543">
        <v>20</v>
      </c>
      <c r="D543">
        <v>471143022</v>
      </c>
      <c r="F543" t="s">
        <v>407</v>
      </c>
      <c r="G543" t="s">
        <v>1581</v>
      </c>
      <c r="H543">
        <v>155605901</v>
      </c>
      <c r="I543">
        <v>1556</v>
      </c>
      <c r="J543" t="s">
        <v>25</v>
      </c>
      <c r="K543">
        <v>349</v>
      </c>
      <c r="L543">
        <v>9</v>
      </c>
      <c r="M543">
        <v>207</v>
      </c>
      <c r="N543">
        <v>167512.67000000001</v>
      </c>
      <c r="O543">
        <v>34890.230000000003</v>
      </c>
      <c r="T543" s="1">
        <v>45148</v>
      </c>
      <c r="V543" t="s">
        <v>28</v>
      </c>
    </row>
    <row r="544" spans="1:25" x14ac:dyDescent="0.25">
      <c r="A544">
        <f>COUNTIF(alvo!A$2:A$587,carteira!D544)</f>
        <v>1</v>
      </c>
      <c r="B544">
        <v>4969</v>
      </c>
      <c r="C544">
        <v>20</v>
      </c>
      <c r="D544">
        <v>471635406</v>
      </c>
      <c r="F544" t="s">
        <v>725</v>
      </c>
      <c r="G544" t="s">
        <v>2214</v>
      </c>
      <c r="H544">
        <v>421505464</v>
      </c>
      <c r="I544">
        <v>4215</v>
      </c>
      <c r="J544" t="s">
        <v>25</v>
      </c>
      <c r="K544">
        <v>349</v>
      </c>
      <c r="L544">
        <v>9</v>
      </c>
      <c r="M544">
        <v>73</v>
      </c>
      <c r="N544">
        <v>61833.52</v>
      </c>
      <c r="O544">
        <v>5588.12</v>
      </c>
      <c r="P544" s="1">
        <v>45330</v>
      </c>
      <c r="T544" s="1">
        <v>45255</v>
      </c>
      <c r="U544" t="s">
        <v>31</v>
      </c>
      <c r="V544" t="s">
        <v>28</v>
      </c>
      <c r="Y544" s="1">
        <v>21916</v>
      </c>
    </row>
    <row r="545" spans="1:22" hidden="1" x14ac:dyDescent="0.25">
      <c r="A545">
        <f>COUNTIF(alvo!A$2:A$587,carteira!D545)</f>
        <v>0</v>
      </c>
      <c r="B545">
        <v>4969</v>
      </c>
      <c r="C545">
        <v>20</v>
      </c>
      <c r="D545">
        <v>472290858</v>
      </c>
      <c r="F545" t="s">
        <v>615</v>
      </c>
      <c r="G545" t="s">
        <v>1863</v>
      </c>
      <c r="H545">
        <v>160054166</v>
      </c>
      <c r="I545">
        <v>6988</v>
      </c>
      <c r="J545" t="s">
        <v>41</v>
      </c>
      <c r="K545">
        <v>9</v>
      </c>
      <c r="L545">
        <v>186</v>
      </c>
      <c r="M545">
        <v>242</v>
      </c>
      <c r="N545">
        <v>45388.68</v>
      </c>
      <c r="O545">
        <v>47944.01</v>
      </c>
      <c r="T545" s="1">
        <v>45113</v>
      </c>
      <c r="V545" t="s">
        <v>28</v>
      </c>
    </row>
    <row r="546" spans="1:22" hidden="1" x14ac:dyDescent="0.25">
      <c r="A546">
        <f>COUNTIF(alvo!A$2:A$587,carteira!D546)</f>
        <v>0</v>
      </c>
      <c r="B546">
        <v>4969</v>
      </c>
      <c r="C546">
        <v>20</v>
      </c>
      <c r="D546">
        <v>472290858</v>
      </c>
      <c r="F546" t="s">
        <v>615</v>
      </c>
      <c r="G546" t="s">
        <v>1852</v>
      </c>
      <c r="H546">
        <v>332304304</v>
      </c>
      <c r="I546">
        <v>3323</v>
      </c>
      <c r="J546" t="s">
        <v>25</v>
      </c>
      <c r="K546">
        <v>539</v>
      </c>
      <c r="L546">
        <v>100</v>
      </c>
      <c r="M546">
        <v>225</v>
      </c>
      <c r="N546">
        <v>166983.79</v>
      </c>
      <c r="O546">
        <v>178237.19</v>
      </c>
      <c r="T546" s="1">
        <v>45130</v>
      </c>
      <c r="V546" t="s">
        <v>28</v>
      </c>
    </row>
    <row r="547" spans="1:22" hidden="1" x14ac:dyDescent="0.25">
      <c r="A547">
        <f>COUNTIF(alvo!A$2:A$587,carteira!D547)</f>
        <v>0</v>
      </c>
      <c r="B547">
        <v>4969</v>
      </c>
      <c r="C547">
        <v>20</v>
      </c>
      <c r="D547">
        <v>472290858</v>
      </c>
      <c r="F547" t="s">
        <v>615</v>
      </c>
      <c r="G547" t="s">
        <v>1851</v>
      </c>
      <c r="H547">
        <v>332304305</v>
      </c>
      <c r="I547">
        <v>3323</v>
      </c>
      <c r="J547" t="s">
        <v>25</v>
      </c>
      <c r="K547">
        <v>539</v>
      </c>
      <c r="L547">
        <v>100</v>
      </c>
      <c r="M547">
        <v>207</v>
      </c>
      <c r="N547">
        <v>163738.56</v>
      </c>
      <c r="O547">
        <v>85976.320000000007</v>
      </c>
      <c r="T547" s="1">
        <v>45148</v>
      </c>
      <c r="V547" t="s">
        <v>28</v>
      </c>
    </row>
    <row r="548" spans="1:22" hidden="1" x14ac:dyDescent="0.25">
      <c r="A548">
        <f>COUNTIF(alvo!A$2:A$587,carteira!D548)</f>
        <v>0</v>
      </c>
      <c r="B548">
        <v>4969</v>
      </c>
      <c r="C548">
        <v>20</v>
      </c>
      <c r="D548">
        <v>472290858</v>
      </c>
      <c r="F548" t="s">
        <v>615</v>
      </c>
      <c r="G548" t="s">
        <v>1860</v>
      </c>
      <c r="H548">
        <v>698805977</v>
      </c>
      <c r="I548">
        <v>6988</v>
      </c>
      <c r="J548" t="s">
        <v>25</v>
      </c>
      <c r="K548">
        <v>539</v>
      </c>
      <c r="L548">
        <v>100</v>
      </c>
      <c r="M548">
        <v>207</v>
      </c>
      <c r="N548">
        <v>855564.88</v>
      </c>
      <c r="O548">
        <v>410597.46</v>
      </c>
      <c r="T548" s="1">
        <v>45148</v>
      </c>
      <c r="V548" t="s">
        <v>28</v>
      </c>
    </row>
    <row r="549" spans="1:22" hidden="1" x14ac:dyDescent="0.25">
      <c r="A549">
        <f>COUNTIF(alvo!A$2:A$587,carteira!D549)</f>
        <v>0</v>
      </c>
      <c r="B549">
        <v>4969</v>
      </c>
      <c r="C549">
        <v>20</v>
      </c>
      <c r="D549">
        <v>472290858</v>
      </c>
      <c r="F549" t="s">
        <v>615</v>
      </c>
      <c r="G549" t="s">
        <v>1915</v>
      </c>
      <c r="H549">
        <v>698806135</v>
      </c>
      <c r="I549">
        <v>6988</v>
      </c>
      <c r="J549" t="s">
        <v>25</v>
      </c>
      <c r="K549">
        <v>55</v>
      </c>
      <c r="L549">
        <v>1</v>
      </c>
      <c r="M549">
        <v>238</v>
      </c>
      <c r="N549">
        <v>524138.79</v>
      </c>
      <c r="O549">
        <v>673776.85</v>
      </c>
      <c r="T549" s="1">
        <v>45117</v>
      </c>
      <c r="V549" t="s">
        <v>28</v>
      </c>
    </row>
    <row r="550" spans="1:22" x14ac:dyDescent="0.25">
      <c r="A550">
        <f>COUNTIF(alvo!A$2:A$587,carteira!D550)</f>
        <v>1</v>
      </c>
      <c r="B550">
        <v>4969</v>
      </c>
      <c r="C550">
        <v>20</v>
      </c>
      <c r="D550">
        <v>474460609</v>
      </c>
      <c r="F550" t="s">
        <v>617</v>
      </c>
      <c r="G550" t="s">
        <v>1866</v>
      </c>
      <c r="H550">
        <v>697501424</v>
      </c>
      <c r="I550">
        <v>6975</v>
      </c>
      <c r="J550" t="s">
        <v>25</v>
      </c>
      <c r="K550">
        <v>539</v>
      </c>
      <c r="L550">
        <v>100</v>
      </c>
      <c r="M550">
        <v>136</v>
      </c>
      <c r="N550">
        <v>140049.41</v>
      </c>
      <c r="O550">
        <v>47165.33</v>
      </c>
      <c r="T550" s="1">
        <v>45219</v>
      </c>
      <c r="V550" t="s">
        <v>28</v>
      </c>
    </row>
    <row r="551" spans="1:22" x14ac:dyDescent="0.25">
      <c r="A551">
        <f>COUNTIF(alvo!A$2:A$587,carteira!D551)</f>
        <v>1</v>
      </c>
      <c r="B551">
        <v>4969</v>
      </c>
      <c r="C551">
        <v>20</v>
      </c>
      <c r="D551">
        <v>476982743</v>
      </c>
      <c r="F551" t="s">
        <v>534</v>
      </c>
      <c r="G551" t="s">
        <v>1594</v>
      </c>
      <c r="H551">
        <v>987502518</v>
      </c>
      <c r="I551">
        <v>6838</v>
      </c>
      <c r="J551" t="s">
        <v>121</v>
      </c>
      <c r="K551">
        <v>349</v>
      </c>
      <c r="L551">
        <v>5</v>
      </c>
      <c r="M551">
        <v>473</v>
      </c>
      <c r="N551">
        <v>222072.67</v>
      </c>
      <c r="O551">
        <v>107728.6</v>
      </c>
      <c r="T551" s="1">
        <v>44882</v>
      </c>
      <c r="V551" t="s">
        <v>28</v>
      </c>
    </row>
    <row r="552" spans="1:22" x14ac:dyDescent="0.25">
      <c r="A552">
        <f>COUNTIF(alvo!A$2:A$587,carteira!D552)</f>
        <v>1</v>
      </c>
      <c r="B552">
        <v>4969</v>
      </c>
      <c r="C552">
        <v>20</v>
      </c>
      <c r="D552">
        <v>477548257</v>
      </c>
      <c r="F552" t="s">
        <v>347</v>
      </c>
      <c r="G552" t="s">
        <v>1764</v>
      </c>
      <c r="H552">
        <v>124134171</v>
      </c>
      <c r="I552">
        <v>4859</v>
      </c>
      <c r="J552" t="s">
        <v>121</v>
      </c>
      <c r="K552">
        <v>52</v>
      </c>
      <c r="L552">
        <v>23</v>
      </c>
      <c r="M552">
        <v>67</v>
      </c>
      <c r="N552">
        <v>189482.79</v>
      </c>
      <c r="O552">
        <v>19560.080000000002</v>
      </c>
      <c r="T552" s="1">
        <v>45288</v>
      </c>
      <c r="V552" t="s">
        <v>28</v>
      </c>
    </row>
    <row r="553" spans="1:22" x14ac:dyDescent="0.25">
      <c r="A553">
        <f>COUNTIF(alvo!A$2:A$587,carteira!D553)</f>
        <v>1</v>
      </c>
      <c r="B553">
        <v>4969</v>
      </c>
      <c r="C553">
        <v>20</v>
      </c>
      <c r="D553">
        <v>477548257</v>
      </c>
      <c r="F553" t="s">
        <v>347</v>
      </c>
      <c r="G553" t="s">
        <v>1172</v>
      </c>
      <c r="H553">
        <v>144429735</v>
      </c>
      <c r="I553">
        <v>4859</v>
      </c>
      <c r="J553" t="s">
        <v>41</v>
      </c>
      <c r="K553">
        <v>9</v>
      </c>
      <c r="L553">
        <v>80</v>
      </c>
      <c r="M553">
        <v>67</v>
      </c>
      <c r="N553">
        <v>78083.289999999994</v>
      </c>
      <c r="O553">
        <v>34910.339999999997</v>
      </c>
      <c r="T553" s="1">
        <v>45288</v>
      </c>
      <c r="V553" t="s">
        <v>28</v>
      </c>
    </row>
    <row r="554" spans="1:22" x14ac:dyDescent="0.25">
      <c r="A554">
        <f>COUNTIF(alvo!A$2:A$587,carteira!D554)</f>
        <v>1</v>
      </c>
      <c r="B554">
        <v>4969</v>
      </c>
      <c r="C554">
        <v>20</v>
      </c>
      <c r="D554">
        <v>477593574</v>
      </c>
      <c r="F554" t="s">
        <v>572</v>
      </c>
      <c r="G554" t="s">
        <v>2222</v>
      </c>
      <c r="H554">
        <v>35901</v>
      </c>
      <c r="I554">
        <v>4752</v>
      </c>
      <c r="J554" t="s">
        <v>32</v>
      </c>
      <c r="K554">
        <v>2000</v>
      </c>
      <c r="L554">
        <v>2</v>
      </c>
      <c r="M554">
        <v>154</v>
      </c>
      <c r="N554">
        <v>103.72</v>
      </c>
      <c r="O554">
        <v>170.47</v>
      </c>
      <c r="T554" s="1">
        <v>45201</v>
      </c>
      <c r="V554" t="s">
        <v>28</v>
      </c>
    </row>
    <row r="555" spans="1:22" x14ac:dyDescent="0.25">
      <c r="A555">
        <f>COUNTIF(alvo!A$2:A$587,carteira!D555)</f>
        <v>1</v>
      </c>
      <c r="B555">
        <v>4969</v>
      </c>
      <c r="C555">
        <v>20</v>
      </c>
      <c r="D555">
        <v>477593574</v>
      </c>
      <c r="F555" t="s">
        <v>572</v>
      </c>
      <c r="G555" t="s">
        <v>1685</v>
      </c>
      <c r="H555">
        <v>158043126</v>
      </c>
      <c r="I555">
        <v>4752</v>
      </c>
      <c r="J555" t="s">
        <v>41</v>
      </c>
      <c r="K555">
        <v>9</v>
      </c>
      <c r="L555">
        <v>186</v>
      </c>
      <c r="M555">
        <v>289</v>
      </c>
      <c r="N555">
        <v>7260.05</v>
      </c>
      <c r="O555">
        <v>7774.19</v>
      </c>
      <c r="T555" s="1">
        <v>45066</v>
      </c>
      <c r="V555" t="s">
        <v>28</v>
      </c>
    </row>
    <row r="556" spans="1:22" x14ac:dyDescent="0.25">
      <c r="A556">
        <f>COUNTIF(alvo!A$2:A$587,carteira!D556)</f>
        <v>1</v>
      </c>
      <c r="B556">
        <v>4969</v>
      </c>
      <c r="C556">
        <v>20</v>
      </c>
      <c r="D556">
        <v>477593574</v>
      </c>
      <c r="F556" t="s">
        <v>572</v>
      </c>
      <c r="G556" t="s">
        <v>1754</v>
      </c>
      <c r="H556">
        <v>475203240</v>
      </c>
      <c r="I556">
        <v>4752</v>
      </c>
      <c r="J556" t="s">
        <v>25</v>
      </c>
      <c r="K556">
        <v>539</v>
      </c>
      <c r="L556">
        <v>100</v>
      </c>
      <c r="M556">
        <v>298</v>
      </c>
      <c r="N556">
        <v>1444.01</v>
      </c>
      <c r="O556">
        <v>1831.68</v>
      </c>
      <c r="T556" s="1">
        <v>45057</v>
      </c>
      <c r="V556" t="s">
        <v>28</v>
      </c>
    </row>
    <row r="557" spans="1:22" x14ac:dyDescent="0.25">
      <c r="A557">
        <f>COUNTIF(alvo!A$2:A$587,carteira!D557)</f>
        <v>1</v>
      </c>
      <c r="B557">
        <v>4969</v>
      </c>
      <c r="C557">
        <v>20</v>
      </c>
      <c r="D557">
        <v>477857292</v>
      </c>
      <c r="F557" t="s">
        <v>598</v>
      </c>
      <c r="G557" t="s">
        <v>1804</v>
      </c>
      <c r="H557">
        <v>34953</v>
      </c>
      <c r="I557">
        <v>6972</v>
      </c>
      <c r="J557" t="s">
        <v>32</v>
      </c>
      <c r="K557">
        <v>8</v>
      </c>
      <c r="L557">
        <v>4</v>
      </c>
      <c r="M557">
        <v>248</v>
      </c>
      <c r="N557">
        <v>1439.28</v>
      </c>
      <c r="O557">
        <v>3653.58</v>
      </c>
      <c r="Q557">
        <v>609540</v>
      </c>
      <c r="R557" t="s">
        <v>599</v>
      </c>
      <c r="S557" t="s">
        <v>27</v>
      </c>
      <c r="T557" s="1">
        <v>45107</v>
      </c>
      <c r="V557" t="s">
        <v>28</v>
      </c>
    </row>
    <row r="558" spans="1:22" x14ac:dyDescent="0.25">
      <c r="A558">
        <f>COUNTIF(alvo!A$2:A$587,carteira!D558)</f>
        <v>1</v>
      </c>
      <c r="B558">
        <v>4969</v>
      </c>
      <c r="C558">
        <v>20</v>
      </c>
      <c r="D558">
        <v>477857292</v>
      </c>
      <c r="F558" t="s">
        <v>598</v>
      </c>
      <c r="G558" t="s">
        <v>1799</v>
      </c>
      <c r="H558">
        <v>159256023</v>
      </c>
      <c r="I558">
        <v>6972</v>
      </c>
      <c r="J558" t="s">
        <v>41</v>
      </c>
      <c r="K558">
        <v>9</v>
      </c>
      <c r="L558">
        <v>31</v>
      </c>
      <c r="M558">
        <v>228</v>
      </c>
      <c r="N558">
        <v>5935.19</v>
      </c>
      <c r="O558">
        <v>6173.38</v>
      </c>
      <c r="Q558">
        <v>609540</v>
      </c>
      <c r="R558" t="s">
        <v>599</v>
      </c>
      <c r="S558" t="s">
        <v>27</v>
      </c>
      <c r="T558" s="1">
        <v>45127</v>
      </c>
      <c r="V558" t="s">
        <v>28</v>
      </c>
    </row>
    <row r="559" spans="1:22" x14ac:dyDescent="0.25">
      <c r="A559">
        <f>COUNTIF(alvo!A$2:A$587,carteira!D559)</f>
        <v>1</v>
      </c>
      <c r="B559">
        <v>4969</v>
      </c>
      <c r="C559">
        <v>20</v>
      </c>
      <c r="D559">
        <v>477959919</v>
      </c>
      <c r="F559" t="s">
        <v>649</v>
      </c>
      <c r="G559" t="s">
        <v>1953</v>
      </c>
      <c r="H559">
        <v>151606488</v>
      </c>
      <c r="I559">
        <v>1516</v>
      </c>
      <c r="J559" t="s">
        <v>25</v>
      </c>
      <c r="K559">
        <v>539</v>
      </c>
      <c r="L559">
        <v>100</v>
      </c>
      <c r="M559">
        <v>207</v>
      </c>
      <c r="N559">
        <v>35312.660000000003</v>
      </c>
      <c r="O559">
        <v>31319.62</v>
      </c>
      <c r="T559" s="1">
        <v>45148</v>
      </c>
      <c r="V559" t="s">
        <v>28</v>
      </c>
    </row>
    <row r="560" spans="1:22" x14ac:dyDescent="0.25">
      <c r="A560">
        <f>COUNTIF(alvo!A$2:A$587,carteira!D560)</f>
        <v>1</v>
      </c>
      <c r="B560">
        <v>4969</v>
      </c>
      <c r="C560">
        <v>20</v>
      </c>
      <c r="D560">
        <v>477959919</v>
      </c>
      <c r="F560" t="s">
        <v>649</v>
      </c>
      <c r="G560" t="s">
        <v>1954</v>
      </c>
      <c r="H560">
        <v>151606489</v>
      </c>
      <c r="I560">
        <v>1516</v>
      </c>
      <c r="J560" t="s">
        <v>25</v>
      </c>
      <c r="K560">
        <v>539</v>
      </c>
      <c r="L560">
        <v>100</v>
      </c>
      <c r="M560">
        <v>207</v>
      </c>
      <c r="N560">
        <v>59139.839999999997</v>
      </c>
      <c r="O560">
        <v>52475.11</v>
      </c>
      <c r="T560" s="1">
        <v>45148</v>
      </c>
      <c r="V560" t="s">
        <v>28</v>
      </c>
    </row>
    <row r="561" spans="1:25" x14ac:dyDescent="0.25">
      <c r="A561">
        <f>COUNTIF(alvo!A$2:A$587,carteira!D561)</f>
        <v>1</v>
      </c>
      <c r="B561">
        <v>4969</v>
      </c>
      <c r="C561">
        <v>20</v>
      </c>
      <c r="D561">
        <v>477959919</v>
      </c>
      <c r="F561" t="s">
        <v>649</v>
      </c>
      <c r="G561" t="s">
        <v>2055</v>
      </c>
      <c r="H561">
        <v>151606502</v>
      </c>
      <c r="I561">
        <v>1516</v>
      </c>
      <c r="J561" t="s">
        <v>25</v>
      </c>
      <c r="K561">
        <v>539</v>
      </c>
      <c r="L561">
        <v>100</v>
      </c>
      <c r="M561">
        <v>207</v>
      </c>
      <c r="N561">
        <v>25431.5</v>
      </c>
      <c r="O561">
        <v>19186.439999999999</v>
      </c>
      <c r="T561" s="1">
        <v>45148</v>
      </c>
      <c r="V561" t="s">
        <v>28</v>
      </c>
    </row>
    <row r="562" spans="1:25" x14ac:dyDescent="0.25">
      <c r="A562">
        <f>COUNTIF(alvo!A$2:A$587,carteira!D562)</f>
        <v>1</v>
      </c>
      <c r="B562">
        <v>4969</v>
      </c>
      <c r="C562">
        <v>20</v>
      </c>
      <c r="D562">
        <v>477959919</v>
      </c>
      <c r="F562" t="s">
        <v>649</v>
      </c>
      <c r="G562" t="s">
        <v>2054</v>
      </c>
      <c r="H562">
        <v>151606503</v>
      </c>
      <c r="I562">
        <v>1516</v>
      </c>
      <c r="J562" t="s">
        <v>25</v>
      </c>
      <c r="K562">
        <v>539</v>
      </c>
      <c r="L562">
        <v>100</v>
      </c>
      <c r="M562">
        <v>192</v>
      </c>
      <c r="N562">
        <v>20198.28</v>
      </c>
      <c r="O562">
        <v>15306.7</v>
      </c>
      <c r="T562" s="1">
        <v>45163</v>
      </c>
      <c r="V562" t="s">
        <v>28</v>
      </c>
    </row>
    <row r="563" spans="1:25" x14ac:dyDescent="0.25">
      <c r="A563">
        <f>COUNTIF(alvo!A$2:A$587,carteira!D563)</f>
        <v>1</v>
      </c>
      <c r="B563">
        <v>4969</v>
      </c>
      <c r="C563">
        <v>20</v>
      </c>
      <c r="D563">
        <v>478007128</v>
      </c>
      <c r="F563" t="s">
        <v>676</v>
      </c>
      <c r="G563" t="s">
        <v>2063</v>
      </c>
      <c r="H563">
        <v>593700311</v>
      </c>
      <c r="I563">
        <v>5937</v>
      </c>
      <c r="J563" t="s">
        <v>25</v>
      </c>
      <c r="K563">
        <v>349</v>
      </c>
      <c r="L563">
        <v>9</v>
      </c>
      <c r="M563">
        <v>154</v>
      </c>
      <c r="N563">
        <v>187565.14</v>
      </c>
      <c r="O563">
        <v>26921.78</v>
      </c>
      <c r="Q563">
        <v>618847</v>
      </c>
      <c r="R563" t="s">
        <v>676</v>
      </c>
      <c r="S563" t="s">
        <v>27</v>
      </c>
      <c r="T563" s="1">
        <v>45201</v>
      </c>
      <c r="V563" t="s">
        <v>28</v>
      </c>
    </row>
    <row r="564" spans="1:25" x14ac:dyDescent="0.25">
      <c r="A564">
        <f>COUNTIF(alvo!A$2:A$587,carteira!D564)</f>
        <v>1</v>
      </c>
      <c r="B564">
        <v>4969</v>
      </c>
      <c r="C564">
        <v>20</v>
      </c>
      <c r="D564">
        <v>478337193</v>
      </c>
      <c r="F564" t="s">
        <v>606</v>
      </c>
      <c r="G564" t="s">
        <v>2272</v>
      </c>
      <c r="H564">
        <v>25721</v>
      </c>
      <c r="I564">
        <v>4087</v>
      </c>
      <c r="J564" t="s">
        <v>32</v>
      </c>
      <c r="K564">
        <v>2000</v>
      </c>
      <c r="L564">
        <v>2</v>
      </c>
      <c r="M564">
        <v>103</v>
      </c>
      <c r="N564">
        <v>10119.52</v>
      </c>
      <c r="O564">
        <v>16562.57</v>
      </c>
      <c r="T564" s="1">
        <v>45252</v>
      </c>
      <c r="V564" t="s">
        <v>28</v>
      </c>
    </row>
    <row r="565" spans="1:25" x14ac:dyDescent="0.25">
      <c r="A565">
        <f>COUNTIF(alvo!A$2:A$587,carteira!D565)</f>
        <v>1</v>
      </c>
      <c r="B565">
        <v>4969</v>
      </c>
      <c r="C565">
        <v>20</v>
      </c>
      <c r="D565">
        <v>478337193</v>
      </c>
      <c r="F565" t="s">
        <v>606</v>
      </c>
      <c r="G565" t="s">
        <v>1844</v>
      </c>
      <c r="H565">
        <v>159790678</v>
      </c>
      <c r="I565">
        <v>3561</v>
      </c>
      <c r="J565" t="s">
        <v>41</v>
      </c>
      <c r="K565">
        <v>9</v>
      </c>
      <c r="L565">
        <v>31</v>
      </c>
      <c r="M565">
        <v>216</v>
      </c>
      <c r="N565">
        <v>19576.900000000001</v>
      </c>
      <c r="O565">
        <v>20385.16</v>
      </c>
      <c r="T565" s="1">
        <v>45139</v>
      </c>
      <c r="V565" t="s">
        <v>28</v>
      </c>
    </row>
    <row r="566" spans="1:25" x14ac:dyDescent="0.25">
      <c r="A566">
        <f>COUNTIF(alvo!A$2:A$587,carteira!D566)</f>
        <v>1</v>
      </c>
      <c r="B566">
        <v>4969</v>
      </c>
      <c r="C566">
        <v>20</v>
      </c>
      <c r="D566">
        <v>478337193</v>
      </c>
      <c r="F566" t="s">
        <v>606</v>
      </c>
      <c r="G566" t="s">
        <v>1889</v>
      </c>
      <c r="H566">
        <v>356110955</v>
      </c>
      <c r="I566">
        <v>3561</v>
      </c>
      <c r="J566" t="s">
        <v>25</v>
      </c>
      <c r="K566">
        <v>539</v>
      </c>
      <c r="L566">
        <v>100</v>
      </c>
      <c r="M566">
        <v>238</v>
      </c>
      <c r="N566">
        <v>68566.13</v>
      </c>
      <c r="O566">
        <v>35579.86</v>
      </c>
      <c r="T566" s="1">
        <v>45117</v>
      </c>
      <c r="V566" t="s">
        <v>28</v>
      </c>
    </row>
    <row r="567" spans="1:25" x14ac:dyDescent="0.25">
      <c r="A567">
        <f>COUNTIF(alvo!A$2:A$587,carteira!D567)</f>
        <v>1</v>
      </c>
      <c r="B567">
        <v>4969</v>
      </c>
      <c r="C567">
        <v>20</v>
      </c>
      <c r="D567">
        <v>478337193</v>
      </c>
      <c r="F567" t="s">
        <v>606</v>
      </c>
      <c r="G567" t="s">
        <v>1825</v>
      </c>
      <c r="H567">
        <v>408702286</v>
      </c>
      <c r="I567">
        <v>4087</v>
      </c>
      <c r="J567" t="s">
        <v>25</v>
      </c>
      <c r="K567">
        <v>539</v>
      </c>
      <c r="L567">
        <v>100</v>
      </c>
      <c r="M567">
        <v>239</v>
      </c>
      <c r="N567">
        <v>12988.38</v>
      </c>
      <c r="O567">
        <v>14349.37</v>
      </c>
      <c r="T567" s="1">
        <v>45116</v>
      </c>
      <c r="V567" t="s">
        <v>28</v>
      </c>
    </row>
    <row r="568" spans="1:25" x14ac:dyDescent="0.25">
      <c r="A568">
        <f>COUNTIF(alvo!A$2:A$587,carteira!D568)</f>
        <v>1</v>
      </c>
      <c r="B568">
        <v>4969</v>
      </c>
      <c r="C568">
        <v>20</v>
      </c>
      <c r="D568">
        <v>478366178</v>
      </c>
      <c r="F568" t="s">
        <v>478</v>
      </c>
      <c r="G568" t="s">
        <v>1435</v>
      </c>
      <c r="H568">
        <v>126610664</v>
      </c>
      <c r="I568">
        <v>1266</v>
      </c>
      <c r="J568" t="s">
        <v>25</v>
      </c>
      <c r="K568">
        <v>539</v>
      </c>
      <c r="L568">
        <v>102</v>
      </c>
      <c r="M568">
        <v>220</v>
      </c>
      <c r="N568">
        <v>186243.56</v>
      </c>
      <c r="O568">
        <v>19048.93</v>
      </c>
      <c r="T568" s="1">
        <v>45135</v>
      </c>
      <c r="V568" t="s">
        <v>33</v>
      </c>
      <c r="Y568" s="1">
        <v>45381</v>
      </c>
    </row>
    <row r="569" spans="1:25" x14ac:dyDescent="0.25">
      <c r="A569">
        <f>COUNTIF(alvo!A$2:A$587,carteira!D569)</f>
        <v>1</v>
      </c>
      <c r="B569">
        <v>4969</v>
      </c>
      <c r="C569">
        <v>20</v>
      </c>
      <c r="D569">
        <v>478366178</v>
      </c>
      <c r="F569" t="s">
        <v>478</v>
      </c>
      <c r="G569" t="s">
        <v>1441</v>
      </c>
      <c r="H569">
        <v>154363002</v>
      </c>
      <c r="I569">
        <v>6996</v>
      </c>
      <c r="J569" t="s">
        <v>41</v>
      </c>
      <c r="K569">
        <v>9</v>
      </c>
      <c r="L569">
        <v>186</v>
      </c>
      <c r="M569">
        <v>338</v>
      </c>
      <c r="N569">
        <v>26690.41</v>
      </c>
      <c r="O569">
        <v>29555.26</v>
      </c>
      <c r="T569" s="1">
        <v>45017</v>
      </c>
      <c r="V569" t="s">
        <v>33</v>
      </c>
      <c r="Y569" s="1">
        <v>45381</v>
      </c>
    </row>
    <row r="570" spans="1:25" x14ac:dyDescent="0.25">
      <c r="A570">
        <f>COUNTIF(alvo!A$2:A$587,carteira!D570)</f>
        <v>1</v>
      </c>
      <c r="B570">
        <v>4969</v>
      </c>
      <c r="C570">
        <v>20</v>
      </c>
      <c r="D570">
        <v>478366178</v>
      </c>
      <c r="F570" t="s">
        <v>478</v>
      </c>
      <c r="G570" t="s">
        <v>1654</v>
      </c>
      <c r="H570">
        <v>697806261</v>
      </c>
      <c r="I570">
        <v>6978</v>
      </c>
      <c r="J570" t="s">
        <v>25</v>
      </c>
      <c r="K570">
        <v>55</v>
      </c>
      <c r="L570">
        <v>1</v>
      </c>
      <c r="M570">
        <v>355</v>
      </c>
      <c r="N570">
        <v>95963.41</v>
      </c>
      <c r="O570">
        <v>143758.49</v>
      </c>
      <c r="T570" s="1">
        <v>45000</v>
      </c>
      <c r="V570" t="s">
        <v>33</v>
      </c>
      <c r="Y570" s="1">
        <v>45381</v>
      </c>
    </row>
    <row r="571" spans="1:25" x14ac:dyDescent="0.25">
      <c r="A571">
        <f>COUNTIF(alvo!A$2:A$587,carteira!D571)</f>
        <v>1</v>
      </c>
      <c r="B571">
        <v>4969</v>
      </c>
      <c r="C571">
        <v>20</v>
      </c>
      <c r="D571">
        <v>478692186</v>
      </c>
      <c r="F571" t="s">
        <v>442</v>
      </c>
      <c r="G571" t="s">
        <v>1344</v>
      </c>
      <c r="H571">
        <v>74408</v>
      </c>
      <c r="I571">
        <v>1266</v>
      </c>
      <c r="J571" t="s">
        <v>32</v>
      </c>
      <c r="K571">
        <v>2000</v>
      </c>
      <c r="L571">
        <v>2</v>
      </c>
      <c r="M571">
        <v>104</v>
      </c>
      <c r="N571">
        <v>3845.81</v>
      </c>
      <c r="O571">
        <v>6658.94</v>
      </c>
      <c r="T571" s="1">
        <v>45251</v>
      </c>
      <c r="V571" t="s">
        <v>28</v>
      </c>
    </row>
    <row r="572" spans="1:25" x14ac:dyDescent="0.25">
      <c r="A572">
        <f>COUNTIF(alvo!A$2:A$587,carteira!D572)</f>
        <v>1</v>
      </c>
      <c r="B572">
        <v>4969</v>
      </c>
      <c r="C572">
        <v>20</v>
      </c>
      <c r="D572">
        <v>478692186</v>
      </c>
      <c r="F572" t="s">
        <v>442</v>
      </c>
      <c r="G572" t="s">
        <v>2025</v>
      </c>
      <c r="H572">
        <v>126611369</v>
      </c>
      <c r="I572">
        <v>1266</v>
      </c>
      <c r="J572" t="s">
        <v>25</v>
      </c>
      <c r="K572">
        <v>349</v>
      </c>
      <c r="L572">
        <v>9</v>
      </c>
      <c r="M572">
        <v>227</v>
      </c>
      <c r="N572">
        <v>82762.22</v>
      </c>
      <c r="O572">
        <v>21217.32</v>
      </c>
      <c r="T572" s="1">
        <v>45128</v>
      </c>
      <c r="V572" t="s">
        <v>28</v>
      </c>
    </row>
    <row r="573" spans="1:25" x14ac:dyDescent="0.25">
      <c r="A573">
        <f>COUNTIF(alvo!A$2:A$587,carteira!D573)</f>
        <v>1</v>
      </c>
      <c r="B573">
        <v>4969</v>
      </c>
      <c r="C573">
        <v>20</v>
      </c>
      <c r="D573">
        <v>478697737</v>
      </c>
      <c r="F573" t="s">
        <v>681</v>
      </c>
      <c r="G573" t="s">
        <v>2079</v>
      </c>
      <c r="H573">
        <v>12650</v>
      </c>
      <c r="I573">
        <v>6975</v>
      </c>
      <c r="J573" t="s">
        <v>32</v>
      </c>
      <c r="K573">
        <v>8</v>
      </c>
      <c r="L573">
        <v>4</v>
      </c>
      <c r="M573">
        <v>214</v>
      </c>
      <c r="N573">
        <v>2731.19</v>
      </c>
      <c r="O573">
        <v>3858.9</v>
      </c>
      <c r="P573" s="1">
        <v>45356</v>
      </c>
      <c r="T573" s="1">
        <v>45138</v>
      </c>
      <c r="U573" t="s">
        <v>31</v>
      </c>
      <c r="V573" t="s">
        <v>28</v>
      </c>
    </row>
    <row r="574" spans="1:25" x14ac:dyDescent="0.25">
      <c r="A574">
        <f>COUNTIF(alvo!A$2:A$587,carteira!D574)</f>
        <v>1</v>
      </c>
      <c r="B574">
        <v>4969</v>
      </c>
      <c r="C574">
        <v>20</v>
      </c>
      <c r="D574">
        <v>478697737</v>
      </c>
      <c r="F574" t="s">
        <v>681</v>
      </c>
      <c r="G574" t="s">
        <v>2077</v>
      </c>
      <c r="H574">
        <v>697501482</v>
      </c>
      <c r="I574">
        <v>6975</v>
      </c>
      <c r="J574" t="s">
        <v>25</v>
      </c>
      <c r="K574">
        <v>539</v>
      </c>
      <c r="L574">
        <v>100</v>
      </c>
      <c r="M574">
        <v>194</v>
      </c>
      <c r="N574">
        <v>6998.69</v>
      </c>
      <c r="O574">
        <v>6273.75</v>
      </c>
      <c r="P574" s="1">
        <v>45356</v>
      </c>
      <c r="T574" s="1">
        <v>45158</v>
      </c>
      <c r="U574" t="s">
        <v>31</v>
      </c>
      <c r="V574" t="s">
        <v>28</v>
      </c>
    </row>
    <row r="575" spans="1:25" x14ac:dyDescent="0.25">
      <c r="A575">
        <f>COUNTIF(alvo!A$2:A$587,carteira!D575)</f>
        <v>1</v>
      </c>
      <c r="B575">
        <v>4969</v>
      </c>
      <c r="C575">
        <v>20</v>
      </c>
      <c r="D575">
        <v>478697737</v>
      </c>
      <c r="F575" t="s">
        <v>681</v>
      </c>
      <c r="G575" t="s">
        <v>2076</v>
      </c>
      <c r="H575">
        <v>697501484</v>
      </c>
      <c r="I575">
        <v>6975</v>
      </c>
      <c r="J575" t="s">
        <v>25</v>
      </c>
      <c r="K575">
        <v>539</v>
      </c>
      <c r="L575">
        <v>100</v>
      </c>
      <c r="M575">
        <v>194</v>
      </c>
      <c r="N575">
        <v>45935.94</v>
      </c>
      <c r="O575">
        <v>37778.019999999997</v>
      </c>
      <c r="P575" s="1">
        <v>45356</v>
      </c>
      <c r="T575" s="1">
        <v>45158</v>
      </c>
      <c r="U575" t="s">
        <v>31</v>
      </c>
      <c r="V575" t="s">
        <v>28</v>
      </c>
    </row>
    <row r="576" spans="1:25" x14ac:dyDescent="0.25">
      <c r="A576">
        <f>COUNTIF(alvo!A$2:A$587,carteira!D576)</f>
        <v>1</v>
      </c>
      <c r="B576">
        <v>4969</v>
      </c>
      <c r="C576">
        <v>20</v>
      </c>
      <c r="D576">
        <v>478697737</v>
      </c>
      <c r="F576" t="s">
        <v>681</v>
      </c>
      <c r="G576" t="s">
        <v>2081</v>
      </c>
      <c r="H576">
        <v>697501486</v>
      </c>
      <c r="I576">
        <v>6975</v>
      </c>
      <c r="J576" t="s">
        <v>25</v>
      </c>
      <c r="K576">
        <v>539</v>
      </c>
      <c r="L576">
        <v>100</v>
      </c>
      <c r="M576">
        <v>202</v>
      </c>
      <c r="N576">
        <v>51044.22</v>
      </c>
      <c r="O576">
        <v>28682.22</v>
      </c>
      <c r="P576" s="1">
        <v>45356</v>
      </c>
      <c r="T576" s="1">
        <v>45150</v>
      </c>
      <c r="U576" t="s">
        <v>31</v>
      </c>
      <c r="V576" t="s">
        <v>28</v>
      </c>
    </row>
    <row r="577" spans="1:25" x14ac:dyDescent="0.25">
      <c r="A577">
        <f>COUNTIF(alvo!A$2:A$587,carteira!D577)</f>
        <v>1</v>
      </c>
      <c r="B577">
        <v>4969</v>
      </c>
      <c r="C577">
        <v>20</v>
      </c>
      <c r="D577">
        <v>478697737</v>
      </c>
      <c r="F577" t="s">
        <v>681</v>
      </c>
      <c r="G577" t="s">
        <v>2094</v>
      </c>
      <c r="H577">
        <v>697501487</v>
      </c>
      <c r="I577">
        <v>6975</v>
      </c>
      <c r="J577" t="s">
        <v>25</v>
      </c>
      <c r="K577">
        <v>539</v>
      </c>
      <c r="L577">
        <v>100</v>
      </c>
      <c r="M577">
        <v>193</v>
      </c>
      <c r="N577">
        <v>5974.76</v>
      </c>
      <c r="O577">
        <v>5205.5600000000004</v>
      </c>
      <c r="P577" s="1">
        <v>45356</v>
      </c>
      <c r="T577" s="1">
        <v>45159</v>
      </c>
      <c r="U577" t="s">
        <v>31</v>
      </c>
      <c r="V577" t="s">
        <v>28</v>
      </c>
    </row>
    <row r="578" spans="1:25" x14ac:dyDescent="0.25">
      <c r="A578">
        <f>COUNTIF(alvo!A$2:A$587,carteira!D578)</f>
        <v>1</v>
      </c>
      <c r="B578">
        <v>4969</v>
      </c>
      <c r="C578">
        <v>20</v>
      </c>
      <c r="D578">
        <v>478697737</v>
      </c>
      <c r="F578" t="s">
        <v>681</v>
      </c>
      <c r="G578" t="s">
        <v>2096</v>
      </c>
      <c r="H578">
        <v>697501488</v>
      </c>
      <c r="I578">
        <v>6975</v>
      </c>
      <c r="J578" t="s">
        <v>25</v>
      </c>
      <c r="K578">
        <v>539</v>
      </c>
      <c r="L578">
        <v>100</v>
      </c>
      <c r="M578">
        <v>192</v>
      </c>
      <c r="N578">
        <v>22682.77</v>
      </c>
      <c r="O578">
        <v>17306.45</v>
      </c>
      <c r="P578" s="1">
        <v>45356</v>
      </c>
      <c r="T578" s="1">
        <v>45160</v>
      </c>
      <c r="U578" t="s">
        <v>31</v>
      </c>
      <c r="V578" t="s">
        <v>28</v>
      </c>
    </row>
    <row r="579" spans="1:25" x14ac:dyDescent="0.25">
      <c r="A579">
        <f>COUNTIF(alvo!A$2:A$587,carteira!D579)</f>
        <v>1</v>
      </c>
      <c r="B579">
        <v>4969</v>
      </c>
      <c r="C579">
        <v>20</v>
      </c>
      <c r="D579">
        <v>478697737</v>
      </c>
      <c r="F579" t="s">
        <v>681</v>
      </c>
      <c r="G579" t="s">
        <v>2097</v>
      </c>
      <c r="H579">
        <v>697501489</v>
      </c>
      <c r="I579">
        <v>6975</v>
      </c>
      <c r="J579" t="s">
        <v>25</v>
      </c>
      <c r="K579">
        <v>539</v>
      </c>
      <c r="L579">
        <v>100</v>
      </c>
      <c r="M579">
        <v>191</v>
      </c>
      <c r="N579">
        <v>15877.95</v>
      </c>
      <c r="O579">
        <v>12114.53</v>
      </c>
      <c r="P579" s="1">
        <v>45356</v>
      </c>
      <c r="T579" s="1">
        <v>45161</v>
      </c>
      <c r="U579" t="s">
        <v>31</v>
      </c>
      <c r="V579" t="s">
        <v>28</v>
      </c>
    </row>
    <row r="580" spans="1:25" x14ac:dyDescent="0.25">
      <c r="A580">
        <f>COUNTIF(alvo!A$2:A$587,carteira!D580)</f>
        <v>1</v>
      </c>
      <c r="B580">
        <v>4969</v>
      </c>
      <c r="C580">
        <v>20</v>
      </c>
      <c r="D580">
        <v>478697737</v>
      </c>
      <c r="F580" t="s">
        <v>681</v>
      </c>
      <c r="G580" t="s">
        <v>2099</v>
      </c>
      <c r="H580">
        <v>697501490</v>
      </c>
      <c r="I580">
        <v>6975</v>
      </c>
      <c r="J580" t="s">
        <v>25</v>
      </c>
      <c r="K580">
        <v>539</v>
      </c>
      <c r="L580">
        <v>100</v>
      </c>
      <c r="M580">
        <v>190</v>
      </c>
      <c r="N580">
        <v>1817.07</v>
      </c>
      <c r="O580">
        <v>1384.57</v>
      </c>
      <c r="P580" s="1">
        <v>45356</v>
      </c>
      <c r="T580" s="1">
        <v>45162</v>
      </c>
      <c r="U580" t="s">
        <v>31</v>
      </c>
      <c r="V580" t="s">
        <v>28</v>
      </c>
    </row>
    <row r="581" spans="1:25" x14ac:dyDescent="0.25">
      <c r="A581">
        <f>COUNTIF(alvo!A$2:A$587,carteira!D581)</f>
        <v>1</v>
      </c>
      <c r="B581">
        <v>4969</v>
      </c>
      <c r="C581">
        <v>20</v>
      </c>
      <c r="D581">
        <v>479918263</v>
      </c>
      <c r="F581" t="s">
        <v>683</v>
      </c>
      <c r="G581" t="s">
        <v>2089</v>
      </c>
      <c r="H581">
        <v>407802558</v>
      </c>
      <c r="I581">
        <v>4078</v>
      </c>
      <c r="J581" t="s">
        <v>25</v>
      </c>
      <c r="K581">
        <v>539</v>
      </c>
      <c r="L581">
        <v>100</v>
      </c>
      <c r="M581">
        <v>167</v>
      </c>
      <c r="N581">
        <v>33480.99</v>
      </c>
      <c r="O581">
        <v>20985.14</v>
      </c>
      <c r="T581" s="1">
        <v>45188</v>
      </c>
      <c r="V581" t="s">
        <v>28</v>
      </c>
    </row>
    <row r="582" spans="1:25" x14ac:dyDescent="0.25">
      <c r="A582">
        <f>COUNTIF(alvo!A$2:A$587,carteira!D582)</f>
        <v>1</v>
      </c>
      <c r="B582">
        <v>4969</v>
      </c>
      <c r="C582">
        <v>20</v>
      </c>
      <c r="D582">
        <v>479918263</v>
      </c>
      <c r="F582" t="s">
        <v>683</v>
      </c>
      <c r="G582" t="s">
        <v>2095</v>
      </c>
      <c r="H582">
        <v>407802561</v>
      </c>
      <c r="I582">
        <v>4078</v>
      </c>
      <c r="J582" t="s">
        <v>25</v>
      </c>
      <c r="K582">
        <v>539</v>
      </c>
      <c r="L582">
        <v>100</v>
      </c>
      <c r="M582">
        <v>165</v>
      </c>
      <c r="N582">
        <v>38374.379999999997</v>
      </c>
      <c r="O582">
        <v>12588.1</v>
      </c>
      <c r="T582" s="1">
        <v>45190</v>
      </c>
      <c r="V582" t="s">
        <v>28</v>
      </c>
    </row>
    <row r="583" spans="1:25" x14ac:dyDescent="0.25">
      <c r="A583">
        <f>COUNTIF(alvo!A$2:A$587,carteira!D583)</f>
        <v>1</v>
      </c>
      <c r="B583">
        <v>4969</v>
      </c>
      <c r="C583">
        <v>20</v>
      </c>
      <c r="D583">
        <v>479918263</v>
      </c>
      <c r="F583" t="s">
        <v>683</v>
      </c>
      <c r="G583" t="s">
        <v>2149</v>
      </c>
      <c r="H583">
        <v>407802564</v>
      </c>
      <c r="I583">
        <v>4078</v>
      </c>
      <c r="J583" t="s">
        <v>25</v>
      </c>
      <c r="K583">
        <v>539</v>
      </c>
      <c r="L583">
        <v>100</v>
      </c>
      <c r="M583">
        <v>159</v>
      </c>
      <c r="N583">
        <v>46876.45</v>
      </c>
      <c r="O583">
        <v>37631.919999999998</v>
      </c>
      <c r="T583" s="1">
        <v>45196</v>
      </c>
      <c r="V583" t="s">
        <v>28</v>
      </c>
    </row>
    <row r="584" spans="1:25" x14ac:dyDescent="0.25">
      <c r="A584">
        <f>COUNTIF(alvo!A$2:A$587,carteira!D584)</f>
        <v>1</v>
      </c>
      <c r="B584">
        <v>4969</v>
      </c>
      <c r="C584">
        <v>20</v>
      </c>
      <c r="D584">
        <v>479918263</v>
      </c>
      <c r="F584" t="s">
        <v>683</v>
      </c>
      <c r="G584" t="s">
        <v>2162</v>
      </c>
      <c r="H584">
        <v>407802566</v>
      </c>
      <c r="I584">
        <v>4078</v>
      </c>
      <c r="J584" t="s">
        <v>25</v>
      </c>
      <c r="K584">
        <v>539</v>
      </c>
      <c r="L584">
        <v>100</v>
      </c>
      <c r="M584">
        <v>164</v>
      </c>
      <c r="N584">
        <v>1398.92</v>
      </c>
      <c r="O584">
        <v>882.27</v>
      </c>
      <c r="T584" s="1">
        <v>45191</v>
      </c>
      <c r="V584" t="s">
        <v>28</v>
      </c>
    </row>
    <row r="585" spans="1:25" x14ac:dyDescent="0.25">
      <c r="A585">
        <f>COUNTIF(alvo!A$2:A$587,carteira!D585)</f>
        <v>1</v>
      </c>
      <c r="B585">
        <v>4969</v>
      </c>
      <c r="C585">
        <v>20</v>
      </c>
      <c r="D585">
        <v>480242480</v>
      </c>
      <c r="F585" t="s">
        <v>602</v>
      </c>
      <c r="G585" t="s">
        <v>1814</v>
      </c>
      <c r="H585">
        <v>159471891</v>
      </c>
      <c r="I585">
        <v>4925</v>
      </c>
      <c r="J585" t="s">
        <v>41</v>
      </c>
      <c r="K585">
        <v>9</v>
      </c>
      <c r="L585">
        <v>31</v>
      </c>
      <c r="M585">
        <v>115</v>
      </c>
      <c r="N585">
        <v>190.63</v>
      </c>
      <c r="O585">
        <v>199.12</v>
      </c>
      <c r="T585" s="1">
        <v>45240</v>
      </c>
      <c r="V585" t="s">
        <v>28</v>
      </c>
    </row>
    <row r="586" spans="1:25" x14ac:dyDescent="0.25">
      <c r="A586">
        <f>COUNTIF(alvo!A$2:A$587,carteira!D586)</f>
        <v>1</v>
      </c>
      <c r="B586">
        <v>4969</v>
      </c>
      <c r="C586">
        <v>20</v>
      </c>
      <c r="D586">
        <v>480554349</v>
      </c>
      <c r="F586" t="s">
        <v>554</v>
      </c>
      <c r="G586" t="s">
        <v>1655</v>
      </c>
      <c r="H586">
        <v>157711336</v>
      </c>
      <c r="I586">
        <v>4328</v>
      </c>
      <c r="J586" t="s">
        <v>41</v>
      </c>
      <c r="K586">
        <v>9</v>
      </c>
      <c r="L586">
        <v>31</v>
      </c>
      <c r="M586">
        <v>85</v>
      </c>
      <c r="N586">
        <v>6141.92</v>
      </c>
      <c r="O586">
        <v>6341.42</v>
      </c>
      <c r="Q586">
        <v>604256</v>
      </c>
      <c r="R586" t="s">
        <v>554</v>
      </c>
      <c r="S586" t="s">
        <v>27</v>
      </c>
      <c r="T586" s="1">
        <v>45270</v>
      </c>
      <c r="V586" t="s">
        <v>28</v>
      </c>
    </row>
    <row r="587" spans="1:25" x14ac:dyDescent="0.25">
      <c r="A587">
        <f>COUNTIF(alvo!A$2:A$587,carteira!D587)</f>
        <v>1</v>
      </c>
      <c r="B587">
        <v>4969</v>
      </c>
      <c r="C587">
        <v>20</v>
      </c>
      <c r="D587">
        <v>480554349</v>
      </c>
      <c r="F587" t="s">
        <v>554</v>
      </c>
      <c r="G587" t="s">
        <v>1642</v>
      </c>
      <c r="H587">
        <v>432809586</v>
      </c>
      <c r="I587">
        <v>4328</v>
      </c>
      <c r="J587" t="s">
        <v>25</v>
      </c>
      <c r="K587">
        <v>539</v>
      </c>
      <c r="L587">
        <v>102</v>
      </c>
      <c r="M587">
        <v>109</v>
      </c>
      <c r="N587">
        <v>182930.76</v>
      </c>
      <c r="O587">
        <v>29473.93</v>
      </c>
      <c r="Q587">
        <v>604256</v>
      </c>
      <c r="R587" t="s">
        <v>554</v>
      </c>
      <c r="S587" t="s">
        <v>27</v>
      </c>
      <c r="T587" s="1">
        <v>45246</v>
      </c>
      <c r="V587" t="s">
        <v>28</v>
      </c>
    </row>
    <row r="588" spans="1:25" x14ac:dyDescent="0.25">
      <c r="A588">
        <f>COUNTIF(alvo!A$2:A$587,carteira!D588)</f>
        <v>1</v>
      </c>
      <c r="B588">
        <v>4969</v>
      </c>
      <c r="C588">
        <v>20</v>
      </c>
      <c r="D588">
        <v>480615414</v>
      </c>
      <c r="F588" t="s">
        <v>365</v>
      </c>
      <c r="G588" t="s">
        <v>1194</v>
      </c>
      <c r="H588">
        <v>764306605</v>
      </c>
      <c r="I588">
        <v>7643</v>
      </c>
      <c r="J588" t="s">
        <v>25</v>
      </c>
      <c r="K588">
        <v>72</v>
      </c>
      <c r="L588">
        <v>1</v>
      </c>
      <c r="M588">
        <v>9999</v>
      </c>
      <c r="N588">
        <v>5061.33</v>
      </c>
      <c r="O588">
        <v>5061.33</v>
      </c>
      <c r="Q588">
        <v>576641</v>
      </c>
      <c r="R588" t="s">
        <v>365</v>
      </c>
      <c r="S588" t="s">
        <v>27</v>
      </c>
      <c r="T588" s="1">
        <v>35351</v>
      </c>
      <c r="V588" t="s">
        <v>33</v>
      </c>
      <c r="Y588" s="1">
        <v>21916</v>
      </c>
    </row>
    <row r="589" spans="1:25" x14ac:dyDescent="0.25">
      <c r="A589">
        <f>COUNTIF(alvo!A$2:A$587,carteira!D589)</f>
        <v>1</v>
      </c>
      <c r="B589">
        <v>4969</v>
      </c>
      <c r="C589">
        <v>20</v>
      </c>
      <c r="D589">
        <v>480615414</v>
      </c>
      <c r="F589" t="s">
        <v>365</v>
      </c>
      <c r="G589" t="s">
        <v>1854</v>
      </c>
      <c r="H589">
        <v>764308360</v>
      </c>
      <c r="I589">
        <v>7643</v>
      </c>
      <c r="J589" t="s">
        <v>25</v>
      </c>
      <c r="K589">
        <v>349</v>
      </c>
      <c r="L589">
        <v>9</v>
      </c>
      <c r="M589">
        <v>9999</v>
      </c>
      <c r="N589">
        <v>134221.43</v>
      </c>
      <c r="O589">
        <v>55985.51</v>
      </c>
      <c r="Q589">
        <v>576641</v>
      </c>
      <c r="R589" t="s">
        <v>365</v>
      </c>
      <c r="S589" t="s">
        <v>27</v>
      </c>
      <c r="T589" s="1">
        <v>35351</v>
      </c>
      <c r="V589" t="s">
        <v>33</v>
      </c>
      <c r="Y589" s="1">
        <v>21916</v>
      </c>
    </row>
    <row r="590" spans="1:25" x14ac:dyDescent="0.25">
      <c r="A590">
        <f>COUNTIF(alvo!A$2:A$587,carteira!D590)</f>
        <v>1</v>
      </c>
      <c r="B590">
        <v>4969</v>
      </c>
      <c r="C590">
        <v>20</v>
      </c>
      <c r="D590">
        <v>480704430</v>
      </c>
      <c r="F590" t="s">
        <v>523</v>
      </c>
      <c r="G590" t="s">
        <v>1547</v>
      </c>
      <c r="H590">
        <v>12664</v>
      </c>
      <c r="I590">
        <v>4307</v>
      </c>
      <c r="J590" t="s">
        <v>32</v>
      </c>
      <c r="K590">
        <v>8</v>
      </c>
      <c r="L590">
        <v>4</v>
      </c>
      <c r="M590">
        <v>66</v>
      </c>
      <c r="N590">
        <v>1258.27</v>
      </c>
      <c r="O590">
        <v>439.98</v>
      </c>
      <c r="T590" s="1">
        <v>45289</v>
      </c>
      <c r="V590" t="s">
        <v>28</v>
      </c>
    </row>
    <row r="591" spans="1:25" x14ac:dyDescent="0.25">
      <c r="A591">
        <f>COUNTIF(alvo!A$2:A$587,carteira!D591)</f>
        <v>1</v>
      </c>
      <c r="B591">
        <v>4969</v>
      </c>
      <c r="C591">
        <v>20</v>
      </c>
      <c r="D591">
        <v>480704430</v>
      </c>
      <c r="F591" t="s">
        <v>523</v>
      </c>
      <c r="G591" t="s">
        <v>1577</v>
      </c>
      <c r="H591">
        <v>156587331</v>
      </c>
      <c r="I591">
        <v>4925</v>
      </c>
      <c r="J591" t="s">
        <v>41</v>
      </c>
      <c r="K591">
        <v>9</v>
      </c>
      <c r="L591">
        <v>31</v>
      </c>
      <c r="M591">
        <v>75</v>
      </c>
      <c r="N591">
        <v>9909.2199999999993</v>
      </c>
      <c r="O591">
        <v>9572.1200000000008</v>
      </c>
      <c r="T591" s="1">
        <v>45280</v>
      </c>
      <c r="V591" t="s">
        <v>28</v>
      </c>
    </row>
    <row r="592" spans="1:25" x14ac:dyDescent="0.25">
      <c r="A592">
        <f>COUNTIF(alvo!A$2:A$587,carteira!D592)</f>
        <v>1</v>
      </c>
      <c r="B592">
        <v>4969</v>
      </c>
      <c r="C592">
        <v>20</v>
      </c>
      <c r="D592">
        <v>480704430</v>
      </c>
      <c r="F592" t="s">
        <v>523</v>
      </c>
      <c r="G592" t="s">
        <v>1546</v>
      </c>
      <c r="H592">
        <v>409304606</v>
      </c>
      <c r="I592">
        <v>4093</v>
      </c>
      <c r="J592" t="s">
        <v>25</v>
      </c>
      <c r="K592">
        <v>539</v>
      </c>
      <c r="L592">
        <v>102</v>
      </c>
      <c r="M592">
        <v>75</v>
      </c>
      <c r="N592">
        <v>173844.71</v>
      </c>
      <c r="O592">
        <v>16055.56</v>
      </c>
      <c r="T592" s="1">
        <v>45280</v>
      </c>
      <c r="V592" t="s">
        <v>28</v>
      </c>
    </row>
    <row r="593" spans="1:25" x14ac:dyDescent="0.25">
      <c r="A593">
        <f>COUNTIF(alvo!A$2:A$587,carteira!D593)</f>
        <v>1</v>
      </c>
      <c r="B593">
        <v>4969</v>
      </c>
      <c r="C593">
        <v>20</v>
      </c>
      <c r="D593">
        <v>480985680</v>
      </c>
      <c r="F593" t="s">
        <v>448</v>
      </c>
      <c r="G593" t="s">
        <v>1425</v>
      </c>
      <c r="H593">
        <v>126610648</v>
      </c>
      <c r="I593">
        <v>1266</v>
      </c>
      <c r="J593" t="s">
        <v>25</v>
      </c>
      <c r="K593">
        <v>539</v>
      </c>
      <c r="L593">
        <v>102</v>
      </c>
      <c r="M593">
        <v>223</v>
      </c>
      <c r="N593">
        <v>122738.72</v>
      </c>
      <c r="O593">
        <v>13171.6</v>
      </c>
      <c r="T593" s="1">
        <v>45132</v>
      </c>
      <c r="V593" t="s">
        <v>28</v>
      </c>
    </row>
    <row r="594" spans="1:25" x14ac:dyDescent="0.25">
      <c r="A594">
        <f>COUNTIF(alvo!A$2:A$587,carteira!D594)</f>
        <v>1</v>
      </c>
      <c r="B594">
        <v>4969</v>
      </c>
      <c r="C594">
        <v>20</v>
      </c>
      <c r="D594">
        <v>480985680</v>
      </c>
      <c r="F594" t="s">
        <v>448</v>
      </c>
      <c r="G594" t="s">
        <v>1576</v>
      </c>
      <c r="H594">
        <v>126610845</v>
      </c>
      <c r="I594">
        <v>1266</v>
      </c>
      <c r="J594" t="s">
        <v>25</v>
      </c>
      <c r="K594">
        <v>338</v>
      </c>
      <c r="L594">
        <v>19</v>
      </c>
      <c r="M594">
        <v>210</v>
      </c>
      <c r="N594">
        <v>82218.509999999995</v>
      </c>
      <c r="O594">
        <v>31372.55</v>
      </c>
      <c r="P594" s="1">
        <v>45356</v>
      </c>
      <c r="T594" s="1">
        <v>45142</v>
      </c>
      <c r="U594" t="s">
        <v>31</v>
      </c>
      <c r="V594" t="s">
        <v>28</v>
      </c>
    </row>
    <row r="595" spans="1:25" x14ac:dyDescent="0.25">
      <c r="A595">
        <f>COUNTIF(alvo!A$2:A$587,carteira!D595)</f>
        <v>1</v>
      </c>
      <c r="B595">
        <v>4969</v>
      </c>
      <c r="C595">
        <v>20</v>
      </c>
      <c r="D595">
        <v>480985680</v>
      </c>
      <c r="F595" t="s">
        <v>448</v>
      </c>
      <c r="G595" t="s">
        <v>1628</v>
      </c>
      <c r="H595">
        <v>126610896</v>
      </c>
      <c r="I595">
        <v>1266</v>
      </c>
      <c r="J595" t="s">
        <v>25</v>
      </c>
      <c r="K595">
        <v>338</v>
      </c>
      <c r="L595">
        <v>19</v>
      </c>
      <c r="M595">
        <v>332</v>
      </c>
      <c r="N595">
        <v>55516.24</v>
      </c>
      <c r="O595">
        <v>41294.35</v>
      </c>
      <c r="P595" s="1">
        <v>45356</v>
      </c>
      <c r="T595" s="1">
        <v>45020</v>
      </c>
      <c r="U595" t="s">
        <v>31</v>
      </c>
      <c r="V595" t="s">
        <v>28</v>
      </c>
    </row>
    <row r="596" spans="1:25" x14ac:dyDescent="0.25">
      <c r="A596">
        <f>COUNTIF(alvo!A$2:A$587,carteira!D596)</f>
        <v>1</v>
      </c>
      <c r="B596">
        <v>4969</v>
      </c>
      <c r="C596">
        <v>20</v>
      </c>
      <c r="D596">
        <v>480985680</v>
      </c>
      <c r="F596" t="s">
        <v>448</v>
      </c>
      <c r="G596" t="s">
        <v>1359</v>
      </c>
      <c r="H596">
        <v>152981164</v>
      </c>
      <c r="I596">
        <v>1266</v>
      </c>
      <c r="J596" t="s">
        <v>41</v>
      </c>
      <c r="K596">
        <v>9</v>
      </c>
      <c r="L596">
        <v>186</v>
      </c>
      <c r="M596">
        <v>277</v>
      </c>
      <c r="N596">
        <v>21085.59</v>
      </c>
      <c r="O596">
        <v>22184.75</v>
      </c>
      <c r="T596" s="1">
        <v>45078</v>
      </c>
      <c r="V596" t="s">
        <v>28</v>
      </c>
    </row>
    <row r="597" spans="1:25" x14ac:dyDescent="0.25">
      <c r="A597">
        <f>COUNTIF(alvo!A$2:A$587,carteira!D597)</f>
        <v>1</v>
      </c>
      <c r="B597">
        <v>4969</v>
      </c>
      <c r="C597">
        <v>20</v>
      </c>
      <c r="D597">
        <v>481820786</v>
      </c>
      <c r="F597" t="s">
        <v>358</v>
      </c>
      <c r="G597" t="s">
        <v>1189</v>
      </c>
      <c r="H597">
        <v>145733192</v>
      </c>
      <c r="I597">
        <v>3567</v>
      </c>
      <c r="J597" t="s">
        <v>41</v>
      </c>
      <c r="K597">
        <v>9</v>
      </c>
      <c r="L597">
        <v>31</v>
      </c>
      <c r="M597">
        <v>299</v>
      </c>
      <c r="N597">
        <v>21294.37</v>
      </c>
      <c r="O597">
        <v>23217.67</v>
      </c>
      <c r="T597" s="1">
        <v>45056</v>
      </c>
      <c r="V597" t="s">
        <v>28</v>
      </c>
    </row>
    <row r="598" spans="1:25" x14ac:dyDescent="0.25">
      <c r="A598">
        <f>COUNTIF(alvo!A$2:A$587,carteira!D598)</f>
        <v>1</v>
      </c>
      <c r="B598">
        <v>4969</v>
      </c>
      <c r="C598">
        <v>20</v>
      </c>
      <c r="D598">
        <v>481820786</v>
      </c>
      <c r="F598" t="s">
        <v>358</v>
      </c>
      <c r="G598" t="s">
        <v>1510</v>
      </c>
      <c r="H598">
        <v>356707435</v>
      </c>
      <c r="I598">
        <v>3567</v>
      </c>
      <c r="J598" t="s">
        <v>25</v>
      </c>
      <c r="K598">
        <v>539</v>
      </c>
      <c r="L598">
        <v>100</v>
      </c>
      <c r="M598">
        <v>350</v>
      </c>
      <c r="N598">
        <v>6548.22</v>
      </c>
      <c r="O598">
        <v>7664.14</v>
      </c>
      <c r="T598" s="1">
        <v>45005</v>
      </c>
      <c r="V598" t="s">
        <v>33</v>
      </c>
      <c r="Y598" s="1">
        <v>45381</v>
      </c>
    </row>
    <row r="599" spans="1:25" x14ac:dyDescent="0.25">
      <c r="A599">
        <f>COUNTIF(alvo!A$2:A$587,carteira!D599)</f>
        <v>1</v>
      </c>
      <c r="B599">
        <v>4969</v>
      </c>
      <c r="C599">
        <v>20</v>
      </c>
      <c r="D599">
        <v>481820786</v>
      </c>
      <c r="F599" t="s">
        <v>358</v>
      </c>
      <c r="G599" t="s">
        <v>1579</v>
      </c>
      <c r="H599">
        <v>356707472</v>
      </c>
      <c r="I599">
        <v>3567</v>
      </c>
      <c r="J599" t="s">
        <v>25</v>
      </c>
      <c r="K599">
        <v>539</v>
      </c>
      <c r="L599">
        <v>100</v>
      </c>
      <c r="M599">
        <v>350</v>
      </c>
      <c r="N599">
        <v>106141.39</v>
      </c>
      <c r="O599">
        <v>110172.9</v>
      </c>
      <c r="T599" s="1">
        <v>45005</v>
      </c>
      <c r="V599" t="s">
        <v>33</v>
      </c>
      <c r="Y599" s="1">
        <v>45381</v>
      </c>
    </row>
    <row r="600" spans="1:25" x14ac:dyDescent="0.25">
      <c r="A600">
        <f>COUNTIF(alvo!A$2:A$587,carteira!D600)</f>
        <v>1</v>
      </c>
      <c r="B600">
        <v>4969</v>
      </c>
      <c r="C600">
        <v>20</v>
      </c>
      <c r="D600">
        <v>481994292</v>
      </c>
      <c r="F600" t="s">
        <v>371</v>
      </c>
      <c r="G600" t="s">
        <v>1203</v>
      </c>
      <c r="H600">
        <v>181704577</v>
      </c>
      <c r="I600">
        <v>1817</v>
      </c>
      <c r="J600" t="s">
        <v>25</v>
      </c>
      <c r="K600">
        <v>539</v>
      </c>
      <c r="L600">
        <v>24</v>
      </c>
      <c r="M600">
        <v>9999</v>
      </c>
      <c r="N600">
        <v>115507.39</v>
      </c>
      <c r="O600">
        <v>121166.36</v>
      </c>
      <c r="Q600">
        <v>563038</v>
      </c>
      <c r="R600" t="s">
        <v>371</v>
      </c>
      <c r="S600" t="s">
        <v>27</v>
      </c>
      <c r="T600" s="1">
        <v>35323</v>
      </c>
      <c r="V600" t="s">
        <v>33</v>
      </c>
      <c r="W600" s="1">
        <v>44755</v>
      </c>
      <c r="Y600" s="1">
        <v>21916</v>
      </c>
    </row>
    <row r="601" spans="1:25" hidden="1" x14ac:dyDescent="0.25">
      <c r="A601">
        <f>COUNTIF(alvo!A$2:A$587,carteira!D601)</f>
        <v>0</v>
      </c>
      <c r="B601">
        <v>4969</v>
      </c>
      <c r="C601">
        <v>20</v>
      </c>
      <c r="D601">
        <v>482245356</v>
      </c>
      <c r="F601" t="s">
        <v>459</v>
      </c>
      <c r="G601" t="s">
        <v>1390</v>
      </c>
      <c r="H601">
        <v>704205496</v>
      </c>
      <c r="I601">
        <v>7042</v>
      </c>
      <c r="J601" t="s">
        <v>25</v>
      </c>
      <c r="K601">
        <v>539</v>
      </c>
      <c r="L601">
        <v>100</v>
      </c>
      <c r="M601">
        <v>146</v>
      </c>
      <c r="N601">
        <v>446857.84</v>
      </c>
      <c r="O601">
        <v>132325.04999999999</v>
      </c>
      <c r="Q601">
        <v>591480</v>
      </c>
      <c r="R601" t="s">
        <v>435</v>
      </c>
      <c r="S601" t="s">
        <v>27</v>
      </c>
      <c r="T601" s="1">
        <v>45209</v>
      </c>
      <c r="V601" t="s">
        <v>28</v>
      </c>
    </row>
    <row r="602" spans="1:25" hidden="1" x14ac:dyDescent="0.25">
      <c r="A602">
        <f>COUNTIF(alvo!A$2:A$587,carteira!D602)</f>
        <v>0</v>
      </c>
      <c r="B602">
        <v>4969</v>
      </c>
      <c r="C602">
        <v>20</v>
      </c>
      <c r="D602">
        <v>482245356</v>
      </c>
      <c r="F602" t="s">
        <v>459</v>
      </c>
      <c r="G602" t="s">
        <v>1452</v>
      </c>
      <c r="H602">
        <v>704205674</v>
      </c>
      <c r="I602">
        <v>7042</v>
      </c>
      <c r="J602" t="s">
        <v>25</v>
      </c>
      <c r="K602">
        <v>539</v>
      </c>
      <c r="L602">
        <v>100</v>
      </c>
      <c r="M602">
        <v>355</v>
      </c>
      <c r="N602">
        <v>636568.02</v>
      </c>
      <c r="O602">
        <v>783060.77</v>
      </c>
      <c r="Q602">
        <v>591480</v>
      </c>
      <c r="R602" t="s">
        <v>435</v>
      </c>
      <c r="S602" t="s">
        <v>27</v>
      </c>
      <c r="T602" s="1">
        <v>45000</v>
      </c>
      <c r="V602" t="s">
        <v>33</v>
      </c>
      <c r="Y602" s="1">
        <v>45381</v>
      </c>
    </row>
    <row r="603" spans="1:25" hidden="1" x14ac:dyDescent="0.25">
      <c r="A603">
        <f>COUNTIF(alvo!A$2:A$587,carteira!D603)</f>
        <v>0</v>
      </c>
      <c r="B603">
        <v>4969</v>
      </c>
      <c r="C603">
        <v>20</v>
      </c>
      <c r="D603">
        <v>482245356</v>
      </c>
      <c r="F603" t="s">
        <v>459</v>
      </c>
      <c r="G603" t="s">
        <v>1695</v>
      </c>
      <c r="H603">
        <v>704206459</v>
      </c>
      <c r="I603">
        <v>7042</v>
      </c>
      <c r="J603" t="s">
        <v>25</v>
      </c>
      <c r="K603">
        <v>338</v>
      </c>
      <c r="L603">
        <v>19</v>
      </c>
      <c r="M603">
        <v>350</v>
      </c>
      <c r="N603">
        <v>435096.11</v>
      </c>
      <c r="O603">
        <v>278398.57</v>
      </c>
      <c r="Q603">
        <v>591480</v>
      </c>
      <c r="R603" t="s">
        <v>435</v>
      </c>
      <c r="S603" t="s">
        <v>27</v>
      </c>
      <c r="T603" s="1">
        <v>45005</v>
      </c>
      <c r="V603" t="s">
        <v>33</v>
      </c>
      <c r="Y603" s="1">
        <v>45381</v>
      </c>
    </row>
    <row r="604" spans="1:25" x14ac:dyDescent="0.25">
      <c r="A604">
        <f>COUNTIF(alvo!A$2:A$587,carteira!D604)</f>
        <v>1</v>
      </c>
      <c r="B604">
        <v>4969</v>
      </c>
      <c r="C604">
        <v>20</v>
      </c>
      <c r="D604">
        <v>482508785</v>
      </c>
      <c r="F604" t="s">
        <v>497</v>
      </c>
      <c r="G604" t="s">
        <v>1482</v>
      </c>
      <c r="H604">
        <v>704205790</v>
      </c>
      <c r="I604">
        <v>7042</v>
      </c>
      <c r="J604" t="s">
        <v>25</v>
      </c>
      <c r="K604">
        <v>539</v>
      </c>
      <c r="L604">
        <v>102</v>
      </c>
      <c r="M604">
        <v>77</v>
      </c>
      <c r="N604">
        <v>109867.38</v>
      </c>
      <c r="O604">
        <v>14101.55</v>
      </c>
      <c r="Q604">
        <v>605049</v>
      </c>
      <c r="R604" t="s">
        <v>342</v>
      </c>
      <c r="S604" t="s">
        <v>27</v>
      </c>
      <c r="T604" s="1">
        <v>45278</v>
      </c>
      <c r="V604" t="s">
        <v>28</v>
      </c>
    </row>
    <row r="605" spans="1:25" x14ac:dyDescent="0.25">
      <c r="A605">
        <f>COUNTIF(alvo!A$2:A$587,carteira!D605)</f>
        <v>1</v>
      </c>
      <c r="B605">
        <v>4969</v>
      </c>
      <c r="C605">
        <v>20</v>
      </c>
      <c r="D605">
        <v>482702174</v>
      </c>
      <c r="F605" t="s">
        <v>481</v>
      </c>
      <c r="G605" t="s">
        <v>1438</v>
      </c>
      <c r="H605">
        <v>432808904</v>
      </c>
      <c r="I605">
        <v>4328</v>
      </c>
      <c r="J605" t="s">
        <v>25</v>
      </c>
      <c r="K605">
        <v>349</v>
      </c>
      <c r="L605">
        <v>9</v>
      </c>
      <c r="M605">
        <v>9999</v>
      </c>
      <c r="N605">
        <v>161613.60999999999</v>
      </c>
      <c r="O605">
        <v>114845.3</v>
      </c>
      <c r="T605" s="1">
        <v>35351</v>
      </c>
      <c r="V605" t="s">
        <v>33</v>
      </c>
      <c r="Y605" s="1">
        <v>21916</v>
      </c>
    </row>
    <row r="606" spans="1:25" hidden="1" x14ac:dyDescent="0.25">
      <c r="A606">
        <f>COUNTIF(alvo!A$2:A$587,carteira!D606)</f>
        <v>0</v>
      </c>
      <c r="B606">
        <v>4969</v>
      </c>
      <c r="C606">
        <v>20</v>
      </c>
      <c r="D606">
        <v>483200541</v>
      </c>
      <c r="F606" t="s">
        <v>338</v>
      </c>
      <c r="G606" t="s">
        <v>2108</v>
      </c>
      <c r="H606">
        <v>18121</v>
      </c>
      <c r="I606">
        <v>6996</v>
      </c>
      <c r="J606" t="s">
        <v>32</v>
      </c>
      <c r="K606">
        <v>8</v>
      </c>
      <c r="L606">
        <v>4</v>
      </c>
      <c r="M606">
        <v>157</v>
      </c>
      <c r="N606">
        <v>13843.51</v>
      </c>
      <c r="O606">
        <v>11995.66</v>
      </c>
      <c r="T606" s="1">
        <v>45198</v>
      </c>
      <c r="V606" t="s">
        <v>28</v>
      </c>
    </row>
    <row r="607" spans="1:25" hidden="1" x14ac:dyDescent="0.25">
      <c r="A607">
        <f>COUNTIF(alvo!A$2:A$587,carteira!D607)</f>
        <v>0</v>
      </c>
      <c r="B607">
        <v>4969</v>
      </c>
      <c r="C607">
        <v>20</v>
      </c>
      <c r="D607">
        <v>483200541</v>
      </c>
      <c r="F607" t="s">
        <v>338</v>
      </c>
      <c r="G607" t="s">
        <v>1151</v>
      </c>
      <c r="H607">
        <v>142076335</v>
      </c>
      <c r="I607">
        <v>4777</v>
      </c>
      <c r="J607" t="s">
        <v>41</v>
      </c>
      <c r="K607">
        <v>9</v>
      </c>
      <c r="L607">
        <v>31</v>
      </c>
      <c r="M607">
        <v>155</v>
      </c>
      <c r="N607">
        <v>11688.4</v>
      </c>
      <c r="O607">
        <v>10383.200000000001</v>
      </c>
      <c r="T607" s="1">
        <v>45200</v>
      </c>
      <c r="V607" t="s">
        <v>28</v>
      </c>
    </row>
    <row r="608" spans="1:25" hidden="1" x14ac:dyDescent="0.25">
      <c r="A608">
        <f>COUNTIF(alvo!A$2:A$587,carteira!D608)</f>
        <v>0</v>
      </c>
      <c r="B608">
        <v>4969</v>
      </c>
      <c r="C608">
        <v>20</v>
      </c>
      <c r="D608">
        <v>483200541</v>
      </c>
      <c r="F608" t="s">
        <v>338</v>
      </c>
      <c r="G608" t="s">
        <v>2186</v>
      </c>
      <c r="H608">
        <v>430708902</v>
      </c>
      <c r="I608">
        <v>4307</v>
      </c>
      <c r="J608" t="s">
        <v>25</v>
      </c>
      <c r="K608">
        <v>539</v>
      </c>
      <c r="L608">
        <v>100</v>
      </c>
      <c r="M608">
        <v>151</v>
      </c>
      <c r="N608">
        <v>110158.68</v>
      </c>
      <c r="O608">
        <v>20973.68</v>
      </c>
      <c r="T608" s="1">
        <v>45204</v>
      </c>
      <c r="V608" t="s">
        <v>28</v>
      </c>
    </row>
    <row r="609" spans="1:22" hidden="1" x14ac:dyDescent="0.25">
      <c r="A609">
        <f>COUNTIF(alvo!A$2:A$587,carteira!D609)</f>
        <v>0</v>
      </c>
      <c r="B609">
        <v>4969</v>
      </c>
      <c r="C609">
        <v>20</v>
      </c>
      <c r="D609">
        <v>483200541</v>
      </c>
      <c r="F609" t="s">
        <v>338</v>
      </c>
      <c r="G609" t="s">
        <v>2185</v>
      </c>
      <c r="H609">
        <v>430708903</v>
      </c>
      <c r="I609">
        <v>4307</v>
      </c>
      <c r="J609" t="s">
        <v>25</v>
      </c>
      <c r="K609">
        <v>539</v>
      </c>
      <c r="L609">
        <v>100</v>
      </c>
      <c r="M609">
        <v>151</v>
      </c>
      <c r="N609">
        <v>109738.21</v>
      </c>
      <c r="O609">
        <v>36608.28</v>
      </c>
      <c r="T609" s="1">
        <v>45204</v>
      </c>
      <c r="V609" t="s">
        <v>28</v>
      </c>
    </row>
    <row r="610" spans="1:22" x14ac:dyDescent="0.25">
      <c r="A610">
        <f>COUNTIF(alvo!A$2:A$587,carteira!D610)</f>
        <v>1</v>
      </c>
      <c r="B610">
        <v>4969</v>
      </c>
      <c r="C610">
        <v>20</v>
      </c>
      <c r="D610">
        <v>483203547</v>
      </c>
      <c r="F610" t="s">
        <v>731</v>
      </c>
      <c r="G610" t="s">
        <v>2241</v>
      </c>
      <c r="H610">
        <v>421505510</v>
      </c>
      <c r="I610">
        <v>4215</v>
      </c>
      <c r="J610" t="s">
        <v>25</v>
      </c>
      <c r="K610">
        <v>349</v>
      </c>
      <c r="L610">
        <v>9</v>
      </c>
      <c r="M610">
        <v>107</v>
      </c>
      <c r="N610">
        <v>71288.08</v>
      </c>
      <c r="O610">
        <v>11548.9</v>
      </c>
      <c r="T610" s="1">
        <v>45248</v>
      </c>
      <c r="V610" t="s">
        <v>28</v>
      </c>
    </row>
    <row r="611" spans="1:22" x14ac:dyDescent="0.25">
      <c r="A611">
        <f>COUNTIF(alvo!A$2:A$587,carteira!D611)</f>
        <v>1</v>
      </c>
      <c r="B611">
        <v>4969</v>
      </c>
      <c r="C611">
        <v>20</v>
      </c>
      <c r="D611">
        <v>483578195</v>
      </c>
      <c r="F611" t="s">
        <v>487</v>
      </c>
      <c r="G611" t="s">
        <v>1600</v>
      </c>
      <c r="H611">
        <v>157001228</v>
      </c>
      <c r="I611">
        <v>4328</v>
      </c>
      <c r="J611" t="s">
        <v>41</v>
      </c>
      <c r="K611">
        <v>9</v>
      </c>
      <c r="L611">
        <v>31</v>
      </c>
      <c r="M611">
        <v>268</v>
      </c>
      <c r="N611">
        <v>5728.03</v>
      </c>
      <c r="O611">
        <v>6078.05</v>
      </c>
      <c r="T611" s="1">
        <v>45087</v>
      </c>
      <c r="V611" t="s">
        <v>28</v>
      </c>
    </row>
    <row r="612" spans="1:22" x14ac:dyDescent="0.25">
      <c r="A612">
        <f>COUNTIF(alvo!A$2:A$587,carteira!D612)</f>
        <v>1</v>
      </c>
      <c r="B612">
        <v>4969</v>
      </c>
      <c r="C612">
        <v>20</v>
      </c>
      <c r="D612">
        <v>483578195</v>
      </c>
      <c r="F612" t="s">
        <v>487</v>
      </c>
      <c r="G612" t="s">
        <v>1449</v>
      </c>
      <c r="H612">
        <v>432809053</v>
      </c>
      <c r="I612">
        <v>4328</v>
      </c>
      <c r="J612" t="s">
        <v>25</v>
      </c>
      <c r="K612">
        <v>539</v>
      </c>
      <c r="L612">
        <v>102</v>
      </c>
      <c r="M612">
        <v>215</v>
      </c>
      <c r="N612">
        <v>186099.27</v>
      </c>
      <c r="O612">
        <v>19168.2</v>
      </c>
      <c r="T612" s="1">
        <v>45140</v>
      </c>
      <c r="V612" t="s">
        <v>28</v>
      </c>
    </row>
    <row r="613" spans="1:22" x14ac:dyDescent="0.25">
      <c r="A613">
        <f>COUNTIF(alvo!A$2:A$587,carteira!D613)</f>
        <v>1</v>
      </c>
      <c r="B613">
        <v>4969</v>
      </c>
      <c r="C613">
        <v>20</v>
      </c>
      <c r="D613">
        <v>483578195</v>
      </c>
      <c r="F613" t="s">
        <v>487</v>
      </c>
      <c r="G613" t="s">
        <v>1626</v>
      </c>
      <c r="H613">
        <v>432809523</v>
      </c>
      <c r="I613">
        <v>4328</v>
      </c>
      <c r="J613" t="s">
        <v>25</v>
      </c>
      <c r="K613">
        <v>539</v>
      </c>
      <c r="L613">
        <v>100</v>
      </c>
      <c r="M613">
        <v>274</v>
      </c>
      <c r="N613">
        <v>59437.89</v>
      </c>
      <c r="O613">
        <v>69765.25</v>
      </c>
      <c r="T613" s="1">
        <v>45081</v>
      </c>
      <c r="V613" t="s">
        <v>28</v>
      </c>
    </row>
    <row r="614" spans="1:22" x14ac:dyDescent="0.25">
      <c r="A614">
        <f>COUNTIF(alvo!A$2:A$587,carteira!D614)</f>
        <v>1</v>
      </c>
      <c r="B614">
        <v>4969</v>
      </c>
      <c r="C614">
        <v>20</v>
      </c>
      <c r="D614">
        <v>483628284</v>
      </c>
      <c r="F614" t="s">
        <v>545</v>
      </c>
      <c r="G614" t="s">
        <v>1615</v>
      </c>
      <c r="H614">
        <v>174410728</v>
      </c>
      <c r="I614">
        <v>1744</v>
      </c>
      <c r="J614" t="s">
        <v>25</v>
      </c>
      <c r="K614">
        <v>349</v>
      </c>
      <c r="L614">
        <v>9</v>
      </c>
      <c r="M614">
        <v>191</v>
      </c>
      <c r="N614">
        <v>248667.98</v>
      </c>
      <c r="O614">
        <v>42475.33</v>
      </c>
      <c r="T614" s="1">
        <v>45164</v>
      </c>
      <c r="V614" t="s">
        <v>28</v>
      </c>
    </row>
    <row r="615" spans="1:22" x14ac:dyDescent="0.25">
      <c r="A615">
        <f>COUNTIF(alvo!A$2:A$587,carteira!D615)</f>
        <v>1</v>
      </c>
      <c r="B615">
        <v>4969</v>
      </c>
      <c r="C615">
        <v>20</v>
      </c>
      <c r="D615">
        <v>484968945</v>
      </c>
      <c r="F615" t="s">
        <v>505</v>
      </c>
      <c r="G615" t="s">
        <v>1720</v>
      </c>
      <c r="H615">
        <v>75958</v>
      </c>
      <c r="I615">
        <v>1266</v>
      </c>
      <c r="J615" t="s">
        <v>32</v>
      </c>
      <c r="K615">
        <v>8</v>
      </c>
      <c r="L615">
        <v>4</v>
      </c>
      <c r="M615">
        <v>278</v>
      </c>
      <c r="N615">
        <v>2834.31</v>
      </c>
      <c r="O615">
        <v>7728.33</v>
      </c>
      <c r="T615" s="1">
        <v>45077</v>
      </c>
      <c r="V615" t="s">
        <v>28</v>
      </c>
    </row>
    <row r="616" spans="1:22" x14ac:dyDescent="0.25">
      <c r="A616">
        <f>COUNTIF(alvo!A$2:A$587,carteira!D616)</f>
        <v>1</v>
      </c>
      <c r="B616">
        <v>4969</v>
      </c>
      <c r="C616">
        <v>20</v>
      </c>
      <c r="D616">
        <v>484968945</v>
      </c>
      <c r="F616" t="s">
        <v>505</v>
      </c>
      <c r="G616" t="s">
        <v>1727</v>
      </c>
      <c r="H616">
        <v>126611014</v>
      </c>
      <c r="I616">
        <v>1266</v>
      </c>
      <c r="J616" t="s">
        <v>25</v>
      </c>
      <c r="K616">
        <v>539</v>
      </c>
      <c r="L616">
        <v>102</v>
      </c>
      <c r="M616">
        <v>68</v>
      </c>
      <c r="N616">
        <v>125120.32000000001</v>
      </c>
      <c r="O616">
        <v>11114.56</v>
      </c>
      <c r="T616" s="1">
        <v>45287</v>
      </c>
      <c r="V616" t="s">
        <v>28</v>
      </c>
    </row>
    <row r="617" spans="1:22" x14ac:dyDescent="0.25">
      <c r="A617">
        <f>COUNTIF(alvo!A$2:A$587,carteira!D617)</f>
        <v>1</v>
      </c>
      <c r="B617">
        <v>4969</v>
      </c>
      <c r="C617">
        <v>20</v>
      </c>
      <c r="D617">
        <v>484968945</v>
      </c>
      <c r="F617" t="s">
        <v>505</v>
      </c>
      <c r="G617" t="s">
        <v>1497</v>
      </c>
      <c r="H617">
        <v>155300201</v>
      </c>
      <c r="I617">
        <v>1266</v>
      </c>
      <c r="J617" t="s">
        <v>41</v>
      </c>
      <c r="K617">
        <v>9</v>
      </c>
      <c r="L617">
        <v>186</v>
      </c>
      <c r="M617">
        <v>257</v>
      </c>
      <c r="N617">
        <v>20243.55</v>
      </c>
      <c r="O617">
        <v>21379.13</v>
      </c>
      <c r="T617" s="1">
        <v>45098</v>
      </c>
      <c r="V617" t="s">
        <v>28</v>
      </c>
    </row>
    <row r="618" spans="1:22" x14ac:dyDescent="0.25">
      <c r="A618">
        <f>COUNTIF(alvo!A$2:A$587,carteira!D618)</f>
        <v>1</v>
      </c>
      <c r="B618">
        <v>4969</v>
      </c>
      <c r="C618">
        <v>20</v>
      </c>
      <c r="D618">
        <v>484968945</v>
      </c>
      <c r="F618" t="s">
        <v>505</v>
      </c>
      <c r="G618" t="s">
        <v>1733</v>
      </c>
      <c r="H618">
        <v>658904644</v>
      </c>
      <c r="I618">
        <v>6589</v>
      </c>
      <c r="J618" t="s">
        <v>25</v>
      </c>
      <c r="K618">
        <v>539</v>
      </c>
      <c r="L618">
        <v>100</v>
      </c>
      <c r="M618">
        <v>268</v>
      </c>
      <c r="N618">
        <v>1486.66</v>
      </c>
      <c r="O618">
        <v>1781.67</v>
      </c>
      <c r="T618" s="1">
        <v>45087</v>
      </c>
      <c r="V618" t="s">
        <v>28</v>
      </c>
    </row>
    <row r="619" spans="1:22" x14ac:dyDescent="0.25">
      <c r="A619">
        <f>COUNTIF(alvo!A$2:A$587,carteira!D619)</f>
        <v>1</v>
      </c>
      <c r="B619">
        <v>4969</v>
      </c>
      <c r="C619">
        <v>20</v>
      </c>
      <c r="D619">
        <v>485269850</v>
      </c>
      <c r="F619" t="s">
        <v>691</v>
      </c>
      <c r="G619" t="s">
        <v>2121</v>
      </c>
      <c r="H619">
        <v>846000461</v>
      </c>
      <c r="I619">
        <v>8460</v>
      </c>
      <c r="J619" t="s">
        <v>25</v>
      </c>
      <c r="K619">
        <v>349</v>
      </c>
      <c r="L619">
        <v>9</v>
      </c>
      <c r="M619">
        <v>185</v>
      </c>
      <c r="N619">
        <v>96017.47</v>
      </c>
      <c r="O619">
        <v>15350.65</v>
      </c>
      <c r="T619" s="1">
        <v>45170</v>
      </c>
      <c r="V619" t="s">
        <v>28</v>
      </c>
    </row>
    <row r="620" spans="1:22" x14ac:dyDescent="0.25">
      <c r="A620">
        <f>COUNTIF(alvo!A$2:A$587,carteira!D620)</f>
        <v>1</v>
      </c>
      <c r="B620">
        <v>4969</v>
      </c>
      <c r="C620">
        <v>20</v>
      </c>
      <c r="D620">
        <v>485794290</v>
      </c>
      <c r="F620" t="s">
        <v>521</v>
      </c>
      <c r="G620" t="s">
        <v>1544</v>
      </c>
      <c r="H620">
        <v>156080591</v>
      </c>
      <c r="I620">
        <v>1744</v>
      </c>
      <c r="J620" t="s">
        <v>41</v>
      </c>
      <c r="K620">
        <v>9</v>
      </c>
      <c r="L620">
        <v>31</v>
      </c>
      <c r="M620">
        <v>258</v>
      </c>
      <c r="N620">
        <v>20.39</v>
      </c>
      <c r="O620">
        <v>21.54</v>
      </c>
      <c r="T620" s="1">
        <v>45097</v>
      </c>
      <c r="V620" t="s">
        <v>28</v>
      </c>
    </row>
    <row r="621" spans="1:22" x14ac:dyDescent="0.25">
      <c r="A621">
        <f>COUNTIF(alvo!A$2:A$587,carteira!D621)</f>
        <v>1</v>
      </c>
      <c r="B621">
        <v>4969</v>
      </c>
      <c r="C621">
        <v>20</v>
      </c>
      <c r="D621">
        <v>485794290</v>
      </c>
      <c r="F621" t="s">
        <v>521</v>
      </c>
      <c r="G621" t="s">
        <v>2003</v>
      </c>
      <c r="H621">
        <v>174411667</v>
      </c>
      <c r="I621">
        <v>1744</v>
      </c>
      <c r="J621" t="s">
        <v>25</v>
      </c>
      <c r="K621">
        <v>349</v>
      </c>
      <c r="L621">
        <v>9</v>
      </c>
      <c r="M621">
        <v>247</v>
      </c>
      <c r="N621">
        <v>137732.46</v>
      </c>
      <c r="O621">
        <v>30718.47</v>
      </c>
      <c r="T621" s="1">
        <v>45108</v>
      </c>
      <c r="V621" t="s">
        <v>28</v>
      </c>
    </row>
    <row r="622" spans="1:22" x14ac:dyDescent="0.25">
      <c r="A622">
        <f>COUNTIF(alvo!A$2:A$587,carteira!D622)</f>
        <v>1</v>
      </c>
      <c r="B622">
        <v>4969</v>
      </c>
      <c r="C622">
        <v>20</v>
      </c>
      <c r="D622">
        <v>487240198</v>
      </c>
      <c r="F622" t="s">
        <v>616</v>
      </c>
      <c r="G622" t="s">
        <v>1855</v>
      </c>
      <c r="H622">
        <v>697806572</v>
      </c>
      <c r="I622">
        <v>6978</v>
      </c>
      <c r="J622" t="s">
        <v>25</v>
      </c>
      <c r="K622">
        <v>338</v>
      </c>
      <c r="L622">
        <v>19</v>
      </c>
      <c r="M622">
        <v>262</v>
      </c>
      <c r="N622">
        <v>145825.01</v>
      </c>
      <c r="O622">
        <v>57041.45</v>
      </c>
      <c r="T622" s="1">
        <v>45093</v>
      </c>
      <c r="V622" t="s">
        <v>28</v>
      </c>
    </row>
    <row r="623" spans="1:22" x14ac:dyDescent="0.25">
      <c r="A623">
        <f>COUNTIF(alvo!A$2:A$587,carteira!D623)</f>
        <v>1</v>
      </c>
      <c r="B623">
        <v>4969</v>
      </c>
      <c r="C623">
        <v>20</v>
      </c>
      <c r="D623">
        <v>487294877</v>
      </c>
      <c r="F623" t="s">
        <v>713</v>
      </c>
      <c r="G623" t="s">
        <v>2173</v>
      </c>
      <c r="H623">
        <v>1275</v>
      </c>
      <c r="I623">
        <v>9794</v>
      </c>
      <c r="J623" t="s">
        <v>32</v>
      </c>
      <c r="K623">
        <v>8</v>
      </c>
      <c r="L623">
        <v>4</v>
      </c>
      <c r="M623">
        <v>125</v>
      </c>
      <c r="N623">
        <v>5854.55</v>
      </c>
      <c r="O623">
        <v>151.97</v>
      </c>
      <c r="T623" s="1">
        <v>45230</v>
      </c>
      <c r="V623" t="s">
        <v>28</v>
      </c>
    </row>
    <row r="624" spans="1:22" x14ac:dyDescent="0.25">
      <c r="A624">
        <f>COUNTIF(alvo!A$2:A$587,carteira!D624)</f>
        <v>1</v>
      </c>
      <c r="B624">
        <v>4969</v>
      </c>
      <c r="C624">
        <v>20</v>
      </c>
      <c r="D624">
        <v>487825384</v>
      </c>
      <c r="F624" t="s">
        <v>540</v>
      </c>
      <c r="G624" t="s">
        <v>1612</v>
      </c>
      <c r="H624">
        <v>24043</v>
      </c>
      <c r="I624">
        <v>3131</v>
      </c>
      <c r="J624" t="s">
        <v>32</v>
      </c>
      <c r="K624">
        <v>8</v>
      </c>
      <c r="L624">
        <v>4</v>
      </c>
      <c r="M624">
        <v>278</v>
      </c>
      <c r="N624">
        <v>1501.65</v>
      </c>
      <c r="O624">
        <v>4577.32</v>
      </c>
      <c r="T624" s="1">
        <v>45077</v>
      </c>
      <c r="V624" t="s">
        <v>28</v>
      </c>
    </row>
    <row r="625" spans="1:25" x14ac:dyDescent="0.25">
      <c r="A625">
        <f>COUNTIF(alvo!A$2:A$587,carteira!D625)</f>
        <v>1</v>
      </c>
      <c r="B625">
        <v>4969</v>
      </c>
      <c r="C625">
        <v>20</v>
      </c>
      <c r="D625">
        <v>487825384</v>
      </c>
      <c r="F625" t="s">
        <v>540</v>
      </c>
      <c r="G625" t="s">
        <v>1606</v>
      </c>
      <c r="H625">
        <v>313115809</v>
      </c>
      <c r="I625">
        <v>3131</v>
      </c>
      <c r="J625" t="s">
        <v>25</v>
      </c>
      <c r="K625">
        <v>539</v>
      </c>
      <c r="L625">
        <v>100</v>
      </c>
      <c r="M625">
        <v>284</v>
      </c>
      <c r="N625">
        <v>89231.18</v>
      </c>
      <c r="O625">
        <v>102264.3</v>
      </c>
      <c r="T625" s="1">
        <v>45071</v>
      </c>
      <c r="V625" t="s">
        <v>28</v>
      </c>
    </row>
    <row r="626" spans="1:25" x14ac:dyDescent="0.25">
      <c r="A626">
        <f>COUNTIF(alvo!A$2:A$587,carteira!D626)</f>
        <v>1</v>
      </c>
      <c r="B626">
        <v>4969</v>
      </c>
      <c r="C626">
        <v>20</v>
      </c>
      <c r="D626">
        <v>487825384</v>
      </c>
      <c r="F626" t="s">
        <v>540</v>
      </c>
      <c r="G626" t="s">
        <v>1605</v>
      </c>
      <c r="H626">
        <v>313115810</v>
      </c>
      <c r="I626">
        <v>3131</v>
      </c>
      <c r="J626" t="s">
        <v>25</v>
      </c>
      <c r="K626">
        <v>539</v>
      </c>
      <c r="L626">
        <v>100</v>
      </c>
      <c r="M626">
        <v>284</v>
      </c>
      <c r="N626">
        <v>123426.68</v>
      </c>
      <c r="O626">
        <v>137560.53</v>
      </c>
      <c r="T626" s="1">
        <v>45071</v>
      </c>
      <c r="V626" t="s">
        <v>28</v>
      </c>
    </row>
    <row r="627" spans="1:25" x14ac:dyDescent="0.25">
      <c r="A627">
        <f>COUNTIF(alvo!A$2:A$587,carteira!D627)</f>
        <v>1</v>
      </c>
      <c r="B627">
        <v>4969</v>
      </c>
      <c r="C627">
        <v>20</v>
      </c>
      <c r="D627">
        <v>489878877</v>
      </c>
      <c r="F627" t="s">
        <v>393</v>
      </c>
      <c r="G627" t="s">
        <v>1240</v>
      </c>
      <c r="H627">
        <v>36740</v>
      </c>
      <c r="I627">
        <v>3435</v>
      </c>
      <c r="J627" t="s">
        <v>32</v>
      </c>
      <c r="K627">
        <v>8</v>
      </c>
      <c r="L627">
        <v>4</v>
      </c>
      <c r="M627">
        <v>339</v>
      </c>
      <c r="N627">
        <v>1322.22</v>
      </c>
      <c r="O627">
        <v>5165.18</v>
      </c>
      <c r="T627" s="1">
        <v>45016</v>
      </c>
      <c r="V627" t="s">
        <v>33</v>
      </c>
      <c r="Y627" s="1">
        <v>45381</v>
      </c>
    </row>
    <row r="628" spans="1:25" x14ac:dyDescent="0.25">
      <c r="A628">
        <f>COUNTIF(alvo!A$2:A$587,carteira!D628)</f>
        <v>1</v>
      </c>
      <c r="B628">
        <v>4969</v>
      </c>
      <c r="C628">
        <v>20</v>
      </c>
      <c r="D628">
        <v>489878877</v>
      </c>
      <c r="F628" t="s">
        <v>393</v>
      </c>
      <c r="G628" t="s">
        <v>1431</v>
      </c>
      <c r="H628">
        <v>343508936</v>
      </c>
      <c r="I628">
        <v>3435</v>
      </c>
      <c r="J628" t="s">
        <v>25</v>
      </c>
      <c r="K628">
        <v>539</v>
      </c>
      <c r="L628">
        <v>29</v>
      </c>
      <c r="M628">
        <v>360</v>
      </c>
      <c r="N628">
        <v>268032.42</v>
      </c>
      <c r="O628">
        <v>407445.84</v>
      </c>
      <c r="T628" s="1">
        <v>44995</v>
      </c>
      <c r="V628" t="s">
        <v>33</v>
      </c>
      <c r="Y628" s="1">
        <v>45381</v>
      </c>
    </row>
    <row r="629" spans="1:25" x14ac:dyDescent="0.25">
      <c r="A629">
        <f>COUNTIF(alvo!A$2:A$587,carteira!D629)</f>
        <v>1</v>
      </c>
      <c r="B629">
        <v>4969</v>
      </c>
      <c r="C629">
        <v>20</v>
      </c>
      <c r="D629">
        <v>490480320</v>
      </c>
      <c r="F629" t="s">
        <v>694</v>
      </c>
      <c r="G629" t="s">
        <v>2127</v>
      </c>
      <c r="H629">
        <v>71211400</v>
      </c>
      <c r="I629">
        <v>712</v>
      </c>
      <c r="J629" t="s">
        <v>25</v>
      </c>
      <c r="K629">
        <v>539</v>
      </c>
      <c r="L629">
        <v>100</v>
      </c>
      <c r="M629">
        <v>93</v>
      </c>
      <c r="N629">
        <v>46565.51</v>
      </c>
      <c r="O629">
        <v>8267.75</v>
      </c>
      <c r="T629" s="1">
        <v>45262</v>
      </c>
      <c r="V629" t="s">
        <v>28</v>
      </c>
    </row>
    <row r="630" spans="1:25" hidden="1" x14ac:dyDescent="0.25">
      <c r="A630">
        <f>COUNTIF(alvo!A$2:A$587,carteira!D630)</f>
        <v>0</v>
      </c>
      <c r="B630">
        <v>4969</v>
      </c>
      <c r="C630">
        <v>20</v>
      </c>
      <c r="D630">
        <v>490965925</v>
      </c>
      <c r="F630" t="s">
        <v>637</v>
      </c>
      <c r="G630" t="s">
        <v>1923</v>
      </c>
      <c r="H630">
        <v>30017099</v>
      </c>
      <c r="I630">
        <v>300</v>
      </c>
      <c r="J630" t="s">
        <v>25</v>
      </c>
      <c r="K630">
        <v>349</v>
      </c>
      <c r="L630">
        <v>9</v>
      </c>
      <c r="M630">
        <v>272</v>
      </c>
      <c r="N630">
        <v>489704.46</v>
      </c>
      <c r="O630">
        <v>136169.22</v>
      </c>
      <c r="T630" s="1">
        <v>45083</v>
      </c>
      <c r="V630" t="s">
        <v>28</v>
      </c>
    </row>
    <row r="631" spans="1:25" x14ac:dyDescent="0.25">
      <c r="A631">
        <f>COUNTIF(alvo!A$2:A$587,carteira!D631)</f>
        <v>1</v>
      </c>
      <c r="B631">
        <v>4969</v>
      </c>
      <c r="C631">
        <v>20</v>
      </c>
      <c r="D631">
        <v>491801412</v>
      </c>
      <c r="F631" t="s">
        <v>592</v>
      </c>
      <c r="G631" t="s">
        <v>1756</v>
      </c>
      <c r="H631">
        <v>158952632</v>
      </c>
      <c r="I631">
        <v>4328</v>
      </c>
      <c r="J631" t="s">
        <v>41</v>
      </c>
      <c r="K631">
        <v>9</v>
      </c>
      <c r="L631">
        <v>31</v>
      </c>
      <c r="M631">
        <v>268</v>
      </c>
      <c r="N631">
        <v>6069.46</v>
      </c>
      <c r="O631">
        <v>6539.59</v>
      </c>
      <c r="T631" s="1">
        <v>45087</v>
      </c>
      <c r="V631" t="s">
        <v>28</v>
      </c>
    </row>
    <row r="632" spans="1:25" x14ac:dyDescent="0.25">
      <c r="A632">
        <f>COUNTIF(alvo!A$2:A$587,carteira!D632)</f>
        <v>1</v>
      </c>
      <c r="B632">
        <v>4969</v>
      </c>
      <c r="C632">
        <v>20</v>
      </c>
      <c r="D632">
        <v>491801412</v>
      </c>
      <c r="F632" t="s">
        <v>592</v>
      </c>
      <c r="G632" t="s">
        <v>1957</v>
      </c>
      <c r="H632">
        <v>432810260</v>
      </c>
      <c r="I632">
        <v>4328</v>
      </c>
      <c r="J632" t="s">
        <v>25</v>
      </c>
      <c r="K632">
        <v>539</v>
      </c>
      <c r="L632">
        <v>100</v>
      </c>
      <c r="M632">
        <v>268</v>
      </c>
      <c r="N632">
        <v>56424.79</v>
      </c>
      <c r="O632">
        <v>58837.65</v>
      </c>
      <c r="T632" s="1">
        <v>45087</v>
      </c>
      <c r="V632" t="s">
        <v>28</v>
      </c>
    </row>
    <row r="633" spans="1:25" x14ac:dyDescent="0.25">
      <c r="A633">
        <f>COUNTIF(alvo!A$2:A$587,carteira!D633)</f>
        <v>1</v>
      </c>
      <c r="B633">
        <v>4969</v>
      </c>
      <c r="C633">
        <v>20</v>
      </c>
      <c r="D633">
        <v>492190492</v>
      </c>
      <c r="F633" t="s">
        <v>718</v>
      </c>
      <c r="G633" t="s">
        <v>2194</v>
      </c>
      <c r="H633">
        <v>8137</v>
      </c>
      <c r="I633">
        <v>6978</v>
      </c>
      <c r="J633" t="s">
        <v>32</v>
      </c>
      <c r="K633">
        <v>8</v>
      </c>
      <c r="L633">
        <v>4</v>
      </c>
      <c r="M633">
        <v>0</v>
      </c>
      <c r="N633">
        <v>12547.37</v>
      </c>
      <c r="O633">
        <v>2497.6999999999998</v>
      </c>
      <c r="P633" s="1">
        <v>45338</v>
      </c>
      <c r="T633" s="1">
        <v>45338</v>
      </c>
      <c r="U633" t="s">
        <v>31</v>
      </c>
      <c r="V633" t="s">
        <v>28</v>
      </c>
      <c r="Y633" s="1">
        <v>21916</v>
      </c>
    </row>
    <row r="634" spans="1:25" x14ac:dyDescent="0.25">
      <c r="A634">
        <f>COUNTIF(alvo!A$2:A$587,carteira!D634)</f>
        <v>1</v>
      </c>
      <c r="B634">
        <v>4969</v>
      </c>
      <c r="C634">
        <v>20</v>
      </c>
      <c r="D634">
        <v>492457661</v>
      </c>
      <c r="F634" t="s">
        <v>556</v>
      </c>
      <c r="G634" t="s">
        <v>1647</v>
      </c>
      <c r="H634">
        <v>251331162</v>
      </c>
      <c r="I634">
        <v>2513</v>
      </c>
      <c r="J634" t="s">
        <v>25</v>
      </c>
      <c r="K634">
        <v>539</v>
      </c>
      <c r="L634">
        <v>24</v>
      </c>
      <c r="M634">
        <v>9999</v>
      </c>
      <c r="N634">
        <v>339304.51</v>
      </c>
      <c r="O634">
        <v>212116.65</v>
      </c>
      <c r="Q634">
        <v>572627</v>
      </c>
      <c r="R634" t="s">
        <v>387</v>
      </c>
      <c r="S634" t="s">
        <v>27</v>
      </c>
      <c r="T634" s="1">
        <v>35351</v>
      </c>
      <c r="V634" t="s">
        <v>33</v>
      </c>
      <c r="Y634" s="1">
        <v>21916</v>
      </c>
    </row>
    <row r="635" spans="1:25" hidden="1" x14ac:dyDescent="0.25">
      <c r="A635">
        <f>COUNTIF(alvo!A$2:A$587,carteira!D635)</f>
        <v>0</v>
      </c>
      <c r="B635">
        <v>4969</v>
      </c>
      <c r="C635">
        <v>20</v>
      </c>
      <c r="D635">
        <v>492463359</v>
      </c>
      <c r="F635" t="s">
        <v>382</v>
      </c>
      <c r="G635" t="s">
        <v>1584</v>
      </c>
      <c r="H635">
        <v>170000</v>
      </c>
      <c r="I635">
        <v>303</v>
      </c>
      <c r="J635" t="s">
        <v>32</v>
      </c>
      <c r="K635">
        <v>2000</v>
      </c>
      <c r="L635">
        <v>2</v>
      </c>
      <c r="M635">
        <v>309</v>
      </c>
      <c r="N635">
        <v>0.67</v>
      </c>
      <c r="O635">
        <v>2.39</v>
      </c>
      <c r="P635" s="1">
        <v>45293</v>
      </c>
      <c r="T635" s="1">
        <v>44985</v>
      </c>
      <c r="U635" t="s">
        <v>31</v>
      </c>
      <c r="V635" t="s">
        <v>33</v>
      </c>
      <c r="Y635" s="1">
        <v>21916</v>
      </c>
    </row>
    <row r="636" spans="1:25" hidden="1" x14ac:dyDescent="0.25">
      <c r="A636">
        <f>COUNTIF(alvo!A$2:A$587,carteira!D636)</f>
        <v>0</v>
      </c>
      <c r="B636">
        <v>4969</v>
      </c>
      <c r="C636">
        <v>20</v>
      </c>
      <c r="D636">
        <v>492463359</v>
      </c>
      <c r="F636" t="s">
        <v>382</v>
      </c>
      <c r="G636" t="s">
        <v>1224</v>
      </c>
      <c r="H636">
        <v>30314045</v>
      </c>
      <c r="I636">
        <v>303</v>
      </c>
      <c r="J636" t="s">
        <v>25</v>
      </c>
      <c r="K636">
        <v>55</v>
      </c>
      <c r="L636">
        <v>1</v>
      </c>
      <c r="M636">
        <v>9999</v>
      </c>
      <c r="N636">
        <v>257856.6</v>
      </c>
      <c r="O636">
        <v>369569.74</v>
      </c>
      <c r="T636" s="1">
        <v>35351</v>
      </c>
      <c r="V636" t="s">
        <v>33</v>
      </c>
      <c r="Y636" s="1">
        <v>21916</v>
      </c>
    </row>
    <row r="637" spans="1:25" hidden="1" x14ac:dyDescent="0.25">
      <c r="A637">
        <f>COUNTIF(alvo!A$2:A$587,carteira!D637)</f>
        <v>0</v>
      </c>
      <c r="B637">
        <v>4969</v>
      </c>
      <c r="C637">
        <v>20</v>
      </c>
      <c r="D637">
        <v>492463359</v>
      </c>
      <c r="F637" t="s">
        <v>382</v>
      </c>
      <c r="G637" t="s">
        <v>1225</v>
      </c>
      <c r="H637">
        <v>30314046</v>
      </c>
      <c r="I637">
        <v>303</v>
      </c>
      <c r="J637" t="s">
        <v>25</v>
      </c>
      <c r="K637">
        <v>72</v>
      </c>
      <c r="L637">
        <v>1</v>
      </c>
      <c r="M637">
        <v>9999</v>
      </c>
      <c r="N637">
        <v>548183.29</v>
      </c>
      <c r="O637">
        <v>548183.29</v>
      </c>
      <c r="T637" s="1">
        <v>35351</v>
      </c>
      <c r="V637" t="s">
        <v>33</v>
      </c>
      <c r="Y637" s="1">
        <v>21916</v>
      </c>
    </row>
    <row r="638" spans="1:25" hidden="1" x14ac:dyDescent="0.25">
      <c r="A638">
        <f>COUNTIF(alvo!A$2:A$587,carteira!D638)</f>
        <v>0</v>
      </c>
      <c r="B638">
        <v>4969</v>
      </c>
      <c r="C638">
        <v>20</v>
      </c>
      <c r="D638">
        <v>492463359</v>
      </c>
      <c r="F638" t="s">
        <v>382</v>
      </c>
      <c r="G638" t="s">
        <v>1512</v>
      </c>
      <c r="H638">
        <v>30314971</v>
      </c>
      <c r="I638">
        <v>303</v>
      </c>
      <c r="J638" t="s">
        <v>25</v>
      </c>
      <c r="K638">
        <v>539</v>
      </c>
      <c r="L638">
        <v>100</v>
      </c>
      <c r="M638">
        <v>9999</v>
      </c>
      <c r="N638">
        <v>219254.52</v>
      </c>
      <c r="O638">
        <v>165740.66</v>
      </c>
      <c r="T638" s="1">
        <v>35351</v>
      </c>
      <c r="V638" t="s">
        <v>33</v>
      </c>
      <c r="Y638" s="1">
        <v>21916</v>
      </c>
    </row>
    <row r="639" spans="1:25" hidden="1" x14ac:dyDescent="0.25">
      <c r="A639">
        <f>COUNTIF(alvo!A$2:A$587,carteira!D639)</f>
        <v>0</v>
      </c>
      <c r="B639">
        <v>4969</v>
      </c>
      <c r="C639">
        <v>20</v>
      </c>
      <c r="D639">
        <v>492463359</v>
      </c>
      <c r="F639" t="s">
        <v>382</v>
      </c>
      <c r="G639" t="s">
        <v>1238</v>
      </c>
      <c r="H639">
        <v>149634942</v>
      </c>
      <c r="I639">
        <v>303</v>
      </c>
      <c r="J639" t="s">
        <v>41</v>
      </c>
      <c r="K639">
        <v>9</v>
      </c>
      <c r="L639">
        <v>31</v>
      </c>
      <c r="M639">
        <v>345</v>
      </c>
      <c r="N639">
        <v>49794.76</v>
      </c>
      <c r="O639">
        <v>55160.69</v>
      </c>
      <c r="T639" s="1">
        <v>45010</v>
      </c>
      <c r="V639" t="s">
        <v>33</v>
      </c>
      <c r="Y639" s="1">
        <v>45381</v>
      </c>
    </row>
    <row r="640" spans="1:25" x14ac:dyDescent="0.25">
      <c r="A640">
        <f>COUNTIF(alvo!A$2:A$587,carteira!D640)</f>
        <v>1</v>
      </c>
      <c r="B640">
        <v>4969</v>
      </c>
      <c r="C640">
        <v>20</v>
      </c>
      <c r="D640">
        <v>492798549</v>
      </c>
      <c r="F640" t="s">
        <v>593</v>
      </c>
      <c r="G640" t="s">
        <v>1763</v>
      </c>
      <c r="H640">
        <v>41677</v>
      </c>
      <c r="I640">
        <v>6805</v>
      </c>
      <c r="J640" t="s">
        <v>32</v>
      </c>
      <c r="K640">
        <v>8</v>
      </c>
      <c r="L640">
        <v>4</v>
      </c>
      <c r="M640">
        <v>236</v>
      </c>
      <c r="N640">
        <v>1398.81</v>
      </c>
      <c r="O640">
        <v>3332.98</v>
      </c>
      <c r="Q640">
        <v>609120</v>
      </c>
      <c r="R640" t="s">
        <v>594</v>
      </c>
      <c r="S640" t="s">
        <v>27</v>
      </c>
      <c r="T640" s="1">
        <v>45119</v>
      </c>
      <c r="V640" t="s">
        <v>28</v>
      </c>
    </row>
    <row r="641" spans="1:25" x14ac:dyDescent="0.25">
      <c r="A641">
        <f>COUNTIF(alvo!A$2:A$587,carteira!D641)</f>
        <v>1</v>
      </c>
      <c r="B641">
        <v>4969</v>
      </c>
      <c r="C641">
        <v>20</v>
      </c>
      <c r="D641">
        <v>492798549</v>
      </c>
      <c r="F641" t="s">
        <v>593</v>
      </c>
      <c r="G641" t="s">
        <v>1760</v>
      </c>
      <c r="H641">
        <v>158959562</v>
      </c>
      <c r="I641">
        <v>6805</v>
      </c>
      <c r="J641" t="s">
        <v>41</v>
      </c>
      <c r="K641">
        <v>9</v>
      </c>
      <c r="L641">
        <v>31</v>
      </c>
      <c r="M641">
        <v>207</v>
      </c>
      <c r="N641">
        <v>2137.02</v>
      </c>
      <c r="O641">
        <v>1866.37</v>
      </c>
      <c r="Q641">
        <v>609120</v>
      </c>
      <c r="R641" t="s">
        <v>594</v>
      </c>
      <c r="S641" t="s">
        <v>27</v>
      </c>
      <c r="T641" s="1">
        <v>45148</v>
      </c>
      <c r="V641" t="s">
        <v>28</v>
      </c>
    </row>
    <row r="642" spans="1:25" x14ac:dyDescent="0.25">
      <c r="A642">
        <f>COUNTIF(alvo!A$2:A$587,carteira!D642)</f>
        <v>1</v>
      </c>
      <c r="B642">
        <v>4969</v>
      </c>
      <c r="C642">
        <v>20</v>
      </c>
      <c r="D642">
        <v>492798549</v>
      </c>
      <c r="F642" t="s">
        <v>593</v>
      </c>
      <c r="G642" t="s">
        <v>1761</v>
      </c>
      <c r="H642">
        <v>680504644</v>
      </c>
      <c r="I642">
        <v>6805</v>
      </c>
      <c r="J642" t="s">
        <v>25</v>
      </c>
      <c r="K642">
        <v>539</v>
      </c>
      <c r="L642">
        <v>100</v>
      </c>
      <c r="M642">
        <v>266</v>
      </c>
      <c r="N642">
        <v>13356.9</v>
      </c>
      <c r="O642">
        <v>15992.97</v>
      </c>
      <c r="Q642">
        <v>609120</v>
      </c>
      <c r="R642" t="s">
        <v>594</v>
      </c>
      <c r="S642" t="s">
        <v>27</v>
      </c>
      <c r="T642" s="1">
        <v>45089</v>
      </c>
      <c r="V642" t="s">
        <v>28</v>
      </c>
    </row>
    <row r="643" spans="1:25" x14ac:dyDescent="0.25">
      <c r="A643">
        <f>COUNTIF(alvo!A$2:A$587,carteira!D643)</f>
        <v>1</v>
      </c>
      <c r="B643">
        <v>4969</v>
      </c>
      <c r="C643">
        <v>20</v>
      </c>
      <c r="D643">
        <v>492798549</v>
      </c>
      <c r="F643" t="s">
        <v>593</v>
      </c>
      <c r="G643" t="s">
        <v>1968</v>
      </c>
      <c r="H643">
        <v>680504834</v>
      </c>
      <c r="I643">
        <v>6805</v>
      </c>
      <c r="J643" t="s">
        <v>25</v>
      </c>
      <c r="K643">
        <v>539</v>
      </c>
      <c r="L643">
        <v>100</v>
      </c>
      <c r="M643">
        <v>239</v>
      </c>
      <c r="N643">
        <v>7329.65</v>
      </c>
      <c r="O643">
        <v>6985.82</v>
      </c>
      <c r="Q643">
        <v>609120</v>
      </c>
      <c r="R643" t="s">
        <v>594</v>
      </c>
      <c r="S643" t="s">
        <v>27</v>
      </c>
      <c r="T643" s="1">
        <v>45116</v>
      </c>
      <c r="V643" t="s">
        <v>28</v>
      </c>
    </row>
    <row r="644" spans="1:25" x14ac:dyDescent="0.25">
      <c r="A644">
        <f>COUNTIF(alvo!A$2:A$587,carteira!D644)</f>
        <v>1</v>
      </c>
      <c r="B644">
        <v>4969</v>
      </c>
      <c r="C644">
        <v>20</v>
      </c>
      <c r="D644">
        <v>492798549</v>
      </c>
      <c r="F644" t="s">
        <v>593</v>
      </c>
      <c r="G644" t="s">
        <v>1967</v>
      </c>
      <c r="H644">
        <v>680504836</v>
      </c>
      <c r="I644">
        <v>6805</v>
      </c>
      <c r="J644" t="s">
        <v>25</v>
      </c>
      <c r="K644">
        <v>539</v>
      </c>
      <c r="L644">
        <v>100</v>
      </c>
      <c r="M644">
        <v>239</v>
      </c>
      <c r="N644">
        <v>16074.74</v>
      </c>
      <c r="O644">
        <v>15320.67</v>
      </c>
      <c r="Q644">
        <v>609120</v>
      </c>
      <c r="R644" t="s">
        <v>594</v>
      </c>
      <c r="S644" t="s">
        <v>27</v>
      </c>
      <c r="T644" s="1">
        <v>45116</v>
      </c>
      <c r="V644" t="s">
        <v>28</v>
      </c>
    </row>
    <row r="645" spans="1:25" x14ac:dyDescent="0.25">
      <c r="A645">
        <f>COUNTIF(alvo!A$2:A$587,carteira!D645)</f>
        <v>1</v>
      </c>
      <c r="B645">
        <v>4969</v>
      </c>
      <c r="C645">
        <v>20</v>
      </c>
      <c r="D645">
        <v>492871720</v>
      </c>
      <c r="F645" t="s">
        <v>427</v>
      </c>
      <c r="G645" t="s">
        <v>1974</v>
      </c>
      <c r="H645">
        <v>131523122</v>
      </c>
      <c r="I645">
        <v>1818</v>
      </c>
      <c r="J645" t="s">
        <v>121</v>
      </c>
      <c r="K645">
        <v>52</v>
      </c>
      <c r="L645">
        <v>23</v>
      </c>
      <c r="M645">
        <v>240</v>
      </c>
      <c r="N645">
        <v>123323.7</v>
      </c>
      <c r="O645">
        <v>42424.78</v>
      </c>
      <c r="T645" s="1">
        <v>45115</v>
      </c>
      <c r="V645" t="s">
        <v>28</v>
      </c>
    </row>
    <row r="646" spans="1:25" x14ac:dyDescent="0.25">
      <c r="A646">
        <f>COUNTIF(alvo!A$2:A$587,carteira!D646)</f>
        <v>1</v>
      </c>
      <c r="B646">
        <v>4969</v>
      </c>
      <c r="C646">
        <v>20</v>
      </c>
      <c r="D646">
        <v>492871720</v>
      </c>
      <c r="F646" t="s">
        <v>427</v>
      </c>
      <c r="G646" t="s">
        <v>1320</v>
      </c>
      <c r="H646">
        <v>152180154</v>
      </c>
      <c r="I646">
        <v>1818</v>
      </c>
      <c r="J646" t="s">
        <v>41</v>
      </c>
      <c r="K646">
        <v>9</v>
      </c>
      <c r="L646">
        <v>163</v>
      </c>
      <c r="M646">
        <v>268</v>
      </c>
      <c r="N646">
        <v>12265.89</v>
      </c>
      <c r="O646">
        <v>13151.16</v>
      </c>
      <c r="T646" s="1">
        <v>45087</v>
      </c>
      <c r="V646" t="s">
        <v>28</v>
      </c>
    </row>
    <row r="647" spans="1:25" x14ac:dyDescent="0.25">
      <c r="A647">
        <f>COUNTIF(alvo!A$2:A$587,carteira!D647)</f>
        <v>1</v>
      </c>
      <c r="B647">
        <v>4969</v>
      </c>
      <c r="C647">
        <v>20</v>
      </c>
      <c r="D647">
        <v>492961245</v>
      </c>
      <c r="F647" t="s">
        <v>640</v>
      </c>
      <c r="G647" t="s">
        <v>2247</v>
      </c>
      <c r="H647">
        <v>118964</v>
      </c>
      <c r="I647">
        <v>4305</v>
      </c>
      <c r="J647" t="s">
        <v>32</v>
      </c>
      <c r="K647">
        <v>2000</v>
      </c>
      <c r="L647">
        <v>2</v>
      </c>
      <c r="M647">
        <v>130</v>
      </c>
      <c r="N647">
        <v>360.54</v>
      </c>
      <c r="O647">
        <v>594.46</v>
      </c>
      <c r="T647" s="1">
        <v>45225</v>
      </c>
      <c r="V647" t="s">
        <v>28</v>
      </c>
    </row>
    <row r="648" spans="1:25" x14ac:dyDescent="0.25">
      <c r="A648">
        <f>COUNTIF(alvo!A$2:A$587,carteira!D648)</f>
        <v>1</v>
      </c>
      <c r="B648">
        <v>4969</v>
      </c>
      <c r="C648">
        <v>20</v>
      </c>
      <c r="D648">
        <v>492961245</v>
      </c>
      <c r="F648" t="s">
        <v>640</v>
      </c>
      <c r="G648" t="s">
        <v>1935</v>
      </c>
      <c r="H648">
        <v>430505213</v>
      </c>
      <c r="I648">
        <v>4305</v>
      </c>
      <c r="J648" t="s">
        <v>25</v>
      </c>
      <c r="K648">
        <v>72</v>
      </c>
      <c r="L648">
        <v>1</v>
      </c>
      <c r="M648">
        <v>258</v>
      </c>
      <c r="N648">
        <v>39946.639999999999</v>
      </c>
      <c r="O648">
        <v>39946.639999999999</v>
      </c>
      <c r="T648" s="1">
        <v>45097</v>
      </c>
      <c r="V648" t="s">
        <v>28</v>
      </c>
    </row>
    <row r="649" spans="1:25" x14ac:dyDescent="0.25">
      <c r="A649">
        <f>COUNTIF(alvo!A$2:A$587,carteira!D649)</f>
        <v>1</v>
      </c>
      <c r="B649">
        <v>4969</v>
      </c>
      <c r="C649">
        <v>20</v>
      </c>
      <c r="D649">
        <v>492961245</v>
      </c>
      <c r="F649" t="s">
        <v>640</v>
      </c>
      <c r="G649" t="s">
        <v>2030</v>
      </c>
      <c r="H649">
        <v>430505352</v>
      </c>
      <c r="I649">
        <v>4305</v>
      </c>
      <c r="J649" t="s">
        <v>25</v>
      </c>
      <c r="K649">
        <v>338</v>
      </c>
      <c r="L649">
        <v>19</v>
      </c>
      <c r="M649">
        <v>199</v>
      </c>
      <c r="N649">
        <v>109006.36</v>
      </c>
      <c r="O649">
        <v>29210.78</v>
      </c>
      <c r="T649" s="1">
        <v>45156</v>
      </c>
      <c r="V649" t="s">
        <v>28</v>
      </c>
    </row>
    <row r="650" spans="1:25" x14ac:dyDescent="0.25">
      <c r="A650">
        <f>COUNTIF(alvo!A$2:A$587,carteira!D650)</f>
        <v>1</v>
      </c>
      <c r="B650">
        <v>4969</v>
      </c>
      <c r="C650">
        <v>20</v>
      </c>
      <c r="D650">
        <v>493911527</v>
      </c>
      <c r="F650" t="s">
        <v>690</v>
      </c>
      <c r="G650" t="s">
        <v>2115</v>
      </c>
      <c r="H650">
        <v>126611437</v>
      </c>
      <c r="I650">
        <v>1266</v>
      </c>
      <c r="J650" t="s">
        <v>25</v>
      </c>
      <c r="K650">
        <v>349</v>
      </c>
      <c r="L650">
        <v>9</v>
      </c>
      <c r="M650">
        <v>128</v>
      </c>
      <c r="N650">
        <v>50222.65</v>
      </c>
      <c r="O650">
        <v>4711.17</v>
      </c>
      <c r="T650" s="1">
        <v>45227</v>
      </c>
      <c r="V650" t="s">
        <v>28</v>
      </c>
    </row>
    <row r="651" spans="1:25" x14ac:dyDescent="0.25">
      <c r="A651">
        <f>COUNTIF(alvo!A$2:A$587,carteira!D651)</f>
        <v>1</v>
      </c>
      <c r="B651">
        <v>4969</v>
      </c>
      <c r="C651">
        <v>20</v>
      </c>
      <c r="D651">
        <v>493911527</v>
      </c>
      <c r="F651" t="s">
        <v>690</v>
      </c>
      <c r="G651" t="s">
        <v>2219</v>
      </c>
      <c r="H651">
        <v>126611549</v>
      </c>
      <c r="I651">
        <v>1266</v>
      </c>
      <c r="J651" t="s">
        <v>25</v>
      </c>
      <c r="K651">
        <v>349</v>
      </c>
      <c r="L651">
        <v>9</v>
      </c>
      <c r="M651">
        <v>131</v>
      </c>
      <c r="N651">
        <v>52219.23</v>
      </c>
      <c r="O651">
        <v>6882.34</v>
      </c>
      <c r="T651" s="1">
        <v>45224</v>
      </c>
      <c r="V651" t="s">
        <v>28</v>
      </c>
    </row>
    <row r="652" spans="1:25" x14ac:dyDescent="0.25">
      <c r="A652">
        <f>COUNTIF(alvo!A$2:A$587,carteira!D652)</f>
        <v>1</v>
      </c>
      <c r="B652">
        <v>4969</v>
      </c>
      <c r="C652">
        <v>20</v>
      </c>
      <c r="D652">
        <v>493932243</v>
      </c>
      <c r="F652" t="s">
        <v>680</v>
      </c>
      <c r="G652" t="s">
        <v>2260</v>
      </c>
      <c r="H652">
        <v>84418</v>
      </c>
      <c r="I652">
        <v>712</v>
      </c>
      <c r="J652" t="s">
        <v>32</v>
      </c>
      <c r="K652">
        <v>2000</v>
      </c>
      <c r="L652">
        <v>2</v>
      </c>
      <c r="M652">
        <v>83</v>
      </c>
      <c r="N652">
        <v>39872.18</v>
      </c>
      <c r="O652">
        <v>46786.26</v>
      </c>
      <c r="P652" s="1">
        <v>45315</v>
      </c>
      <c r="T652" s="1">
        <v>45230</v>
      </c>
      <c r="U652" t="s">
        <v>31</v>
      </c>
      <c r="V652" t="s">
        <v>28</v>
      </c>
      <c r="Y652" s="1">
        <v>21916</v>
      </c>
    </row>
    <row r="653" spans="1:25" x14ac:dyDescent="0.25">
      <c r="A653">
        <f>COUNTIF(alvo!A$2:A$587,carteira!D653)</f>
        <v>1</v>
      </c>
      <c r="B653">
        <v>4969</v>
      </c>
      <c r="C653">
        <v>20</v>
      </c>
      <c r="D653">
        <v>493932243</v>
      </c>
      <c r="F653" t="s">
        <v>680</v>
      </c>
      <c r="G653" t="s">
        <v>2073</v>
      </c>
      <c r="H653">
        <v>71211393</v>
      </c>
      <c r="I653">
        <v>712</v>
      </c>
      <c r="J653" t="s">
        <v>25</v>
      </c>
      <c r="K653">
        <v>539</v>
      </c>
      <c r="L653">
        <v>100</v>
      </c>
      <c r="M653">
        <v>206</v>
      </c>
      <c r="N653">
        <v>55388.34</v>
      </c>
      <c r="O653">
        <v>63599.72</v>
      </c>
      <c r="T653" s="1">
        <v>45149</v>
      </c>
      <c r="V653" t="s">
        <v>28</v>
      </c>
    </row>
    <row r="654" spans="1:25" x14ac:dyDescent="0.25">
      <c r="A654">
        <f>COUNTIF(alvo!A$2:A$587,carteira!D654)</f>
        <v>1</v>
      </c>
      <c r="B654">
        <v>4969</v>
      </c>
      <c r="C654">
        <v>20</v>
      </c>
      <c r="D654">
        <v>493932243</v>
      </c>
      <c r="F654" t="s">
        <v>680</v>
      </c>
      <c r="G654" t="s">
        <v>2078</v>
      </c>
      <c r="H654">
        <v>71211394</v>
      </c>
      <c r="I654">
        <v>712</v>
      </c>
      <c r="J654" t="s">
        <v>25</v>
      </c>
      <c r="K654">
        <v>539</v>
      </c>
      <c r="L654">
        <v>100</v>
      </c>
      <c r="M654">
        <v>205</v>
      </c>
      <c r="N654">
        <v>16792.830000000002</v>
      </c>
      <c r="O654">
        <v>14449.38</v>
      </c>
      <c r="T654" s="1">
        <v>45150</v>
      </c>
      <c r="V654" t="s">
        <v>28</v>
      </c>
    </row>
    <row r="655" spans="1:25" x14ac:dyDescent="0.25">
      <c r="A655">
        <f>COUNTIF(alvo!A$2:A$587,carteira!D655)</f>
        <v>1</v>
      </c>
      <c r="B655">
        <v>4969</v>
      </c>
      <c r="C655">
        <v>20</v>
      </c>
      <c r="D655">
        <v>493932243</v>
      </c>
      <c r="F655" t="s">
        <v>680</v>
      </c>
      <c r="G655" t="s">
        <v>2080</v>
      </c>
      <c r="H655">
        <v>71211396</v>
      </c>
      <c r="I655">
        <v>712</v>
      </c>
      <c r="J655" t="s">
        <v>25</v>
      </c>
      <c r="K655">
        <v>539</v>
      </c>
      <c r="L655">
        <v>100</v>
      </c>
      <c r="M655">
        <v>204</v>
      </c>
      <c r="N655">
        <v>11195.22</v>
      </c>
      <c r="O655">
        <v>9632.92</v>
      </c>
      <c r="T655" s="1">
        <v>45151</v>
      </c>
      <c r="V655" t="s">
        <v>28</v>
      </c>
    </row>
    <row r="656" spans="1:25" x14ac:dyDescent="0.25">
      <c r="A656">
        <f>COUNTIF(alvo!A$2:A$587,carteira!D656)</f>
        <v>1</v>
      </c>
      <c r="B656">
        <v>4969</v>
      </c>
      <c r="C656">
        <v>20</v>
      </c>
      <c r="D656">
        <v>493973066</v>
      </c>
      <c r="F656" t="s">
        <v>670</v>
      </c>
      <c r="G656" t="s">
        <v>2202</v>
      </c>
      <c r="H656">
        <v>6574</v>
      </c>
      <c r="I656">
        <v>5937</v>
      </c>
      <c r="J656" t="s">
        <v>32</v>
      </c>
      <c r="K656">
        <v>2000</v>
      </c>
      <c r="L656">
        <v>2</v>
      </c>
      <c r="M656">
        <v>171</v>
      </c>
      <c r="N656">
        <v>5544.95</v>
      </c>
      <c r="O656">
        <v>11449.38</v>
      </c>
      <c r="T656" s="1">
        <v>45184</v>
      </c>
      <c r="V656" t="s">
        <v>28</v>
      </c>
    </row>
    <row r="657" spans="1:25" x14ac:dyDescent="0.25">
      <c r="A657">
        <f>COUNTIF(alvo!A$2:A$587,carteira!D657)</f>
        <v>1</v>
      </c>
      <c r="B657">
        <v>4969</v>
      </c>
      <c r="C657">
        <v>20</v>
      </c>
      <c r="D657">
        <v>493973066</v>
      </c>
      <c r="F657" t="s">
        <v>670</v>
      </c>
      <c r="G657" t="s">
        <v>2027</v>
      </c>
      <c r="H657">
        <v>162354124</v>
      </c>
      <c r="I657">
        <v>5937</v>
      </c>
      <c r="J657" t="s">
        <v>41</v>
      </c>
      <c r="K657">
        <v>9</v>
      </c>
      <c r="L657">
        <v>186</v>
      </c>
      <c r="M657">
        <v>189</v>
      </c>
      <c r="N657">
        <v>6268.83</v>
      </c>
      <c r="O657">
        <v>6490.25</v>
      </c>
      <c r="T657" s="1">
        <v>45166</v>
      </c>
      <c r="V657" t="s">
        <v>28</v>
      </c>
    </row>
    <row r="658" spans="1:25" x14ac:dyDescent="0.25">
      <c r="A658">
        <f>COUNTIF(alvo!A$2:A$587,carteira!D658)</f>
        <v>1</v>
      </c>
      <c r="B658">
        <v>4969</v>
      </c>
      <c r="C658">
        <v>20</v>
      </c>
      <c r="D658">
        <v>493973066</v>
      </c>
      <c r="F658" t="s">
        <v>670</v>
      </c>
      <c r="G658" t="s">
        <v>2031</v>
      </c>
      <c r="H658">
        <v>593700308</v>
      </c>
      <c r="I658">
        <v>5937</v>
      </c>
      <c r="J658" t="s">
        <v>25</v>
      </c>
      <c r="K658">
        <v>539</v>
      </c>
      <c r="L658">
        <v>100</v>
      </c>
      <c r="M658">
        <v>161</v>
      </c>
      <c r="N658">
        <v>1725.96</v>
      </c>
      <c r="O658">
        <v>1859.68</v>
      </c>
      <c r="T658" s="1">
        <v>45194</v>
      </c>
      <c r="V658" t="s">
        <v>28</v>
      </c>
    </row>
    <row r="659" spans="1:25" x14ac:dyDescent="0.25">
      <c r="A659">
        <f>COUNTIF(alvo!A$2:A$587,carteira!D659)</f>
        <v>1</v>
      </c>
      <c r="B659">
        <v>4969</v>
      </c>
      <c r="C659">
        <v>20</v>
      </c>
      <c r="D659">
        <v>493973066</v>
      </c>
      <c r="F659" t="s">
        <v>670</v>
      </c>
      <c r="G659" t="s">
        <v>2032</v>
      </c>
      <c r="H659">
        <v>593700309</v>
      </c>
      <c r="I659">
        <v>5937</v>
      </c>
      <c r="J659" t="s">
        <v>25</v>
      </c>
      <c r="K659">
        <v>539</v>
      </c>
      <c r="L659">
        <v>100</v>
      </c>
      <c r="M659">
        <v>185</v>
      </c>
      <c r="N659">
        <v>26924.67</v>
      </c>
      <c r="O659">
        <v>30206.92</v>
      </c>
      <c r="T659" s="1">
        <v>45170</v>
      </c>
      <c r="V659" t="s">
        <v>28</v>
      </c>
    </row>
    <row r="660" spans="1:25" x14ac:dyDescent="0.25">
      <c r="A660">
        <f>COUNTIF(alvo!A$2:A$587,carteira!D660)</f>
        <v>1</v>
      </c>
      <c r="B660">
        <v>4969</v>
      </c>
      <c r="C660">
        <v>20</v>
      </c>
      <c r="D660">
        <v>493973066</v>
      </c>
      <c r="F660" t="s">
        <v>670</v>
      </c>
      <c r="G660" t="s">
        <v>2122</v>
      </c>
      <c r="H660">
        <v>593700329</v>
      </c>
      <c r="I660">
        <v>5937</v>
      </c>
      <c r="J660" t="s">
        <v>25</v>
      </c>
      <c r="K660">
        <v>94</v>
      </c>
      <c r="L660">
        <v>10</v>
      </c>
      <c r="M660">
        <v>181</v>
      </c>
      <c r="N660">
        <v>118197.3</v>
      </c>
      <c r="O660">
        <v>19172.45</v>
      </c>
      <c r="T660" s="1">
        <v>45174</v>
      </c>
      <c r="V660" t="s">
        <v>28</v>
      </c>
    </row>
    <row r="661" spans="1:25" x14ac:dyDescent="0.25">
      <c r="A661">
        <f>COUNTIF(alvo!A$2:A$587,carteira!D661)</f>
        <v>1</v>
      </c>
      <c r="B661">
        <v>4969</v>
      </c>
      <c r="C661">
        <v>20</v>
      </c>
      <c r="D661">
        <v>493973066</v>
      </c>
      <c r="F661" t="s">
        <v>670</v>
      </c>
      <c r="G661" t="s">
        <v>2131</v>
      </c>
      <c r="H661">
        <v>593700332</v>
      </c>
      <c r="I661">
        <v>5937</v>
      </c>
      <c r="J661" t="s">
        <v>25</v>
      </c>
      <c r="K661">
        <v>539</v>
      </c>
      <c r="L661">
        <v>100</v>
      </c>
      <c r="M661">
        <v>181</v>
      </c>
      <c r="N661">
        <v>11536.98</v>
      </c>
      <c r="O661">
        <v>11823.09</v>
      </c>
      <c r="T661" s="1">
        <v>45174</v>
      </c>
      <c r="V661" t="s">
        <v>28</v>
      </c>
    </row>
    <row r="662" spans="1:25" x14ac:dyDescent="0.25">
      <c r="A662">
        <f>COUNTIF(alvo!A$2:A$587,carteira!D662)</f>
        <v>1</v>
      </c>
      <c r="B662">
        <v>4969</v>
      </c>
      <c r="C662">
        <v>20</v>
      </c>
      <c r="D662">
        <v>496237710</v>
      </c>
      <c r="F662" t="s">
        <v>692</v>
      </c>
      <c r="G662" t="s">
        <v>2123</v>
      </c>
      <c r="H662">
        <v>697807116</v>
      </c>
      <c r="I662">
        <v>6978</v>
      </c>
      <c r="J662" t="s">
        <v>25</v>
      </c>
      <c r="K662">
        <v>349</v>
      </c>
      <c r="L662">
        <v>9</v>
      </c>
      <c r="M662">
        <v>131</v>
      </c>
      <c r="N662">
        <v>164111.34</v>
      </c>
      <c r="O662">
        <v>20031</v>
      </c>
      <c r="Q662">
        <v>587718</v>
      </c>
      <c r="R662" t="s">
        <v>693</v>
      </c>
      <c r="S662" t="s">
        <v>27</v>
      </c>
      <c r="T662" s="1">
        <v>45224</v>
      </c>
      <c r="V662" t="s">
        <v>28</v>
      </c>
    </row>
    <row r="663" spans="1:25" hidden="1" x14ac:dyDescent="0.25">
      <c r="A663">
        <f>COUNTIF(alvo!A$2:A$587,carteira!D663)</f>
        <v>0</v>
      </c>
      <c r="B663">
        <v>4969</v>
      </c>
      <c r="C663">
        <v>20</v>
      </c>
      <c r="D663">
        <v>497275804</v>
      </c>
      <c r="F663" t="s">
        <v>661</v>
      </c>
      <c r="G663" t="s">
        <v>2012</v>
      </c>
      <c r="H663">
        <v>30017378</v>
      </c>
      <c r="I663">
        <v>300</v>
      </c>
      <c r="J663" t="s">
        <v>25</v>
      </c>
      <c r="K663">
        <v>539</v>
      </c>
      <c r="L663">
        <v>100</v>
      </c>
      <c r="M663">
        <v>112</v>
      </c>
      <c r="N663">
        <v>48373.24</v>
      </c>
      <c r="O663">
        <v>52016.46</v>
      </c>
      <c r="T663" s="1">
        <v>45243</v>
      </c>
      <c r="V663" t="s">
        <v>28</v>
      </c>
    </row>
    <row r="664" spans="1:25" hidden="1" x14ac:dyDescent="0.25">
      <c r="A664">
        <f>COUNTIF(alvo!A$2:A$587,carteira!D664)</f>
        <v>0</v>
      </c>
      <c r="B664">
        <v>4969</v>
      </c>
      <c r="C664">
        <v>20</v>
      </c>
      <c r="D664">
        <v>497275804</v>
      </c>
      <c r="F664" t="s">
        <v>661</v>
      </c>
      <c r="G664" t="s">
        <v>2033</v>
      </c>
      <c r="H664">
        <v>30017408</v>
      </c>
      <c r="I664">
        <v>300</v>
      </c>
      <c r="J664" t="s">
        <v>25</v>
      </c>
      <c r="K664">
        <v>94</v>
      </c>
      <c r="L664">
        <v>10</v>
      </c>
      <c r="M664">
        <v>124</v>
      </c>
      <c r="N664">
        <v>146571.85</v>
      </c>
      <c r="O664">
        <v>16530.09</v>
      </c>
      <c r="T664" s="1">
        <v>45231</v>
      </c>
      <c r="V664" t="s">
        <v>28</v>
      </c>
    </row>
    <row r="665" spans="1:25" hidden="1" x14ac:dyDescent="0.25">
      <c r="A665">
        <f>COUNTIF(alvo!A$2:A$587,carteira!D665)</f>
        <v>0</v>
      </c>
      <c r="B665">
        <v>4969</v>
      </c>
      <c r="C665">
        <v>20</v>
      </c>
      <c r="D665">
        <v>497275804</v>
      </c>
      <c r="F665" t="s">
        <v>661</v>
      </c>
      <c r="G665" t="s">
        <v>1994</v>
      </c>
      <c r="H665">
        <v>161799785</v>
      </c>
      <c r="I665">
        <v>300</v>
      </c>
      <c r="J665" t="s">
        <v>41</v>
      </c>
      <c r="K665">
        <v>9</v>
      </c>
      <c r="L665">
        <v>186</v>
      </c>
      <c r="M665">
        <v>123</v>
      </c>
      <c r="N665">
        <v>11304.72</v>
      </c>
      <c r="O665">
        <v>11526.65</v>
      </c>
      <c r="T665" s="1">
        <v>45232</v>
      </c>
      <c r="V665" t="s">
        <v>28</v>
      </c>
    </row>
    <row r="666" spans="1:25" hidden="1" x14ac:dyDescent="0.25">
      <c r="A666">
        <f>COUNTIF(alvo!A$2:A$587,carteira!D666)</f>
        <v>0</v>
      </c>
      <c r="B666">
        <v>4969</v>
      </c>
      <c r="C666">
        <v>20</v>
      </c>
      <c r="D666">
        <v>497890759</v>
      </c>
      <c r="F666" t="s">
        <v>541</v>
      </c>
      <c r="G666" t="s">
        <v>2018</v>
      </c>
      <c r="H666">
        <v>816</v>
      </c>
      <c r="I666">
        <v>8258</v>
      </c>
      <c r="J666" t="s">
        <v>32</v>
      </c>
      <c r="K666">
        <v>2000</v>
      </c>
      <c r="L666">
        <v>2</v>
      </c>
      <c r="M666">
        <v>204</v>
      </c>
      <c r="N666">
        <v>0.31</v>
      </c>
      <c r="O666">
        <v>0.64</v>
      </c>
      <c r="P666" s="1">
        <v>45293</v>
      </c>
      <c r="Q666">
        <v>601900</v>
      </c>
      <c r="R666" t="s">
        <v>542</v>
      </c>
      <c r="S666" t="s">
        <v>40</v>
      </c>
      <c r="T666" s="1">
        <v>45090</v>
      </c>
      <c r="U666" t="s">
        <v>31</v>
      </c>
      <c r="V666" t="s">
        <v>28</v>
      </c>
      <c r="Y666" s="1">
        <v>21916</v>
      </c>
    </row>
    <row r="667" spans="1:25" hidden="1" x14ac:dyDescent="0.25">
      <c r="A667">
        <f>COUNTIF(alvo!A$2:A$587,carteira!D667)</f>
        <v>0</v>
      </c>
      <c r="B667">
        <v>4969</v>
      </c>
      <c r="C667">
        <v>20</v>
      </c>
      <c r="D667">
        <v>497890759</v>
      </c>
      <c r="F667" t="s">
        <v>541</v>
      </c>
      <c r="G667" t="s">
        <v>1607</v>
      </c>
      <c r="H667">
        <v>825804842</v>
      </c>
      <c r="I667">
        <v>8258</v>
      </c>
      <c r="J667" t="s">
        <v>25</v>
      </c>
      <c r="K667">
        <v>55</v>
      </c>
      <c r="L667">
        <v>1</v>
      </c>
      <c r="M667">
        <v>9999</v>
      </c>
      <c r="N667">
        <v>170581.39</v>
      </c>
      <c r="O667">
        <v>242200.92</v>
      </c>
      <c r="Q667">
        <v>601900</v>
      </c>
      <c r="R667" t="s">
        <v>542</v>
      </c>
      <c r="S667" t="s">
        <v>40</v>
      </c>
      <c r="T667" s="1">
        <v>35323</v>
      </c>
      <c r="V667" t="s">
        <v>33</v>
      </c>
      <c r="Y667" s="1">
        <v>21916</v>
      </c>
    </row>
    <row r="668" spans="1:25" hidden="1" x14ac:dyDescent="0.25">
      <c r="A668">
        <f>COUNTIF(alvo!A$2:A$587,carteira!D668)</f>
        <v>0</v>
      </c>
      <c r="B668">
        <v>4969</v>
      </c>
      <c r="C668">
        <v>20</v>
      </c>
      <c r="D668">
        <v>497890759</v>
      </c>
      <c r="F668" t="s">
        <v>541</v>
      </c>
      <c r="G668" t="s">
        <v>1608</v>
      </c>
      <c r="H668">
        <v>825804890</v>
      </c>
      <c r="I668">
        <v>8258</v>
      </c>
      <c r="J668" t="s">
        <v>25</v>
      </c>
      <c r="K668">
        <v>539</v>
      </c>
      <c r="L668">
        <v>24</v>
      </c>
      <c r="M668">
        <v>9999</v>
      </c>
      <c r="N668">
        <v>649976</v>
      </c>
      <c r="O668">
        <v>251015.64</v>
      </c>
      <c r="Q668">
        <v>601900</v>
      </c>
      <c r="R668" t="s">
        <v>542</v>
      </c>
      <c r="S668" t="s">
        <v>40</v>
      </c>
      <c r="T668" s="1">
        <v>35323</v>
      </c>
      <c r="V668" t="s">
        <v>33</v>
      </c>
      <c r="Y668" s="1">
        <v>21916</v>
      </c>
    </row>
    <row r="669" spans="1:25" x14ac:dyDescent="0.25">
      <c r="A669">
        <f>COUNTIF(alvo!A$2:A$587,carteira!D669)</f>
        <v>1</v>
      </c>
      <c r="B669">
        <v>4969</v>
      </c>
      <c r="C669">
        <v>20</v>
      </c>
      <c r="D669">
        <v>498362624</v>
      </c>
      <c r="F669" t="s">
        <v>570</v>
      </c>
      <c r="G669" t="s">
        <v>2267</v>
      </c>
      <c r="H669">
        <v>36397</v>
      </c>
      <c r="I669">
        <v>1818</v>
      </c>
      <c r="J669" t="s">
        <v>32</v>
      </c>
      <c r="K669">
        <v>2000</v>
      </c>
      <c r="L669">
        <v>2</v>
      </c>
      <c r="M669">
        <v>51</v>
      </c>
      <c r="N669">
        <v>2719.83</v>
      </c>
      <c r="O669">
        <v>3230.93</v>
      </c>
      <c r="P669" s="1">
        <v>45299</v>
      </c>
      <c r="Q669">
        <v>607152</v>
      </c>
      <c r="R669" t="s">
        <v>570</v>
      </c>
      <c r="S669" t="s">
        <v>27</v>
      </c>
      <c r="T669" s="1">
        <v>45243</v>
      </c>
      <c r="U669" t="s">
        <v>31</v>
      </c>
      <c r="V669" t="s">
        <v>28</v>
      </c>
      <c r="Y669" s="1">
        <v>21916</v>
      </c>
    </row>
    <row r="670" spans="1:25" x14ac:dyDescent="0.25">
      <c r="A670">
        <f>COUNTIF(alvo!A$2:A$587,carteira!D670)</f>
        <v>1</v>
      </c>
      <c r="B670">
        <v>4969</v>
      </c>
      <c r="C670">
        <v>20</v>
      </c>
      <c r="D670">
        <v>498362624</v>
      </c>
      <c r="F670" t="s">
        <v>570</v>
      </c>
      <c r="G670" t="s">
        <v>1682</v>
      </c>
      <c r="H670">
        <v>158014789</v>
      </c>
      <c r="I670">
        <v>1818</v>
      </c>
      <c r="J670" t="s">
        <v>41</v>
      </c>
      <c r="K670">
        <v>9</v>
      </c>
      <c r="L670">
        <v>186</v>
      </c>
      <c r="M670">
        <v>265</v>
      </c>
      <c r="N670">
        <v>14284.23</v>
      </c>
      <c r="O670">
        <v>15791.84</v>
      </c>
      <c r="Q670">
        <v>607152</v>
      </c>
      <c r="R670" t="s">
        <v>570</v>
      </c>
      <c r="S670" t="s">
        <v>27</v>
      </c>
      <c r="T670" s="1">
        <v>45090</v>
      </c>
      <c r="V670" t="s">
        <v>28</v>
      </c>
    </row>
    <row r="671" spans="1:25" x14ac:dyDescent="0.25">
      <c r="A671">
        <f>COUNTIF(alvo!A$2:A$587,carteira!D671)</f>
        <v>1</v>
      </c>
      <c r="B671">
        <v>4969</v>
      </c>
      <c r="C671">
        <v>20</v>
      </c>
      <c r="D671">
        <v>498362624</v>
      </c>
      <c r="F671" t="s">
        <v>570</v>
      </c>
      <c r="G671" t="s">
        <v>1688</v>
      </c>
      <c r="H671">
        <v>181805757</v>
      </c>
      <c r="I671">
        <v>1818</v>
      </c>
      <c r="J671" t="s">
        <v>25</v>
      </c>
      <c r="K671">
        <v>539</v>
      </c>
      <c r="L671">
        <v>100</v>
      </c>
      <c r="M671">
        <v>9999</v>
      </c>
      <c r="N671">
        <v>62045.38</v>
      </c>
      <c r="O671">
        <v>66180.22</v>
      </c>
      <c r="Q671">
        <v>607152</v>
      </c>
      <c r="R671" t="s">
        <v>570</v>
      </c>
      <c r="S671" t="s">
        <v>27</v>
      </c>
      <c r="T671" s="1">
        <v>35351</v>
      </c>
      <c r="V671" t="s">
        <v>33</v>
      </c>
      <c r="Y671" s="1">
        <v>21916</v>
      </c>
    </row>
    <row r="672" spans="1:25" x14ac:dyDescent="0.25">
      <c r="A672">
        <f>COUNTIF(alvo!A$2:A$587,carteira!D672)</f>
        <v>1</v>
      </c>
      <c r="B672">
        <v>4969</v>
      </c>
      <c r="C672">
        <v>20</v>
      </c>
      <c r="D672">
        <v>498620667</v>
      </c>
      <c r="F672" t="s">
        <v>650</v>
      </c>
      <c r="G672" t="s">
        <v>2172</v>
      </c>
      <c r="H672">
        <v>77352</v>
      </c>
      <c r="I672">
        <v>300</v>
      </c>
      <c r="J672" t="s">
        <v>32</v>
      </c>
      <c r="K672">
        <v>2000</v>
      </c>
      <c r="L672">
        <v>2</v>
      </c>
      <c r="M672">
        <v>189</v>
      </c>
      <c r="N672">
        <v>6.49</v>
      </c>
      <c r="O672">
        <v>12.86</v>
      </c>
      <c r="T672" s="1">
        <v>45166</v>
      </c>
      <c r="V672" t="s">
        <v>28</v>
      </c>
    </row>
    <row r="673" spans="1:25" x14ac:dyDescent="0.25">
      <c r="A673">
        <f>COUNTIF(alvo!A$2:A$587,carteira!D673)</f>
        <v>1</v>
      </c>
      <c r="B673">
        <v>4969</v>
      </c>
      <c r="C673">
        <v>20</v>
      </c>
      <c r="D673">
        <v>498620667</v>
      </c>
      <c r="F673" t="s">
        <v>650</v>
      </c>
      <c r="G673" t="s">
        <v>1956</v>
      </c>
      <c r="H673">
        <v>155906662</v>
      </c>
      <c r="I673">
        <v>1559</v>
      </c>
      <c r="J673" t="s">
        <v>25</v>
      </c>
      <c r="K673">
        <v>539</v>
      </c>
      <c r="L673">
        <v>100</v>
      </c>
      <c r="M673">
        <v>220</v>
      </c>
      <c r="N673">
        <v>97577.36</v>
      </c>
      <c r="O673">
        <v>79558.53</v>
      </c>
      <c r="T673" s="1">
        <v>45135</v>
      </c>
      <c r="V673" t="s">
        <v>28</v>
      </c>
    </row>
    <row r="674" spans="1:25" x14ac:dyDescent="0.25">
      <c r="A674">
        <f>COUNTIF(alvo!A$2:A$587,carteira!D674)</f>
        <v>1</v>
      </c>
      <c r="B674">
        <v>4969</v>
      </c>
      <c r="C674">
        <v>20</v>
      </c>
      <c r="D674">
        <v>499225049</v>
      </c>
      <c r="F674" t="s">
        <v>679</v>
      </c>
      <c r="G674" t="s">
        <v>2071</v>
      </c>
      <c r="H674">
        <v>151113025</v>
      </c>
      <c r="I674">
        <v>1511</v>
      </c>
      <c r="J674" t="s">
        <v>25</v>
      </c>
      <c r="K674">
        <v>349</v>
      </c>
      <c r="L674">
        <v>9</v>
      </c>
      <c r="M674">
        <v>207</v>
      </c>
      <c r="N674">
        <v>315041.89</v>
      </c>
      <c r="O674">
        <v>66988.789999999994</v>
      </c>
      <c r="T674" s="1">
        <v>45148</v>
      </c>
      <c r="V674" t="s">
        <v>28</v>
      </c>
    </row>
    <row r="675" spans="1:25" x14ac:dyDescent="0.25">
      <c r="A675">
        <f>COUNTIF(alvo!A$2:A$587,carteira!D675)</f>
        <v>1</v>
      </c>
      <c r="B675">
        <v>4969</v>
      </c>
      <c r="C675">
        <v>20</v>
      </c>
      <c r="D675">
        <v>499819830</v>
      </c>
      <c r="F675" t="s">
        <v>646</v>
      </c>
      <c r="G675" t="s">
        <v>2040</v>
      </c>
      <c r="H675">
        <v>126611372</v>
      </c>
      <c r="I675">
        <v>1266</v>
      </c>
      <c r="J675" t="s">
        <v>25</v>
      </c>
      <c r="K675">
        <v>338</v>
      </c>
      <c r="L675">
        <v>19</v>
      </c>
      <c r="M675">
        <v>64</v>
      </c>
      <c r="N675">
        <v>105519</v>
      </c>
      <c r="O675">
        <v>7627.5</v>
      </c>
      <c r="P675" s="1">
        <v>45322</v>
      </c>
      <c r="Q675">
        <v>620245</v>
      </c>
      <c r="R675" t="s">
        <v>647</v>
      </c>
      <c r="S675" t="s">
        <v>27</v>
      </c>
      <c r="T675" s="1">
        <v>45256</v>
      </c>
      <c r="U675" t="s">
        <v>31</v>
      </c>
      <c r="V675" t="s">
        <v>28</v>
      </c>
      <c r="Y675" s="1">
        <v>21916</v>
      </c>
    </row>
    <row r="676" spans="1:25" x14ac:dyDescent="0.25">
      <c r="A676">
        <f>COUNTIF(alvo!A$2:A$587,carteira!D676)</f>
        <v>1</v>
      </c>
      <c r="B676">
        <v>4969</v>
      </c>
      <c r="C676">
        <v>20</v>
      </c>
      <c r="D676">
        <v>499819830</v>
      </c>
      <c r="F676" t="s">
        <v>646</v>
      </c>
      <c r="G676" t="s">
        <v>1949</v>
      </c>
      <c r="H676">
        <v>161284704</v>
      </c>
      <c r="I676">
        <v>1266</v>
      </c>
      <c r="J676" t="s">
        <v>41</v>
      </c>
      <c r="K676">
        <v>9</v>
      </c>
      <c r="L676">
        <v>186</v>
      </c>
      <c r="M676">
        <v>154</v>
      </c>
      <c r="N676">
        <v>11319.7</v>
      </c>
      <c r="O676">
        <v>6666.71</v>
      </c>
      <c r="P676" s="1">
        <v>45322</v>
      </c>
      <c r="Q676">
        <v>620245</v>
      </c>
      <c r="R676" t="s">
        <v>647</v>
      </c>
      <c r="S676" t="s">
        <v>27</v>
      </c>
      <c r="T676" s="1">
        <v>45166</v>
      </c>
      <c r="U676" t="s">
        <v>31</v>
      </c>
      <c r="V676" t="s">
        <v>28</v>
      </c>
      <c r="Y676" s="1">
        <v>21916</v>
      </c>
    </row>
    <row r="677" spans="1:25" x14ac:dyDescent="0.25">
      <c r="A677">
        <f>COUNTIF(alvo!A$2:A$587,carteira!D677)</f>
        <v>1</v>
      </c>
      <c r="B677">
        <v>4969</v>
      </c>
      <c r="C677">
        <v>20</v>
      </c>
      <c r="D677">
        <v>500644861</v>
      </c>
      <c r="F677" t="s">
        <v>268</v>
      </c>
      <c r="G677" t="s">
        <v>1024</v>
      </c>
      <c r="H677">
        <v>472800625</v>
      </c>
      <c r="I677">
        <v>4728</v>
      </c>
      <c r="J677" t="s">
        <v>25</v>
      </c>
      <c r="K677">
        <v>349</v>
      </c>
      <c r="L677">
        <v>9</v>
      </c>
      <c r="M677">
        <v>401</v>
      </c>
      <c r="N677">
        <v>223238.54</v>
      </c>
      <c r="O677">
        <v>67118.52</v>
      </c>
      <c r="T677" s="1">
        <v>44954</v>
      </c>
      <c r="V677" t="s">
        <v>28</v>
      </c>
    </row>
    <row r="678" spans="1:25" x14ac:dyDescent="0.25">
      <c r="A678">
        <f>COUNTIF(alvo!A$2:A$587,carteira!D678)</f>
        <v>1</v>
      </c>
      <c r="B678">
        <v>4969</v>
      </c>
      <c r="C678">
        <v>20</v>
      </c>
      <c r="D678">
        <v>501573284</v>
      </c>
      <c r="F678" t="s">
        <v>188</v>
      </c>
      <c r="G678" t="s">
        <v>912</v>
      </c>
      <c r="H678">
        <v>110305602</v>
      </c>
      <c r="I678">
        <v>6589</v>
      </c>
      <c r="J678" t="s">
        <v>41</v>
      </c>
      <c r="K678">
        <v>9</v>
      </c>
      <c r="L678">
        <v>1</v>
      </c>
      <c r="M678">
        <v>176</v>
      </c>
      <c r="N678">
        <v>14692.76</v>
      </c>
      <c r="O678">
        <v>14291.58</v>
      </c>
      <c r="T678" s="1">
        <v>45179</v>
      </c>
      <c r="V678" t="s">
        <v>28</v>
      </c>
      <c r="X678">
        <v>202403</v>
      </c>
    </row>
    <row r="679" spans="1:25" x14ac:dyDescent="0.25">
      <c r="A679">
        <f>COUNTIF(alvo!A$2:A$587,carteira!D679)</f>
        <v>1</v>
      </c>
      <c r="B679">
        <v>4969</v>
      </c>
      <c r="C679">
        <v>20</v>
      </c>
      <c r="D679">
        <v>504052911</v>
      </c>
      <c r="F679" t="s">
        <v>742</v>
      </c>
      <c r="G679" t="s">
        <v>2274</v>
      </c>
      <c r="H679">
        <v>485600594</v>
      </c>
      <c r="I679">
        <v>4856</v>
      </c>
      <c r="J679" t="s">
        <v>25</v>
      </c>
      <c r="K679">
        <v>349</v>
      </c>
      <c r="L679">
        <v>9</v>
      </c>
      <c r="M679">
        <v>71</v>
      </c>
      <c r="N679">
        <v>102291.98</v>
      </c>
      <c r="O679">
        <v>8558.2900000000009</v>
      </c>
      <c r="T679" s="1">
        <v>45284</v>
      </c>
      <c r="V679" t="s">
        <v>28</v>
      </c>
    </row>
    <row r="680" spans="1:25" x14ac:dyDescent="0.25">
      <c r="A680">
        <f>COUNTIF(alvo!A$2:A$587,carteira!D680)</f>
        <v>1</v>
      </c>
      <c r="B680">
        <v>4969</v>
      </c>
      <c r="C680">
        <v>20</v>
      </c>
      <c r="D680">
        <v>504411466</v>
      </c>
      <c r="F680" t="s">
        <v>704</v>
      </c>
      <c r="G680" t="s">
        <v>2157</v>
      </c>
      <c r="H680">
        <v>137508470</v>
      </c>
      <c r="I680">
        <v>6941</v>
      </c>
      <c r="J680" t="s">
        <v>121</v>
      </c>
      <c r="K680">
        <v>349</v>
      </c>
      <c r="L680">
        <v>5</v>
      </c>
      <c r="M680">
        <v>153</v>
      </c>
      <c r="N680">
        <v>113160.45</v>
      </c>
      <c r="O680">
        <v>11256.99</v>
      </c>
      <c r="T680" s="1">
        <v>45202</v>
      </c>
      <c r="V680" t="s">
        <v>28</v>
      </c>
      <c r="W680" s="1">
        <v>44743</v>
      </c>
    </row>
    <row r="681" spans="1:25" hidden="1" x14ac:dyDescent="0.25">
      <c r="A681">
        <f>COUNTIF(alvo!A$2:A$587,carteira!D681)</f>
        <v>0</v>
      </c>
      <c r="B681">
        <v>4969</v>
      </c>
      <c r="C681">
        <v>20</v>
      </c>
      <c r="D681">
        <v>505189394</v>
      </c>
      <c r="F681" t="s">
        <v>614</v>
      </c>
      <c r="G681" t="s">
        <v>1850</v>
      </c>
      <c r="H681">
        <v>159857691</v>
      </c>
      <c r="I681">
        <v>1004</v>
      </c>
      <c r="J681" t="s">
        <v>41</v>
      </c>
      <c r="K681">
        <v>9</v>
      </c>
      <c r="L681">
        <v>194</v>
      </c>
      <c r="M681">
        <v>146</v>
      </c>
      <c r="N681">
        <v>18773.63</v>
      </c>
      <c r="O681">
        <v>18584.66</v>
      </c>
      <c r="T681" s="1">
        <v>45209</v>
      </c>
      <c r="V681" t="s">
        <v>28</v>
      </c>
    </row>
    <row r="682" spans="1:25" hidden="1" x14ac:dyDescent="0.25">
      <c r="A682">
        <f>COUNTIF(alvo!A$2:A$587,carteira!D682)</f>
        <v>0</v>
      </c>
      <c r="B682">
        <v>4969</v>
      </c>
      <c r="C682">
        <v>20</v>
      </c>
      <c r="D682">
        <v>505294106</v>
      </c>
      <c r="F682" t="s">
        <v>271</v>
      </c>
      <c r="G682" t="s">
        <v>1026</v>
      </c>
      <c r="H682">
        <v>270009382</v>
      </c>
      <c r="I682">
        <v>2700</v>
      </c>
      <c r="J682" t="s">
        <v>25</v>
      </c>
      <c r="K682">
        <v>539</v>
      </c>
      <c r="L682">
        <v>104</v>
      </c>
      <c r="M682">
        <v>168</v>
      </c>
      <c r="N682">
        <v>2684.82</v>
      </c>
      <c r="O682">
        <v>2669.81</v>
      </c>
      <c r="Q682">
        <v>299227</v>
      </c>
      <c r="R682" t="s">
        <v>270</v>
      </c>
      <c r="S682" t="s">
        <v>27</v>
      </c>
      <c r="T682" s="1">
        <v>45187</v>
      </c>
      <c r="V682" t="s">
        <v>33</v>
      </c>
    </row>
    <row r="683" spans="1:25" hidden="1" x14ac:dyDescent="0.25">
      <c r="A683">
        <f>COUNTIF(alvo!A$2:A$587,carteira!D683)</f>
        <v>0</v>
      </c>
      <c r="B683">
        <v>4969</v>
      </c>
      <c r="C683">
        <v>20</v>
      </c>
      <c r="D683">
        <v>505294106</v>
      </c>
      <c r="F683" t="s">
        <v>271</v>
      </c>
      <c r="G683" t="s">
        <v>1322</v>
      </c>
      <c r="H683">
        <v>270010258</v>
      </c>
      <c r="I683">
        <v>2700</v>
      </c>
      <c r="J683" t="s">
        <v>25</v>
      </c>
      <c r="K683">
        <v>349</v>
      </c>
      <c r="L683">
        <v>9</v>
      </c>
      <c r="M683">
        <v>85</v>
      </c>
      <c r="N683">
        <v>125787.39</v>
      </c>
      <c r="O683">
        <v>7568.99</v>
      </c>
      <c r="Q683">
        <v>299227</v>
      </c>
      <c r="R683" t="s">
        <v>270</v>
      </c>
      <c r="S683" t="s">
        <v>27</v>
      </c>
      <c r="T683" s="1">
        <v>45270</v>
      </c>
      <c r="V683" t="s">
        <v>28</v>
      </c>
    </row>
    <row r="684" spans="1:25" x14ac:dyDescent="0.25">
      <c r="A684">
        <f>COUNTIF(alvo!A$2:A$587,carteira!D684)</f>
        <v>1</v>
      </c>
      <c r="B684">
        <v>4969</v>
      </c>
      <c r="C684">
        <v>20</v>
      </c>
      <c r="D684">
        <v>505659958</v>
      </c>
      <c r="F684" t="s">
        <v>707</v>
      </c>
      <c r="G684" t="s">
        <v>2163</v>
      </c>
      <c r="H684">
        <v>581100553</v>
      </c>
      <c r="I684">
        <v>5811</v>
      </c>
      <c r="J684" t="s">
        <v>25</v>
      </c>
      <c r="K684">
        <v>349</v>
      </c>
      <c r="L684">
        <v>9</v>
      </c>
      <c r="M684">
        <v>111</v>
      </c>
      <c r="N684">
        <v>188187.22</v>
      </c>
      <c r="O684">
        <v>17745.54</v>
      </c>
      <c r="T684" s="1">
        <v>45244</v>
      </c>
      <c r="V684" t="s">
        <v>28</v>
      </c>
    </row>
    <row r="685" spans="1:25" x14ac:dyDescent="0.25">
      <c r="A685">
        <f>COUNTIF(alvo!A$2:A$587,carteira!D685)</f>
        <v>1</v>
      </c>
      <c r="B685">
        <v>4969</v>
      </c>
      <c r="C685">
        <v>20</v>
      </c>
      <c r="D685">
        <v>505816032</v>
      </c>
      <c r="F685" t="s">
        <v>720</v>
      </c>
      <c r="G685" t="s">
        <v>2224</v>
      </c>
      <c r="H685">
        <v>13216</v>
      </c>
      <c r="I685">
        <v>4584</v>
      </c>
      <c r="J685" t="s">
        <v>32</v>
      </c>
      <c r="K685">
        <v>2000</v>
      </c>
      <c r="L685">
        <v>3</v>
      </c>
      <c r="M685">
        <v>0</v>
      </c>
      <c r="N685">
        <v>143.15</v>
      </c>
      <c r="O685">
        <v>178.66</v>
      </c>
      <c r="P685" s="1">
        <v>45322</v>
      </c>
      <c r="T685" s="1">
        <v>45320</v>
      </c>
      <c r="U685" t="s">
        <v>31</v>
      </c>
      <c r="V685" t="s">
        <v>28</v>
      </c>
      <c r="X685">
        <v>202312</v>
      </c>
      <c r="Y685" s="1">
        <v>21916</v>
      </c>
    </row>
    <row r="686" spans="1:25" x14ac:dyDescent="0.25">
      <c r="A686">
        <f>COUNTIF(alvo!A$2:A$587,carteira!D686)</f>
        <v>1</v>
      </c>
      <c r="B686">
        <v>4969</v>
      </c>
      <c r="C686">
        <v>20</v>
      </c>
      <c r="D686">
        <v>505816032</v>
      </c>
      <c r="F686" t="s">
        <v>720</v>
      </c>
      <c r="G686" t="s">
        <v>2199</v>
      </c>
      <c r="H686">
        <v>918001069</v>
      </c>
      <c r="I686">
        <v>9180</v>
      </c>
      <c r="J686" t="s">
        <v>25</v>
      </c>
      <c r="K686">
        <v>349</v>
      </c>
      <c r="L686">
        <v>9</v>
      </c>
      <c r="M686">
        <v>62</v>
      </c>
      <c r="N686">
        <v>71465.41</v>
      </c>
      <c r="O686">
        <v>1398.04</v>
      </c>
      <c r="P686" s="1">
        <v>45322</v>
      </c>
      <c r="T686" s="1">
        <v>45258</v>
      </c>
      <c r="U686" t="s">
        <v>31</v>
      </c>
      <c r="V686" t="s">
        <v>28</v>
      </c>
      <c r="X686">
        <v>202312</v>
      </c>
      <c r="Y686" s="1">
        <v>21916</v>
      </c>
    </row>
    <row r="687" spans="1:25" x14ac:dyDescent="0.25">
      <c r="A687">
        <f>COUNTIF(alvo!A$2:A$587,carteira!D687)</f>
        <v>1</v>
      </c>
      <c r="B687">
        <v>4969</v>
      </c>
      <c r="C687">
        <v>20</v>
      </c>
      <c r="D687">
        <v>506020787</v>
      </c>
      <c r="F687" t="s">
        <v>211</v>
      </c>
      <c r="G687" t="s">
        <v>938</v>
      </c>
      <c r="H687">
        <v>8628</v>
      </c>
      <c r="I687">
        <v>5934</v>
      </c>
      <c r="J687" t="s">
        <v>32</v>
      </c>
      <c r="K687">
        <v>8</v>
      </c>
      <c r="L687">
        <v>2</v>
      </c>
      <c r="M687">
        <v>181</v>
      </c>
      <c r="N687">
        <v>7723.55</v>
      </c>
      <c r="O687">
        <v>4139.5600000000004</v>
      </c>
      <c r="T687" s="1">
        <v>45174</v>
      </c>
      <c r="V687" t="s">
        <v>28</v>
      </c>
      <c r="X687">
        <v>202403</v>
      </c>
    </row>
    <row r="688" spans="1:25" x14ac:dyDescent="0.25">
      <c r="A688">
        <f>COUNTIF(alvo!A$2:A$587,carteira!D688)</f>
        <v>1</v>
      </c>
      <c r="B688">
        <v>4969</v>
      </c>
      <c r="C688">
        <v>20</v>
      </c>
      <c r="D688">
        <v>506020787</v>
      </c>
      <c r="F688" t="s">
        <v>211</v>
      </c>
      <c r="G688" t="s">
        <v>1865</v>
      </c>
      <c r="H688">
        <v>127443942</v>
      </c>
      <c r="I688">
        <v>5934</v>
      </c>
      <c r="J688" t="s">
        <v>121</v>
      </c>
      <c r="K688">
        <v>52</v>
      </c>
      <c r="L688">
        <v>29</v>
      </c>
      <c r="M688">
        <v>120</v>
      </c>
      <c r="N688">
        <v>20568.3</v>
      </c>
      <c r="O688">
        <v>4239.99</v>
      </c>
      <c r="T688" s="1">
        <v>45235</v>
      </c>
      <c r="V688" t="s">
        <v>28</v>
      </c>
      <c r="X688">
        <v>202403</v>
      </c>
    </row>
    <row r="689" spans="1:25" x14ac:dyDescent="0.25">
      <c r="A689">
        <f>COUNTIF(alvo!A$2:A$587,carteira!D689)</f>
        <v>1</v>
      </c>
      <c r="B689">
        <v>4969</v>
      </c>
      <c r="C689">
        <v>20</v>
      </c>
      <c r="D689">
        <v>506020787</v>
      </c>
      <c r="F689" t="s">
        <v>211</v>
      </c>
      <c r="G689" t="s">
        <v>1970</v>
      </c>
      <c r="H689">
        <v>131400858</v>
      </c>
      <c r="I689">
        <v>5934</v>
      </c>
      <c r="J689" t="s">
        <v>121</v>
      </c>
      <c r="K689">
        <v>52</v>
      </c>
      <c r="L689">
        <v>54</v>
      </c>
      <c r="M689">
        <v>181</v>
      </c>
      <c r="N689">
        <v>141608.95999999999</v>
      </c>
      <c r="O689">
        <v>17197.490000000002</v>
      </c>
      <c r="T689" s="1">
        <v>45174</v>
      </c>
      <c r="V689" t="s">
        <v>28</v>
      </c>
      <c r="X689">
        <v>202403</v>
      </c>
    </row>
    <row r="690" spans="1:25" x14ac:dyDescent="0.25">
      <c r="A690">
        <f>COUNTIF(alvo!A$2:A$587,carteira!D690)</f>
        <v>1</v>
      </c>
      <c r="B690">
        <v>4969</v>
      </c>
      <c r="C690">
        <v>20</v>
      </c>
      <c r="D690">
        <v>506020787</v>
      </c>
      <c r="F690" t="s">
        <v>211</v>
      </c>
      <c r="G690" t="s">
        <v>1171</v>
      </c>
      <c r="H690">
        <v>144332452</v>
      </c>
      <c r="I690">
        <v>5934</v>
      </c>
      <c r="J690" t="s">
        <v>41</v>
      </c>
      <c r="K690">
        <v>9</v>
      </c>
      <c r="L690">
        <v>74</v>
      </c>
      <c r="M690">
        <v>312</v>
      </c>
      <c r="N690">
        <v>14553.57</v>
      </c>
      <c r="O690">
        <v>15784.62</v>
      </c>
      <c r="T690" s="1">
        <v>45043</v>
      </c>
      <c r="V690" t="s">
        <v>28</v>
      </c>
      <c r="X690">
        <v>202403</v>
      </c>
    </row>
    <row r="691" spans="1:25" hidden="1" x14ac:dyDescent="0.25">
      <c r="A691">
        <f>COUNTIF(alvo!A$2:A$587,carteira!D691)</f>
        <v>0</v>
      </c>
      <c r="B691">
        <v>4969</v>
      </c>
      <c r="C691">
        <v>20</v>
      </c>
      <c r="D691">
        <v>506290296</v>
      </c>
      <c r="F691" t="s">
        <v>394</v>
      </c>
      <c r="G691" t="s">
        <v>1242</v>
      </c>
      <c r="H691">
        <v>104583093</v>
      </c>
      <c r="I691">
        <v>3548</v>
      </c>
      <c r="J691" t="s">
        <v>121</v>
      </c>
      <c r="K691">
        <v>52</v>
      </c>
      <c r="L691">
        <v>24</v>
      </c>
      <c r="M691">
        <v>214</v>
      </c>
      <c r="N691">
        <v>352463.84</v>
      </c>
      <c r="O691">
        <v>78025.84</v>
      </c>
      <c r="P691" s="1">
        <v>45313</v>
      </c>
      <c r="T691" s="1">
        <v>45096</v>
      </c>
      <c r="U691" t="s">
        <v>31</v>
      </c>
      <c r="V691" t="s">
        <v>28</v>
      </c>
      <c r="X691">
        <v>202312</v>
      </c>
      <c r="Y691" s="1">
        <v>21916</v>
      </c>
    </row>
    <row r="692" spans="1:25" x14ac:dyDescent="0.25">
      <c r="A692">
        <f>COUNTIF(alvo!A$2:A$587,carteira!D692)</f>
        <v>1</v>
      </c>
      <c r="B692">
        <v>4969</v>
      </c>
      <c r="C692">
        <v>20</v>
      </c>
      <c r="D692">
        <v>506735792</v>
      </c>
      <c r="F692" t="s">
        <v>108</v>
      </c>
      <c r="G692" t="s">
        <v>821</v>
      </c>
      <c r="H692">
        <v>63064198</v>
      </c>
      <c r="I692">
        <v>1819</v>
      </c>
      <c r="J692" t="s">
        <v>41</v>
      </c>
      <c r="K692">
        <v>9</v>
      </c>
      <c r="L692">
        <v>26</v>
      </c>
      <c r="M692">
        <v>9999</v>
      </c>
      <c r="N692">
        <v>42.17</v>
      </c>
      <c r="O692">
        <v>46.69</v>
      </c>
      <c r="T692" s="1">
        <v>35328</v>
      </c>
      <c r="V692" t="s">
        <v>33</v>
      </c>
      <c r="X692">
        <v>202312</v>
      </c>
      <c r="Y692" s="1">
        <v>21916</v>
      </c>
    </row>
    <row r="693" spans="1:25" x14ac:dyDescent="0.25">
      <c r="A693">
        <f>COUNTIF(alvo!A$2:A$587,carteira!D693)</f>
        <v>1</v>
      </c>
      <c r="B693">
        <v>4969</v>
      </c>
      <c r="C693">
        <v>20</v>
      </c>
      <c r="D693">
        <v>506735792</v>
      </c>
      <c r="F693" t="s">
        <v>108</v>
      </c>
      <c r="G693" t="s">
        <v>1317</v>
      </c>
      <c r="H693">
        <v>152104234</v>
      </c>
      <c r="I693">
        <v>1819</v>
      </c>
      <c r="J693" t="s">
        <v>41</v>
      </c>
      <c r="K693">
        <v>9</v>
      </c>
      <c r="L693">
        <v>163</v>
      </c>
      <c r="M693">
        <v>308</v>
      </c>
      <c r="N693">
        <v>33176.980000000003</v>
      </c>
      <c r="O693">
        <v>36094.720000000001</v>
      </c>
      <c r="T693" s="1">
        <v>45047</v>
      </c>
      <c r="V693" t="s">
        <v>28</v>
      </c>
      <c r="X693">
        <v>202403</v>
      </c>
    </row>
    <row r="694" spans="1:25" x14ac:dyDescent="0.25">
      <c r="A694">
        <f>COUNTIF(alvo!A$2:A$587,carteira!D694)</f>
        <v>1</v>
      </c>
      <c r="B694">
        <v>4969</v>
      </c>
      <c r="C694">
        <v>20</v>
      </c>
      <c r="D694">
        <v>507642137</v>
      </c>
      <c r="F694" t="s">
        <v>228</v>
      </c>
      <c r="G694" t="s">
        <v>965</v>
      </c>
      <c r="H694">
        <v>105163</v>
      </c>
      <c r="I694">
        <v>1744</v>
      </c>
      <c r="J694" t="s">
        <v>32</v>
      </c>
      <c r="K694">
        <v>8</v>
      </c>
      <c r="L694">
        <v>4</v>
      </c>
      <c r="M694">
        <v>66</v>
      </c>
      <c r="N694">
        <v>6671.96</v>
      </c>
      <c r="O694">
        <v>2643.99</v>
      </c>
      <c r="T694" s="1">
        <v>45289</v>
      </c>
      <c r="V694" t="s">
        <v>28</v>
      </c>
    </row>
    <row r="695" spans="1:25" x14ac:dyDescent="0.25">
      <c r="A695">
        <f>COUNTIF(alvo!A$2:A$587,carteira!D695)</f>
        <v>1</v>
      </c>
      <c r="B695">
        <v>4969</v>
      </c>
      <c r="C695">
        <v>20</v>
      </c>
      <c r="D695">
        <v>507642137</v>
      </c>
      <c r="F695" t="s">
        <v>228</v>
      </c>
      <c r="G695" t="s">
        <v>1428</v>
      </c>
      <c r="H695">
        <v>174410255</v>
      </c>
      <c r="I695">
        <v>1744</v>
      </c>
      <c r="J695" t="s">
        <v>25</v>
      </c>
      <c r="K695">
        <v>539</v>
      </c>
      <c r="L695">
        <v>102</v>
      </c>
      <c r="M695">
        <v>69</v>
      </c>
      <c r="N695">
        <v>158042.68</v>
      </c>
      <c r="O695">
        <v>20791.64</v>
      </c>
      <c r="T695" s="1">
        <v>45286</v>
      </c>
      <c r="V695" t="s">
        <v>28</v>
      </c>
    </row>
    <row r="696" spans="1:25" hidden="1" x14ac:dyDescent="0.25">
      <c r="A696">
        <f>COUNTIF(alvo!A$2:A$587,carteira!D696)</f>
        <v>0</v>
      </c>
      <c r="B696">
        <v>4969</v>
      </c>
      <c r="C696">
        <v>20</v>
      </c>
      <c r="D696">
        <v>507962507</v>
      </c>
      <c r="F696" t="s">
        <v>621</v>
      </c>
      <c r="G696" t="s">
        <v>1876</v>
      </c>
      <c r="H696">
        <v>160265882</v>
      </c>
      <c r="I696">
        <v>9894</v>
      </c>
      <c r="J696" t="s">
        <v>41</v>
      </c>
      <c r="K696">
        <v>9</v>
      </c>
      <c r="L696">
        <v>186</v>
      </c>
      <c r="M696">
        <v>63</v>
      </c>
      <c r="N696">
        <v>647.37</v>
      </c>
      <c r="O696">
        <v>444.12</v>
      </c>
      <c r="P696" s="1">
        <v>45308</v>
      </c>
      <c r="T696" s="1">
        <v>45243</v>
      </c>
      <c r="U696" t="s">
        <v>31</v>
      </c>
      <c r="V696" t="s">
        <v>28</v>
      </c>
      <c r="Y696" s="1">
        <v>21916</v>
      </c>
    </row>
    <row r="697" spans="1:25" hidden="1" x14ac:dyDescent="0.25">
      <c r="A697">
        <f>COUNTIF(alvo!A$2:A$587,carteira!D697)</f>
        <v>0</v>
      </c>
      <c r="B697">
        <v>4969</v>
      </c>
      <c r="C697">
        <v>20</v>
      </c>
      <c r="D697">
        <v>507962507</v>
      </c>
      <c r="F697" t="s">
        <v>621</v>
      </c>
      <c r="G697" t="s">
        <v>1914</v>
      </c>
      <c r="H697">
        <v>989406965</v>
      </c>
      <c r="I697">
        <v>9894</v>
      </c>
      <c r="J697" t="s">
        <v>25</v>
      </c>
      <c r="K697">
        <v>539</v>
      </c>
      <c r="L697">
        <v>100</v>
      </c>
      <c r="M697">
        <v>70</v>
      </c>
      <c r="N697">
        <v>88621.98</v>
      </c>
      <c r="O697">
        <v>10844.22</v>
      </c>
      <c r="P697" s="1">
        <v>45313</v>
      </c>
      <c r="T697" s="1">
        <v>45240</v>
      </c>
      <c r="U697" t="s">
        <v>31</v>
      </c>
      <c r="V697" t="s">
        <v>28</v>
      </c>
      <c r="Y697" s="1">
        <v>21916</v>
      </c>
    </row>
    <row r="698" spans="1:25" hidden="1" x14ac:dyDescent="0.25">
      <c r="A698">
        <f>COUNTIF(alvo!A$2:A$587,carteira!D698)</f>
        <v>0</v>
      </c>
      <c r="B698">
        <v>4969</v>
      </c>
      <c r="C698">
        <v>20</v>
      </c>
      <c r="D698">
        <v>507962507</v>
      </c>
      <c r="F698" t="s">
        <v>621</v>
      </c>
      <c r="G698" t="s">
        <v>1958</v>
      </c>
      <c r="H698">
        <v>989407079</v>
      </c>
      <c r="I698">
        <v>9894</v>
      </c>
      <c r="J698" t="s">
        <v>25</v>
      </c>
      <c r="K698">
        <v>539</v>
      </c>
      <c r="L698">
        <v>100</v>
      </c>
      <c r="M698">
        <v>91</v>
      </c>
      <c r="N698">
        <v>200107.21</v>
      </c>
      <c r="O698">
        <v>51482.21</v>
      </c>
      <c r="P698" s="1">
        <v>45313</v>
      </c>
      <c r="T698" s="1">
        <v>45219</v>
      </c>
      <c r="U698" t="s">
        <v>31</v>
      </c>
      <c r="V698" t="s">
        <v>28</v>
      </c>
      <c r="Y698" s="1">
        <v>21916</v>
      </c>
    </row>
    <row r="699" spans="1:25" hidden="1" x14ac:dyDescent="0.25">
      <c r="A699">
        <f>COUNTIF(alvo!A$2:A$587,carteira!D699)</f>
        <v>0</v>
      </c>
      <c r="B699">
        <v>4969</v>
      </c>
      <c r="C699">
        <v>20</v>
      </c>
      <c r="D699">
        <v>507962507</v>
      </c>
      <c r="F699" t="s">
        <v>621</v>
      </c>
      <c r="G699" t="s">
        <v>1980</v>
      </c>
      <c r="H699">
        <v>989407106</v>
      </c>
      <c r="I699">
        <v>9894</v>
      </c>
      <c r="J699" t="s">
        <v>25</v>
      </c>
      <c r="K699">
        <v>539</v>
      </c>
      <c r="L699">
        <v>100</v>
      </c>
      <c r="M699">
        <v>65</v>
      </c>
      <c r="N699">
        <v>3993.31</v>
      </c>
      <c r="O699">
        <v>414.16</v>
      </c>
      <c r="P699" s="1">
        <v>45313</v>
      </c>
      <c r="T699" s="1">
        <v>45245</v>
      </c>
      <c r="U699" t="s">
        <v>31</v>
      </c>
      <c r="V699" t="s">
        <v>28</v>
      </c>
      <c r="Y699" s="1">
        <v>21916</v>
      </c>
    </row>
    <row r="700" spans="1:25" hidden="1" x14ac:dyDescent="0.25">
      <c r="A700">
        <f>COUNTIF(alvo!A$2:A$587,carteira!D700)</f>
        <v>0</v>
      </c>
      <c r="B700">
        <v>4969</v>
      </c>
      <c r="C700">
        <v>20</v>
      </c>
      <c r="D700">
        <v>507962507</v>
      </c>
      <c r="F700" t="s">
        <v>621</v>
      </c>
      <c r="G700" t="s">
        <v>1986</v>
      </c>
      <c r="H700">
        <v>989407115</v>
      </c>
      <c r="I700">
        <v>9894</v>
      </c>
      <c r="J700" t="s">
        <v>25</v>
      </c>
      <c r="K700">
        <v>539</v>
      </c>
      <c r="L700">
        <v>100</v>
      </c>
      <c r="M700">
        <v>86</v>
      </c>
      <c r="N700">
        <v>118272.21</v>
      </c>
      <c r="O700">
        <v>50092.29</v>
      </c>
      <c r="P700" s="1">
        <v>45313</v>
      </c>
      <c r="T700" s="1">
        <v>45224</v>
      </c>
      <c r="U700" t="s">
        <v>31</v>
      </c>
      <c r="V700" t="s">
        <v>28</v>
      </c>
      <c r="Y700" s="1">
        <v>21916</v>
      </c>
    </row>
    <row r="701" spans="1:25" hidden="1" x14ac:dyDescent="0.25">
      <c r="A701">
        <f>COUNTIF(alvo!A$2:A$587,carteira!D701)</f>
        <v>0</v>
      </c>
      <c r="B701">
        <v>4969</v>
      </c>
      <c r="C701">
        <v>20</v>
      </c>
      <c r="D701">
        <v>507962507</v>
      </c>
      <c r="F701" t="s">
        <v>621</v>
      </c>
      <c r="G701" t="s">
        <v>2112</v>
      </c>
      <c r="H701">
        <v>989407402</v>
      </c>
      <c r="I701">
        <v>9894</v>
      </c>
      <c r="J701" t="s">
        <v>25</v>
      </c>
      <c r="K701">
        <v>539</v>
      </c>
      <c r="L701">
        <v>100</v>
      </c>
      <c r="M701">
        <v>70</v>
      </c>
      <c r="N701">
        <v>204541.12</v>
      </c>
      <c r="O701">
        <v>34853.620000000003</v>
      </c>
      <c r="P701" s="1">
        <v>45313</v>
      </c>
      <c r="T701" s="1">
        <v>45240</v>
      </c>
      <c r="U701" t="s">
        <v>31</v>
      </c>
      <c r="V701" t="s">
        <v>28</v>
      </c>
      <c r="Y701" s="1">
        <v>21916</v>
      </c>
    </row>
    <row r="702" spans="1:25" hidden="1" x14ac:dyDescent="0.25">
      <c r="A702">
        <f>COUNTIF(alvo!A$2:A$587,carteira!D702)</f>
        <v>0</v>
      </c>
      <c r="B702">
        <v>4969</v>
      </c>
      <c r="C702">
        <v>20</v>
      </c>
      <c r="D702">
        <v>508524510</v>
      </c>
      <c r="F702" t="s">
        <v>339</v>
      </c>
      <c r="G702" t="s">
        <v>1152</v>
      </c>
      <c r="H702">
        <v>301706036</v>
      </c>
      <c r="I702">
        <v>7042</v>
      </c>
      <c r="J702" t="s">
        <v>25</v>
      </c>
      <c r="K702">
        <v>539</v>
      </c>
      <c r="L702">
        <v>102</v>
      </c>
      <c r="M702">
        <v>9999</v>
      </c>
      <c r="N702">
        <v>22238.13</v>
      </c>
      <c r="O702">
        <v>26893.68</v>
      </c>
      <c r="T702" s="1">
        <v>35351</v>
      </c>
      <c r="V702" t="s">
        <v>33</v>
      </c>
      <c r="Y702" s="1">
        <v>21916</v>
      </c>
    </row>
    <row r="703" spans="1:25" x14ac:dyDescent="0.25">
      <c r="A703">
        <f>COUNTIF(alvo!A$2:A$587,carteira!D703)</f>
        <v>1</v>
      </c>
      <c r="B703">
        <v>4969</v>
      </c>
      <c r="C703">
        <v>20</v>
      </c>
      <c r="D703">
        <v>509395277</v>
      </c>
      <c r="F703" t="s">
        <v>498</v>
      </c>
      <c r="G703" t="s">
        <v>1486</v>
      </c>
      <c r="H703">
        <v>154703934</v>
      </c>
      <c r="I703">
        <v>1547</v>
      </c>
      <c r="J703" t="s">
        <v>25</v>
      </c>
      <c r="K703">
        <v>539</v>
      </c>
      <c r="L703">
        <v>102</v>
      </c>
      <c r="M703">
        <v>194</v>
      </c>
      <c r="N703">
        <v>132765.32</v>
      </c>
      <c r="O703">
        <v>37527.089999999997</v>
      </c>
      <c r="T703" s="1">
        <v>45161</v>
      </c>
      <c r="V703" t="s">
        <v>28</v>
      </c>
    </row>
    <row r="704" spans="1:25" x14ac:dyDescent="0.25">
      <c r="A704">
        <f>COUNTIF(alvo!A$2:A$587,carteira!D704)</f>
        <v>1</v>
      </c>
      <c r="B704">
        <v>4969</v>
      </c>
      <c r="C704">
        <v>20</v>
      </c>
      <c r="D704">
        <v>509398585</v>
      </c>
      <c r="F704" t="s">
        <v>318</v>
      </c>
      <c r="G704" t="s">
        <v>1525</v>
      </c>
      <c r="H704">
        <v>338315879</v>
      </c>
      <c r="I704">
        <v>3383</v>
      </c>
      <c r="J704" t="s">
        <v>25</v>
      </c>
      <c r="K704">
        <v>94</v>
      </c>
      <c r="L704">
        <v>10</v>
      </c>
      <c r="M704">
        <v>198</v>
      </c>
      <c r="N704">
        <v>268505.77</v>
      </c>
      <c r="O704">
        <v>55218.720000000001</v>
      </c>
      <c r="P704" s="1">
        <v>45313</v>
      </c>
      <c r="T704" s="1">
        <v>45112</v>
      </c>
      <c r="U704" t="s">
        <v>31</v>
      </c>
      <c r="V704" t="s">
        <v>28</v>
      </c>
      <c r="Y704" s="1">
        <v>21916</v>
      </c>
    </row>
    <row r="705" spans="1:25" x14ac:dyDescent="0.25">
      <c r="A705">
        <f>COUNTIF(alvo!A$2:A$587,carteira!D705)</f>
        <v>1</v>
      </c>
      <c r="B705">
        <v>4969</v>
      </c>
      <c r="C705">
        <v>20</v>
      </c>
      <c r="D705">
        <v>509398585</v>
      </c>
      <c r="F705" t="s">
        <v>318</v>
      </c>
      <c r="G705" t="s">
        <v>1120</v>
      </c>
      <c r="H705">
        <v>458402945</v>
      </c>
      <c r="I705">
        <v>4584</v>
      </c>
      <c r="J705" t="s">
        <v>25</v>
      </c>
      <c r="K705">
        <v>539</v>
      </c>
      <c r="L705">
        <v>102</v>
      </c>
      <c r="M705">
        <v>301</v>
      </c>
      <c r="N705">
        <v>1853.78</v>
      </c>
      <c r="O705">
        <v>2578.59</v>
      </c>
      <c r="T705" s="1">
        <v>45054</v>
      </c>
      <c r="V705" t="s">
        <v>28</v>
      </c>
    </row>
    <row r="706" spans="1:25" hidden="1" x14ac:dyDescent="0.25">
      <c r="A706">
        <f>COUNTIF(alvo!A$2:A$587,carteira!D706)</f>
        <v>0</v>
      </c>
      <c r="B706">
        <v>4969</v>
      </c>
      <c r="C706">
        <v>20</v>
      </c>
      <c r="D706">
        <v>509450386</v>
      </c>
      <c r="F706" t="s">
        <v>417</v>
      </c>
      <c r="G706" t="s">
        <v>1298</v>
      </c>
      <c r="H706">
        <v>496904047</v>
      </c>
      <c r="I706">
        <v>4969</v>
      </c>
      <c r="J706" t="s">
        <v>25</v>
      </c>
      <c r="K706">
        <v>349</v>
      </c>
      <c r="L706">
        <v>16</v>
      </c>
      <c r="M706">
        <v>9999</v>
      </c>
      <c r="N706">
        <v>530564.86</v>
      </c>
      <c r="O706">
        <v>456495.37</v>
      </c>
      <c r="Q706">
        <v>327240</v>
      </c>
      <c r="R706" t="s">
        <v>418</v>
      </c>
      <c r="S706" t="s">
        <v>40</v>
      </c>
      <c r="T706" s="1">
        <v>35351</v>
      </c>
      <c r="V706" t="s">
        <v>33</v>
      </c>
      <c r="Y706" s="1">
        <v>21916</v>
      </c>
    </row>
    <row r="707" spans="1:25" x14ac:dyDescent="0.25">
      <c r="A707">
        <f>COUNTIF(alvo!A$2:A$587,carteira!D707)</f>
        <v>1</v>
      </c>
      <c r="B707">
        <v>4969</v>
      </c>
      <c r="C707">
        <v>20</v>
      </c>
      <c r="D707">
        <v>509727388</v>
      </c>
      <c r="F707" t="s">
        <v>322</v>
      </c>
      <c r="G707" t="s">
        <v>1124</v>
      </c>
      <c r="H707">
        <v>846000276</v>
      </c>
      <c r="I707">
        <v>8460</v>
      </c>
      <c r="J707" t="s">
        <v>25</v>
      </c>
      <c r="K707">
        <v>349</v>
      </c>
      <c r="L707">
        <v>9</v>
      </c>
      <c r="M707">
        <v>325</v>
      </c>
      <c r="N707">
        <v>105409.39</v>
      </c>
      <c r="O707">
        <v>43300.79</v>
      </c>
      <c r="T707" s="1">
        <v>45030</v>
      </c>
      <c r="V707" t="s">
        <v>28</v>
      </c>
    </row>
    <row r="708" spans="1:25" x14ac:dyDescent="0.25">
      <c r="A708">
        <f>COUNTIF(alvo!A$2:A$587,carteira!D708)</f>
        <v>1</v>
      </c>
      <c r="B708">
        <v>4969</v>
      </c>
      <c r="C708">
        <v>20</v>
      </c>
      <c r="D708">
        <v>509735224</v>
      </c>
      <c r="F708" t="s">
        <v>246</v>
      </c>
      <c r="G708" t="s">
        <v>994</v>
      </c>
      <c r="H708">
        <v>697803399</v>
      </c>
      <c r="I708">
        <v>6978</v>
      </c>
      <c r="J708" t="s">
        <v>25</v>
      </c>
      <c r="K708">
        <v>349</v>
      </c>
      <c r="L708">
        <v>9</v>
      </c>
      <c r="M708">
        <v>189</v>
      </c>
      <c r="N708">
        <v>170714.13</v>
      </c>
      <c r="O708">
        <v>41586.25</v>
      </c>
      <c r="T708" s="1">
        <v>45166</v>
      </c>
      <c r="V708" t="s">
        <v>28</v>
      </c>
    </row>
    <row r="709" spans="1:25" x14ac:dyDescent="0.25">
      <c r="A709">
        <f>COUNTIF(alvo!A$2:A$587,carteira!D709)</f>
        <v>1</v>
      </c>
      <c r="B709">
        <v>4969</v>
      </c>
      <c r="C709">
        <v>20</v>
      </c>
      <c r="D709">
        <v>510155035</v>
      </c>
      <c r="F709" t="s">
        <v>300</v>
      </c>
      <c r="G709" t="s">
        <v>1084</v>
      </c>
      <c r="H709">
        <v>138131507</v>
      </c>
      <c r="I709">
        <v>1818</v>
      </c>
      <c r="J709" t="s">
        <v>41</v>
      </c>
      <c r="K709">
        <v>9</v>
      </c>
      <c r="L709">
        <v>206</v>
      </c>
      <c r="M709">
        <v>9999</v>
      </c>
      <c r="N709">
        <v>52887.24</v>
      </c>
      <c r="O709">
        <v>57688.57</v>
      </c>
      <c r="T709" s="1">
        <v>35351</v>
      </c>
      <c r="V709" t="s">
        <v>33</v>
      </c>
      <c r="Y709" s="1">
        <v>21916</v>
      </c>
    </row>
    <row r="710" spans="1:25" x14ac:dyDescent="0.25">
      <c r="A710">
        <f>COUNTIF(alvo!A$2:A$587,carteira!D710)</f>
        <v>1</v>
      </c>
      <c r="B710">
        <v>4969</v>
      </c>
      <c r="C710">
        <v>20</v>
      </c>
      <c r="D710">
        <v>510155035</v>
      </c>
      <c r="F710" t="s">
        <v>300</v>
      </c>
      <c r="G710" t="s">
        <v>1587</v>
      </c>
      <c r="H710">
        <v>987480795</v>
      </c>
      <c r="I710">
        <v>1818</v>
      </c>
      <c r="J710" t="s">
        <v>121</v>
      </c>
      <c r="K710">
        <v>52</v>
      </c>
      <c r="L710">
        <v>24</v>
      </c>
      <c r="M710">
        <v>212</v>
      </c>
      <c r="N710">
        <v>37215.120000000003</v>
      </c>
      <c r="O710">
        <v>14122.02</v>
      </c>
      <c r="T710" s="1">
        <v>45143</v>
      </c>
      <c r="V710" t="s">
        <v>28</v>
      </c>
    </row>
    <row r="711" spans="1:25" hidden="1" x14ac:dyDescent="0.25">
      <c r="A711">
        <f>COUNTIF(alvo!A$2:A$587,carteira!D711)</f>
        <v>0</v>
      </c>
      <c r="B711">
        <v>4969</v>
      </c>
      <c r="C711">
        <v>20</v>
      </c>
      <c r="D711">
        <v>510218893</v>
      </c>
      <c r="F711" t="s">
        <v>269</v>
      </c>
      <c r="G711" t="s">
        <v>1025</v>
      </c>
      <c r="H711">
        <v>270009380</v>
      </c>
      <c r="I711">
        <v>2700</v>
      </c>
      <c r="J711" t="s">
        <v>25</v>
      </c>
      <c r="K711">
        <v>539</v>
      </c>
      <c r="L711">
        <v>104</v>
      </c>
      <c r="M711">
        <v>168</v>
      </c>
      <c r="N711">
        <v>4646.79</v>
      </c>
      <c r="O711">
        <v>4586.6000000000004</v>
      </c>
      <c r="Q711">
        <v>299227</v>
      </c>
      <c r="R711" t="s">
        <v>270</v>
      </c>
      <c r="S711" t="s">
        <v>27</v>
      </c>
      <c r="T711" s="1">
        <v>45187</v>
      </c>
      <c r="V711" t="s">
        <v>33</v>
      </c>
    </row>
    <row r="712" spans="1:25" hidden="1" x14ac:dyDescent="0.25">
      <c r="A712">
        <f>COUNTIF(alvo!A$2:A$587,carteira!D712)</f>
        <v>0</v>
      </c>
      <c r="B712">
        <v>4969</v>
      </c>
      <c r="C712">
        <v>20</v>
      </c>
      <c r="D712">
        <v>510218893</v>
      </c>
      <c r="F712" t="s">
        <v>269</v>
      </c>
      <c r="G712" t="s">
        <v>1342</v>
      </c>
      <c r="H712">
        <v>270010270</v>
      </c>
      <c r="I712">
        <v>2700</v>
      </c>
      <c r="J712" t="s">
        <v>25</v>
      </c>
      <c r="K712">
        <v>349</v>
      </c>
      <c r="L712">
        <v>9</v>
      </c>
      <c r="M712">
        <v>31</v>
      </c>
      <c r="N712">
        <v>109563.87</v>
      </c>
      <c r="O712">
        <v>4755.63</v>
      </c>
      <c r="P712" s="1">
        <v>45342</v>
      </c>
      <c r="Q712">
        <v>299227</v>
      </c>
      <c r="R712" t="s">
        <v>270</v>
      </c>
      <c r="S712" t="s">
        <v>27</v>
      </c>
      <c r="T712" s="1">
        <v>45311</v>
      </c>
      <c r="U712" t="s">
        <v>34</v>
      </c>
      <c r="V712" t="s">
        <v>28</v>
      </c>
      <c r="Y712" s="1">
        <v>21916</v>
      </c>
    </row>
    <row r="713" spans="1:25" hidden="1" x14ac:dyDescent="0.25">
      <c r="A713">
        <f>COUNTIF(alvo!A$2:A$587,carteira!D713)</f>
        <v>0</v>
      </c>
      <c r="B713">
        <v>4969</v>
      </c>
      <c r="C713">
        <v>20</v>
      </c>
      <c r="D713">
        <v>510301865</v>
      </c>
      <c r="F713" t="s">
        <v>551</v>
      </c>
      <c r="G713" t="s">
        <v>1636</v>
      </c>
      <c r="H713">
        <v>704206284</v>
      </c>
      <c r="I713">
        <v>7042</v>
      </c>
      <c r="J713" t="s">
        <v>25</v>
      </c>
      <c r="K713">
        <v>55</v>
      </c>
      <c r="L713">
        <v>1</v>
      </c>
      <c r="M713">
        <v>9999</v>
      </c>
      <c r="N713">
        <v>575500.42000000004</v>
      </c>
      <c r="O713">
        <v>913905.7</v>
      </c>
      <c r="Q713">
        <v>567104</v>
      </c>
      <c r="R713" t="s">
        <v>373</v>
      </c>
      <c r="S713" t="s">
        <v>27</v>
      </c>
      <c r="T713" s="1">
        <v>35351</v>
      </c>
      <c r="V713" t="s">
        <v>33</v>
      </c>
      <c r="Y713" s="1">
        <v>21916</v>
      </c>
    </row>
    <row r="714" spans="1:25" hidden="1" x14ac:dyDescent="0.25">
      <c r="A714">
        <f>COUNTIF(alvo!A$2:A$587,carteira!D714)</f>
        <v>0</v>
      </c>
      <c r="B714">
        <v>4969</v>
      </c>
      <c r="C714">
        <v>20</v>
      </c>
      <c r="D714">
        <v>510301865</v>
      </c>
      <c r="F714" t="s">
        <v>551</v>
      </c>
      <c r="G714" t="s">
        <v>1644</v>
      </c>
      <c r="H714">
        <v>704206298</v>
      </c>
      <c r="I714">
        <v>7042</v>
      </c>
      <c r="J714" t="s">
        <v>25</v>
      </c>
      <c r="K714">
        <v>539</v>
      </c>
      <c r="L714">
        <v>100</v>
      </c>
      <c r="M714">
        <v>9999</v>
      </c>
      <c r="N714">
        <v>597187.30000000005</v>
      </c>
      <c r="O714">
        <v>534205.06999999995</v>
      </c>
      <c r="Q714">
        <v>567104</v>
      </c>
      <c r="R714" t="s">
        <v>373</v>
      </c>
      <c r="S714" t="s">
        <v>27</v>
      </c>
      <c r="T714" s="1">
        <v>35351</v>
      </c>
      <c r="V714" t="s">
        <v>33</v>
      </c>
      <c r="Y714" s="1">
        <v>21916</v>
      </c>
    </row>
    <row r="715" spans="1:25" hidden="1" x14ac:dyDescent="0.25">
      <c r="A715">
        <f>COUNTIF(alvo!A$2:A$587,carteira!D715)</f>
        <v>0</v>
      </c>
      <c r="B715">
        <v>4969</v>
      </c>
      <c r="C715">
        <v>20</v>
      </c>
      <c r="D715">
        <v>510301865</v>
      </c>
      <c r="F715" t="s">
        <v>551</v>
      </c>
      <c r="G715" t="s">
        <v>1674</v>
      </c>
      <c r="H715">
        <v>704206371</v>
      </c>
      <c r="I715">
        <v>7042</v>
      </c>
      <c r="J715" t="s">
        <v>25</v>
      </c>
      <c r="K715">
        <v>539</v>
      </c>
      <c r="L715">
        <v>100</v>
      </c>
      <c r="M715">
        <v>9999</v>
      </c>
      <c r="N715">
        <v>404564.78</v>
      </c>
      <c r="O715">
        <v>363947.74</v>
      </c>
      <c r="Q715">
        <v>567104</v>
      </c>
      <c r="R715" t="s">
        <v>373</v>
      </c>
      <c r="S715" t="s">
        <v>27</v>
      </c>
      <c r="T715" s="1">
        <v>35351</v>
      </c>
      <c r="V715" t="s">
        <v>33</v>
      </c>
      <c r="Y715" s="1">
        <v>21916</v>
      </c>
    </row>
    <row r="716" spans="1:25" x14ac:dyDescent="0.25">
      <c r="A716">
        <f>COUNTIF(alvo!A$2:A$587,carteira!D716)</f>
        <v>1</v>
      </c>
      <c r="B716">
        <v>4969</v>
      </c>
      <c r="C716">
        <v>20</v>
      </c>
      <c r="D716">
        <v>510453187</v>
      </c>
      <c r="F716" t="s">
        <v>471</v>
      </c>
      <c r="G716" t="s">
        <v>1419</v>
      </c>
      <c r="H716">
        <v>697805828</v>
      </c>
      <c r="I716">
        <v>6978</v>
      </c>
      <c r="J716" t="s">
        <v>25</v>
      </c>
      <c r="K716">
        <v>539</v>
      </c>
      <c r="L716">
        <v>102</v>
      </c>
      <c r="M716">
        <v>131</v>
      </c>
      <c r="N716">
        <v>170432.46</v>
      </c>
      <c r="O716">
        <v>35567.97</v>
      </c>
      <c r="T716" s="1">
        <v>45224</v>
      </c>
      <c r="V716" t="s">
        <v>28</v>
      </c>
    </row>
    <row r="717" spans="1:25" x14ac:dyDescent="0.25">
      <c r="A717">
        <f>COUNTIF(alvo!A$2:A$587,carteira!D717)</f>
        <v>1</v>
      </c>
      <c r="B717">
        <v>4969</v>
      </c>
      <c r="C717">
        <v>20</v>
      </c>
      <c r="D717">
        <v>510493003</v>
      </c>
      <c r="F717" t="s">
        <v>194</v>
      </c>
      <c r="G717" t="s">
        <v>918</v>
      </c>
      <c r="H717">
        <v>104612</v>
      </c>
      <c r="I717">
        <v>925</v>
      </c>
      <c r="J717" t="s">
        <v>32</v>
      </c>
      <c r="K717">
        <v>2000</v>
      </c>
      <c r="L717">
        <v>2</v>
      </c>
      <c r="M717">
        <v>69</v>
      </c>
      <c r="N717">
        <v>127154.25</v>
      </c>
      <c r="O717">
        <v>199740.87</v>
      </c>
      <c r="Q717">
        <v>476180</v>
      </c>
      <c r="R717" t="s">
        <v>195</v>
      </c>
      <c r="S717" t="s">
        <v>27</v>
      </c>
      <c r="T717" s="1">
        <v>45286</v>
      </c>
      <c r="V717" t="s">
        <v>28</v>
      </c>
    </row>
    <row r="718" spans="1:25" x14ac:dyDescent="0.25">
      <c r="A718">
        <f>COUNTIF(alvo!A$2:A$587,carteira!D718)</f>
        <v>1</v>
      </c>
      <c r="B718">
        <v>4969</v>
      </c>
      <c r="C718">
        <v>20</v>
      </c>
      <c r="D718">
        <v>510493003</v>
      </c>
      <c r="F718" t="s">
        <v>194</v>
      </c>
      <c r="G718" t="s">
        <v>931</v>
      </c>
      <c r="H718">
        <v>113108026</v>
      </c>
      <c r="I718">
        <v>925</v>
      </c>
      <c r="J718" t="s">
        <v>41</v>
      </c>
      <c r="K718">
        <v>9</v>
      </c>
      <c r="L718">
        <v>31</v>
      </c>
      <c r="M718">
        <v>805</v>
      </c>
      <c r="N718">
        <v>8925.92</v>
      </c>
      <c r="O718">
        <v>11042.16</v>
      </c>
      <c r="Q718">
        <v>476180</v>
      </c>
      <c r="R718" t="s">
        <v>195</v>
      </c>
      <c r="S718" t="s">
        <v>27</v>
      </c>
      <c r="T718" s="1">
        <v>44550</v>
      </c>
      <c r="V718" t="s">
        <v>28</v>
      </c>
    </row>
    <row r="719" spans="1:25" x14ac:dyDescent="0.25">
      <c r="A719">
        <f>COUNTIF(alvo!A$2:A$587,carteira!D719)</f>
        <v>1</v>
      </c>
      <c r="B719">
        <v>4969</v>
      </c>
      <c r="C719">
        <v>20</v>
      </c>
      <c r="D719">
        <v>510909384</v>
      </c>
      <c r="F719" t="s">
        <v>276</v>
      </c>
      <c r="G719" t="s">
        <v>1032</v>
      </c>
      <c r="H719">
        <v>697804402</v>
      </c>
      <c r="I719">
        <v>6978</v>
      </c>
      <c r="J719" t="s">
        <v>25</v>
      </c>
      <c r="K719">
        <v>349</v>
      </c>
      <c r="L719">
        <v>9</v>
      </c>
      <c r="M719">
        <v>197</v>
      </c>
      <c r="N719">
        <v>208438.97</v>
      </c>
      <c r="O719">
        <v>68953.539999999994</v>
      </c>
      <c r="T719" s="1">
        <v>45158</v>
      </c>
      <c r="V719" t="s">
        <v>28</v>
      </c>
    </row>
    <row r="720" spans="1:25" x14ac:dyDescent="0.25">
      <c r="A720">
        <f>COUNTIF(alvo!A$2:A$587,carteira!D720)</f>
        <v>1</v>
      </c>
      <c r="B720">
        <v>4969</v>
      </c>
      <c r="C720">
        <v>20</v>
      </c>
      <c r="D720">
        <v>511334422</v>
      </c>
      <c r="F720" t="s">
        <v>552</v>
      </c>
      <c r="G720" t="s">
        <v>1637</v>
      </c>
      <c r="H720">
        <v>979607973</v>
      </c>
      <c r="I720">
        <v>9796</v>
      </c>
      <c r="J720" t="s">
        <v>25</v>
      </c>
      <c r="K720">
        <v>349</v>
      </c>
      <c r="L720">
        <v>9</v>
      </c>
      <c r="M720">
        <v>239</v>
      </c>
      <c r="N720">
        <v>92770.68</v>
      </c>
      <c r="O720">
        <v>25839.85</v>
      </c>
      <c r="Q720">
        <v>489419</v>
      </c>
      <c r="R720" t="s">
        <v>324</v>
      </c>
      <c r="S720" t="s">
        <v>27</v>
      </c>
      <c r="T720" s="1">
        <v>45116</v>
      </c>
      <c r="V720" t="s">
        <v>28</v>
      </c>
    </row>
    <row r="721" spans="1:25" x14ac:dyDescent="0.25">
      <c r="A721">
        <f>COUNTIF(alvo!A$2:A$587,carteira!D721)</f>
        <v>1</v>
      </c>
      <c r="B721">
        <v>4969</v>
      </c>
      <c r="C721">
        <v>20</v>
      </c>
      <c r="D721">
        <v>511409485</v>
      </c>
      <c r="E721" t="s">
        <v>29</v>
      </c>
      <c r="F721" t="s">
        <v>337</v>
      </c>
      <c r="G721" t="s">
        <v>1156</v>
      </c>
      <c r="H721">
        <v>30159</v>
      </c>
      <c r="I721">
        <v>1553</v>
      </c>
      <c r="J721" t="s">
        <v>32</v>
      </c>
      <c r="K721">
        <v>8</v>
      </c>
      <c r="L721">
        <v>1</v>
      </c>
      <c r="M721">
        <v>277</v>
      </c>
      <c r="N721">
        <v>372.23</v>
      </c>
      <c r="O721">
        <v>698.99</v>
      </c>
      <c r="T721" s="1">
        <v>45078</v>
      </c>
      <c r="V721" t="s">
        <v>28</v>
      </c>
    </row>
    <row r="722" spans="1:25" x14ac:dyDescent="0.25">
      <c r="A722">
        <f>COUNTIF(alvo!A$2:A$587,carteira!D722)</f>
        <v>1</v>
      </c>
      <c r="B722">
        <v>4969</v>
      </c>
      <c r="C722">
        <v>20</v>
      </c>
      <c r="D722">
        <v>511409485</v>
      </c>
      <c r="E722" t="s">
        <v>29</v>
      </c>
      <c r="F722" t="s">
        <v>337</v>
      </c>
      <c r="G722" t="s">
        <v>1247</v>
      </c>
      <c r="H722">
        <v>105055782</v>
      </c>
      <c r="I722">
        <v>1553</v>
      </c>
      <c r="J722" t="s">
        <v>121</v>
      </c>
      <c r="K722">
        <v>52</v>
      </c>
      <c r="L722">
        <v>29</v>
      </c>
      <c r="M722">
        <v>334</v>
      </c>
      <c r="N722">
        <v>38486.959999999999</v>
      </c>
      <c r="O722">
        <v>27942.43</v>
      </c>
      <c r="T722" s="1">
        <v>45021</v>
      </c>
      <c r="V722" t="s">
        <v>28</v>
      </c>
    </row>
    <row r="723" spans="1:25" x14ac:dyDescent="0.25">
      <c r="A723">
        <f>COUNTIF(alvo!A$2:A$587,carteira!D723)</f>
        <v>1</v>
      </c>
      <c r="B723">
        <v>4969</v>
      </c>
      <c r="C723">
        <v>20</v>
      </c>
      <c r="D723">
        <v>511409485</v>
      </c>
      <c r="E723" t="s">
        <v>29</v>
      </c>
      <c r="F723" t="s">
        <v>337</v>
      </c>
      <c r="G723" t="s">
        <v>1387</v>
      </c>
      <c r="H723">
        <v>111550009</v>
      </c>
      <c r="I723">
        <v>1553</v>
      </c>
      <c r="J723" t="s">
        <v>121</v>
      </c>
      <c r="K723">
        <v>52</v>
      </c>
      <c r="L723">
        <v>29</v>
      </c>
      <c r="M723">
        <v>334</v>
      </c>
      <c r="N723">
        <v>44279.17</v>
      </c>
      <c r="O723">
        <v>32738.35</v>
      </c>
      <c r="T723" s="1">
        <v>45021</v>
      </c>
      <c r="V723" t="s">
        <v>28</v>
      </c>
    </row>
    <row r="724" spans="1:25" x14ac:dyDescent="0.25">
      <c r="A724">
        <f>COUNTIF(alvo!A$2:A$587,carteira!D724)</f>
        <v>1</v>
      </c>
      <c r="B724">
        <v>4969</v>
      </c>
      <c r="C724">
        <v>20</v>
      </c>
      <c r="D724">
        <v>511409485</v>
      </c>
      <c r="E724" t="s">
        <v>29</v>
      </c>
      <c r="F724" t="s">
        <v>337</v>
      </c>
      <c r="G724" t="s">
        <v>1150</v>
      </c>
      <c r="H724">
        <v>141926804</v>
      </c>
      <c r="I724">
        <v>1553</v>
      </c>
      <c r="J724" t="s">
        <v>41</v>
      </c>
      <c r="K724">
        <v>9</v>
      </c>
      <c r="L724">
        <v>72</v>
      </c>
      <c r="M724">
        <v>297</v>
      </c>
      <c r="N724">
        <v>17986.12</v>
      </c>
      <c r="O724">
        <v>19496.09</v>
      </c>
      <c r="T724" s="1">
        <v>45058</v>
      </c>
      <c r="V724" t="s">
        <v>28</v>
      </c>
    </row>
    <row r="725" spans="1:25" x14ac:dyDescent="0.25">
      <c r="A725">
        <f>COUNTIF(alvo!A$2:A$587,carteira!D725)</f>
        <v>1</v>
      </c>
      <c r="B725">
        <v>4969</v>
      </c>
      <c r="C725">
        <v>20</v>
      </c>
      <c r="D725">
        <v>511409485</v>
      </c>
      <c r="E725" t="s">
        <v>29</v>
      </c>
      <c r="F725" t="s">
        <v>337</v>
      </c>
      <c r="G725" t="s">
        <v>1183</v>
      </c>
      <c r="H725">
        <v>144812491</v>
      </c>
      <c r="I725">
        <v>1553</v>
      </c>
      <c r="J725" t="s">
        <v>41</v>
      </c>
      <c r="K725">
        <v>9</v>
      </c>
      <c r="L725">
        <v>163</v>
      </c>
      <c r="M725">
        <v>284</v>
      </c>
      <c r="N725">
        <v>7054.75</v>
      </c>
      <c r="O725">
        <v>7575</v>
      </c>
      <c r="T725" s="1">
        <v>45071</v>
      </c>
      <c r="V725" t="s">
        <v>28</v>
      </c>
    </row>
    <row r="726" spans="1:25" x14ac:dyDescent="0.25">
      <c r="A726">
        <f>COUNTIF(alvo!A$2:A$587,carteira!D726)</f>
        <v>1</v>
      </c>
      <c r="B726">
        <v>4969</v>
      </c>
      <c r="C726">
        <v>20</v>
      </c>
      <c r="D726">
        <v>511409485</v>
      </c>
      <c r="E726" t="s">
        <v>29</v>
      </c>
      <c r="F726" t="s">
        <v>337</v>
      </c>
      <c r="G726" t="s">
        <v>1786</v>
      </c>
      <c r="H726">
        <v>988895174</v>
      </c>
      <c r="I726">
        <v>1553</v>
      </c>
      <c r="J726" t="s">
        <v>121</v>
      </c>
      <c r="K726">
        <v>52</v>
      </c>
      <c r="L726">
        <v>70</v>
      </c>
      <c r="M726">
        <v>334</v>
      </c>
      <c r="N726">
        <v>17929.66</v>
      </c>
      <c r="O726">
        <v>15610.11</v>
      </c>
      <c r="T726" s="1">
        <v>45021</v>
      </c>
      <c r="V726" t="s">
        <v>28</v>
      </c>
    </row>
    <row r="727" spans="1:25" x14ac:dyDescent="0.25">
      <c r="A727">
        <f>COUNTIF(alvo!A$2:A$587,carteira!D727)</f>
        <v>1</v>
      </c>
      <c r="B727">
        <v>4969</v>
      </c>
      <c r="C727">
        <v>20</v>
      </c>
      <c r="D727">
        <v>511410068</v>
      </c>
      <c r="F727" t="s">
        <v>66</v>
      </c>
      <c r="G727" t="s">
        <v>843</v>
      </c>
      <c r="H727">
        <v>81101638</v>
      </c>
      <c r="I727">
        <v>1898</v>
      </c>
      <c r="J727" t="s">
        <v>41</v>
      </c>
      <c r="K727">
        <v>9</v>
      </c>
      <c r="L727">
        <v>26</v>
      </c>
      <c r="M727">
        <v>360</v>
      </c>
      <c r="N727">
        <v>30401.5</v>
      </c>
      <c r="O727">
        <v>35097.35</v>
      </c>
      <c r="T727" s="1">
        <v>44995</v>
      </c>
      <c r="V727" t="s">
        <v>33</v>
      </c>
      <c r="X727">
        <v>202403</v>
      </c>
      <c r="Y727" s="1">
        <v>45381</v>
      </c>
    </row>
    <row r="728" spans="1:25" x14ac:dyDescent="0.25">
      <c r="A728">
        <f>COUNTIF(alvo!A$2:A$587,carteira!D728)</f>
        <v>1</v>
      </c>
      <c r="B728">
        <v>4969</v>
      </c>
      <c r="C728">
        <v>20</v>
      </c>
      <c r="D728">
        <v>511451165</v>
      </c>
      <c r="F728" t="s">
        <v>220</v>
      </c>
      <c r="G728" t="s">
        <v>950</v>
      </c>
      <c r="H728">
        <v>825801257</v>
      </c>
      <c r="I728">
        <v>8258</v>
      </c>
      <c r="J728" t="s">
        <v>25</v>
      </c>
      <c r="K728">
        <v>349</v>
      </c>
      <c r="L728">
        <v>9</v>
      </c>
      <c r="M728">
        <v>233</v>
      </c>
      <c r="N728">
        <v>178255.93</v>
      </c>
      <c r="O728">
        <v>48981.85</v>
      </c>
      <c r="T728" s="1">
        <v>45122</v>
      </c>
      <c r="V728" t="s">
        <v>28</v>
      </c>
    </row>
    <row r="729" spans="1:25" x14ac:dyDescent="0.25">
      <c r="A729">
        <f>COUNTIF(alvo!A$2:A$587,carteira!D729)</f>
        <v>1</v>
      </c>
      <c r="B729">
        <v>4969</v>
      </c>
      <c r="C729">
        <v>20</v>
      </c>
      <c r="D729">
        <v>511655140</v>
      </c>
      <c r="F729" t="s">
        <v>222</v>
      </c>
      <c r="G729" t="s">
        <v>1082</v>
      </c>
      <c r="H729">
        <v>105534</v>
      </c>
      <c r="I729">
        <v>6815</v>
      </c>
      <c r="J729" t="s">
        <v>32</v>
      </c>
      <c r="K729">
        <v>8</v>
      </c>
      <c r="L729">
        <v>12</v>
      </c>
      <c r="M729">
        <v>369</v>
      </c>
      <c r="N729">
        <v>10029.56</v>
      </c>
      <c r="O729">
        <v>26521.14</v>
      </c>
      <c r="T729" s="1">
        <v>44986</v>
      </c>
      <c r="V729" t="s">
        <v>28</v>
      </c>
    </row>
    <row r="730" spans="1:25" x14ac:dyDescent="0.25">
      <c r="A730">
        <f>COUNTIF(alvo!A$2:A$587,carteira!D730)</f>
        <v>1</v>
      </c>
      <c r="B730">
        <v>4969</v>
      </c>
      <c r="C730">
        <v>20</v>
      </c>
      <c r="D730">
        <v>511655140</v>
      </c>
      <c r="F730" t="s">
        <v>222</v>
      </c>
      <c r="G730" t="s">
        <v>958</v>
      </c>
      <c r="H730">
        <v>118158252</v>
      </c>
      <c r="I730">
        <v>6815</v>
      </c>
      <c r="J730" t="s">
        <v>41</v>
      </c>
      <c r="K730">
        <v>9</v>
      </c>
      <c r="L730">
        <v>80</v>
      </c>
      <c r="M730">
        <v>360</v>
      </c>
      <c r="N730">
        <v>36802.800000000003</v>
      </c>
      <c r="O730">
        <v>40200.39</v>
      </c>
      <c r="T730" s="1">
        <v>44995</v>
      </c>
      <c r="V730" t="s">
        <v>33</v>
      </c>
      <c r="Y730" s="1">
        <v>45381</v>
      </c>
    </row>
    <row r="731" spans="1:25" x14ac:dyDescent="0.25">
      <c r="A731">
        <f>COUNTIF(alvo!A$2:A$587,carteira!D731)</f>
        <v>1</v>
      </c>
      <c r="B731">
        <v>4969</v>
      </c>
      <c r="C731">
        <v>20</v>
      </c>
      <c r="D731">
        <v>511851341</v>
      </c>
      <c r="F731" t="s">
        <v>428</v>
      </c>
      <c r="G731" t="s">
        <v>1321</v>
      </c>
      <c r="H731">
        <v>270010263</v>
      </c>
      <c r="I731">
        <v>2700</v>
      </c>
      <c r="J731" t="s">
        <v>25</v>
      </c>
      <c r="K731">
        <v>349</v>
      </c>
      <c r="L731">
        <v>9</v>
      </c>
      <c r="M731">
        <v>268</v>
      </c>
      <c r="N731">
        <v>377052.71</v>
      </c>
      <c r="O731">
        <v>82905.960000000006</v>
      </c>
      <c r="Q731">
        <v>299227</v>
      </c>
      <c r="R731" t="s">
        <v>270</v>
      </c>
      <c r="S731" t="s">
        <v>27</v>
      </c>
      <c r="T731" s="1">
        <v>45087</v>
      </c>
      <c r="V731" t="s">
        <v>28</v>
      </c>
    </row>
    <row r="732" spans="1:25" x14ac:dyDescent="0.25">
      <c r="A732">
        <f>COUNTIF(alvo!A$2:A$587,carteira!D732)</f>
        <v>1</v>
      </c>
      <c r="B732">
        <v>4969</v>
      </c>
      <c r="C732">
        <v>20</v>
      </c>
      <c r="D732">
        <v>512046900</v>
      </c>
      <c r="F732" t="s">
        <v>392</v>
      </c>
      <c r="G732" t="s">
        <v>1239</v>
      </c>
      <c r="H732">
        <v>104561529</v>
      </c>
      <c r="I732">
        <v>6805</v>
      </c>
      <c r="J732" t="s">
        <v>121</v>
      </c>
      <c r="K732">
        <v>349</v>
      </c>
      <c r="L732">
        <v>5</v>
      </c>
      <c r="M732">
        <v>541</v>
      </c>
      <c r="N732">
        <v>139599.13</v>
      </c>
      <c r="O732">
        <v>77905.210000000006</v>
      </c>
      <c r="T732" s="1">
        <v>44814</v>
      </c>
      <c r="V732" t="s">
        <v>33</v>
      </c>
      <c r="Y732" s="1">
        <v>45381</v>
      </c>
    </row>
    <row r="733" spans="1:25" x14ac:dyDescent="0.25">
      <c r="A733">
        <f>COUNTIF(alvo!A$2:A$587,carteira!D733)</f>
        <v>1</v>
      </c>
      <c r="B733">
        <v>4969</v>
      </c>
      <c r="C733">
        <v>20</v>
      </c>
      <c r="D733">
        <v>512298524</v>
      </c>
      <c r="F733" t="s">
        <v>723</v>
      </c>
      <c r="G733" t="s">
        <v>2205</v>
      </c>
      <c r="H733">
        <v>846000486</v>
      </c>
      <c r="I733">
        <v>8460</v>
      </c>
      <c r="J733" t="s">
        <v>25</v>
      </c>
      <c r="K733">
        <v>349</v>
      </c>
      <c r="L733">
        <v>9</v>
      </c>
      <c r="M733">
        <v>138</v>
      </c>
      <c r="N733">
        <v>289844.03999999998</v>
      </c>
      <c r="O733">
        <v>28156.84</v>
      </c>
      <c r="T733" s="1">
        <v>45217</v>
      </c>
      <c r="V733" t="s">
        <v>28</v>
      </c>
    </row>
    <row r="734" spans="1:25" x14ac:dyDescent="0.25">
      <c r="A734">
        <f>COUNTIF(alvo!A$2:A$587,carteira!D734)</f>
        <v>1</v>
      </c>
      <c r="B734">
        <v>4969</v>
      </c>
      <c r="C734">
        <v>20</v>
      </c>
      <c r="D734">
        <v>512329741</v>
      </c>
      <c r="F734" t="s">
        <v>319</v>
      </c>
      <c r="G734" t="s">
        <v>1121</v>
      </c>
      <c r="H734">
        <v>30313306</v>
      </c>
      <c r="I734">
        <v>303</v>
      </c>
      <c r="J734" t="s">
        <v>25</v>
      </c>
      <c r="K734">
        <v>539</v>
      </c>
      <c r="L734">
        <v>102</v>
      </c>
      <c r="M734">
        <v>9999</v>
      </c>
      <c r="N734">
        <v>7504.68</v>
      </c>
      <c r="O734">
        <v>9256.4500000000007</v>
      </c>
      <c r="T734" s="1">
        <v>35351</v>
      </c>
      <c r="V734" t="s">
        <v>33</v>
      </c>
      <c r="Y734" s="1">
        <v>21916</v>
      </c>
    </row>
    <row r="735" spans="1:25" x14ac:dyDescent="0.25">
      <c r="A735">
        <f>COUNTIF(alvo!A$2:A$587,carteira!D735)</f>
        <v>1</v>
      </c>
      <c r="B735">
        <v>4969</v>
      </c>
      <c r="C735">
        <v>20</v>
      </c>
      <c r="D735">
        <v>512503089</v>
      </c>
      <c r="F735" t="s">
        <v>135</v>
      </c>
      <c r="G735" t="s">
        <v>854</v>
      </c>
      <c r="H735">
        <v>86977538</v>
      </c>
      <c r="I735">
        <v>1553</v>
      </c>
      <c r="J735" t="s">
        <v>41</v>
      </c>
      <c r="K735">
        <v>9</v>
      </c>
      <c r="L735">
        <v>27</v>
      </c>
      <c r="M735">
        <v>113</v>
      </c>
      <c r="N735">
        <v>275.57</v>
      </c>
      <c r="O735">
        <v>323.17</v>
      </c>
      <c r="T735" s="1">
        <v>45242</v>
      </c>
      <c r="V735" t="s">
        <v>28</v>
      </c>
      <c r="X735">
        <v>202403</v>
      </c>
    </row>
    <row r="736" spans="1:25" x14ac:dyDescent="0.25">
      <c r="A736">
        <f>COUNTIF(alvo!A$2:A$587,carteira!D736)</f>
        <v>1</v>
      </c>
      <c r="B736">
        <v>4969</v>
      </c>
      <c r="C736">
        <v>20</v>
      </c>
      <c r="D736">
        <v>512503089</v>
      </c>
      <c r="F736" t="s">
        <v>135</v>
      </c>
      <c r="G736" t="s">
        <v>1054</v>
      </c>
      <c r="H736">
        <v>135976899</v>
      </c>
      <c r="I736">
        <v>1553</v>
      </c>
      <c r="J736" t="s">
        <v>41</v>
      </c>
      <c r="K736">
        <v>9</v>
      </c>
      <c r="L736">
        <v>26</v>
      </c>
      <c r="M736">
        <v>115</v>
      </c>
      <c r="N736">
        <v>341.04</v>
      </c>
      <c r="O736">
        <v>360.39</v>
      </c>
      <c r="T736" s="1">
        <v>45240</v>
      </c>
      <c r="V736" t="s">
        <v>28</v>
      </c>
      <c r="X736">
        <v>202403</v>
      </c>
    </row>
    <row r="737" spans="1:25" x14ac:dyDescent="0.25">
      <c r="A737">
        <f>COUNTIF(alvo!A$2:A$587,carteira!D737)</f>
        <v>1</v>
      </c>
      <c r="B737">
        <v>4969</v>
      </c>
      <c r="C737">
        <v>20</v>
      </c>
      <c r="D737">
        <v>512503089</v>
      </c>
      <c r="F737" t="s">
        <v>135</v>
      </c>
      <c r="G737" t="s">
        <v>1085</v>
      </c>
      <c r="H737">
        <v>138166662</v>
      </c>
      <c r="I737">
        <v>1553</v>
      </c>
      <c r="J737" t="s">
        <v>41</v>
      </c>
      <c r="K737">
        <v>9</v>
      </c>
      <c r="L737">
        <v>163</v>
      </c>
      <c r="M737">
        <v>116</v>
      </c>
      <c r="N737">
        <v>355.4</v>
      </c>
      <c r="O737">
        <v>331.17</v>
      </c>
      <c r="T737" s="1">
        <v>45239</v>
      </c>
      <c r="V737" t="s">
        <v>28</v>
      </c>
      <c r="X737">
        <v>202403</v>
      </c>
    </row>
    <row r="738" spans="1:25" x14ac:dyDescent="0.25">
      <c r="A738">
        <f>COUNTIF(alvo!A$2:A$587,carteira!D738)</f>
        <v>1</v>
      </c>
      <c r="B738">
        <v>4969</v>
      </c>
      <c r="C738">
        <v>20</v>
      </c>
      <c r="D738">
        <v>513236226</v>
      </c>
      <c r="F738" t="s">
        <v>301</v>
      </c>
      <c r="G738" t="s">
        <v>1090</v>
      </c>
      <c r="H738">
        <v>67001</v>
      </c>
      <c r="I738">
        <v>3561</v>
      </c>
      <c r="J738" t="s">
        <v>32</v>
      </c>
      <c r="K738">
        <v>8</v>
      </c>
      <c r="L738">
        <v>4</v>
      </c>
      <c r="M738">
        <v>370</v>
      </c>
      <c r="N738">
        <v>6580.9</v>
      </c>
      <c r="O738">
        <v>25256.49</v>
      </c>
      <c r="T738" s="1">
        <v>44985</v>
      </c>
      <c r="V738" t="s">
        <v>28</v>
      </c>
    </row>
    <row r="739" spans="1:25" x14ac:dyDescent="0.25">
      <c r="A739">
        <f>COUNTIF(alvo!A$2:A$587,carteira!D739)</f>
        <v>1</v>
      </c>
      <c r="B739">
        <v>4969</v>
      </c>
      <c r="C739">
        <v>20</v>
      </c>
      <c r="D739">
        <v>513236226</v>
      </c>
      <c r="F739" t="s">
        <v>301</v>
      </c>
      <c r="G739" t="s">
        <v>1777</v>
      </c>
      <c r="H739">
        <v>1803590</v>
      </c>
      <c r="I739">
        <v>18</v>
      </c>
      <c r="J739" t="s">
        <v>25</v>
      </c>
      <c r="K739">
        <v>539</v>
      </c>
      <c r="L739">
        <v>100</v>
      </c>
      <c r="M739">
        <v>9999</v>
      </c>
      <c r="N739">
        <v>47391.79</v>
      </c>
      <c r="O739">
        <v>57382.21</v>
      </c>
      <c r="T739" s="1">
        <v>35351</v>
      </c>
      <c r="V739" t="s">
        <v>33</v>
      </c>
      <c r="Y739" s="1">
        <v>21916</v>
      </c>
    </row>
    <row r="740" spans="1:25" x14ac:dyDescent="0.25">
      <c r="A740">
        <f>COUNTIF(alvo!A$2:A$587,carteira!D740)</f>
        <v>1</v>
      </c>
      <c r="B740">
        <v>4969</v>
      </c>
      <c r="C740">
        <v>20</v>
      </c>
      <c r="D740">
        <v>513236226</v>
      </c>
      <c r="F740" t="s">
        <v>301</v>
      </c>
      <c r="G740" t="s">
        <v>1775</v>
      </c>
      <c r="H740">
        <v>1803593</v>
      </c>
      <c r="I740">
        <v>18</v>
      </c>
      <c r="J740" t="s">
        <v>25</v>
      </c>
      <c r="K740">
        <v>539</v>
      </c>
      <c r="L740">
        <v>100</v>
      </c>
      <c r="M740">
        <v>9999</v>
      </c>
      <c r="N740">
        <v>103563.45</v>
      </c>
      <c r="O740">
        <v>55769.81</v>
      </c>
      <c r="T740" s="1">
        <v>35351</v>
      </c>
      <c r="V740" t="s">
        <v>33</v>
      </c>
      <c r="Y740" s="1">
        <v>21916</v>
      </c>
    </row>
    <row r="741" spans="1:25" x14ac:dyDescent="0.25">
      <c r="A741">
        <f>COUNTIF(alvo!A$2:A$587,carteira!D741)</f>
        <v>1</v>
      </c>
      <c r="B741">
        <v>4969</v>
      </c>
      <c r="C741">
        <v>20</v>
      </c>
      <c r="D741">
        <v>513236226</v>
      </c>
      <c r="F741" t="s">
        <v>301</v>
      </c>
      <c r="G741" t="s">
        <v>1087</v>
      </c>
      <c r="H741">
        <v>138183631</v>
      </c>
      <c r="I741">
        <v>3561</v>
      </c>
      <c r="J741" t="s">
        <v>41</v>
      </c>
      <c r="K741">
        <v>9</v>
      </c>
      <c r="L741">
        <v>31</v>
      </c>
      <c r="M741">
        <v>9999</v>
      </c>
      <c r="N741">
        <v>32510.82</v>
      </c>
      <c r="O741">
        <v>34930.32</v>
      </c>
      <c r="T741" s="1">
        <v>35351</v>
      </c>
      <c r="V741" t="s">
        <v>33</v>
      </c>
      <c r="Y741" s="1">
        <v>21916</v>
      </c>
    </row>
    <row r="742" spans="1:25" x14ac:dyDescent="0.25">
      <c r="A742">
        <f>COUNTIF(alvo!A$2:A$587,carteira!D742)</f>
        <v>1</v>
      </c>
      <c r="B742">
        <v>4969</v>
      </c>
      <c r="C742">
        <v>20</v>
      </c>
      <c r="D742">
        <v>513236226</v>
      </c>
      <c r="F742" t="s">
        <v>301</v>
      </c>
      <c r="G742" t="s">
        <v>1086</v>
      </c>
      <c r="H742">
        <v>356109728</v>
      </c>
      <c r="I742">
        <v>3561</v>
      </c>
      <c r="J742" t="s">
        <v>25</v>
      </c>
      <c r="K742">
        <v>539</v>
      </c>
      <c r="L742">
        <v>24</v>
      </c>
      <c r="M742">
        <v>9999</v>
      </c>
      <c r="N742">
        <v>50599.44</v>
      </c>
      <c r="O742">
        <v>37639.35</v>
      </c>
      <c r="T742" s="1">
        <v>35351</v>
      </c>
      <c r="V742" t="s">
        <v>33</v>
      </c>
      <c r="Y742" s="1">
        <v>21916</v>
      </c>
    </row>
    <row r="743" spans="1:25" x14ac:dyDescent="0.25">
      <c r="A743">
        <f>COUNTIF(alvo!A$2:A$587,carteira!D743)</f>
        <v>1</v>
      </c>
      <c r="B743">
        <v>4969</v>
      </c>
      <c r="C743">
        <v>20</v>
      </c>
      <c r="D743">
        <v>513236226</v>
      </c>
      <c r="F743" t="s">
        <v>301</v>
      </c>
      <c r="G743" t="s">
        <v>1491</v>
      </c>
      <c r="H743">
        <v>356110580</v>
      </c>
      <c r="I743">
        <v>3561</v>
      </c>
      <c r="J743" t="s">
        <v>25</v>
      </c>
      <c r="K743">
        <v>539</v>
      </c>
      <c r="L743">
        <v>24</v>
      </c>
      <c r="M743">
        <v>9999</v>
      </c>
      <c r="N743">
        <v>26208.06</v>
      </c>
      <c r="O743">
        <v>26524.98</v>
      </c>
      <c r="T743" s="1">
        <v>35351</v>
      </c>
      <c r="V743" t="s">
        <v>33</v>
      </c>
      <c r="Y743" s="1">
        <v>21916</v>
      </c>
    </row>
    <row r="744" spans="1:25" x14ac:dyDescent="0.25">
      <c r="A744">
        <f>COUNTIF(alvo!A$2:A$587,carteira!D744)</f>
        <v>1</v>
      </c>
      <c r="B744">
        <v>4969</v>
      </c>
      <c r="C744">
        <v>20</v>
      </c>
      <c r="D744">
        <v>513236226</v>
      </c>
      <c r="F744" t="s">
        <v>301</v>
      </c>
      <c r="G744" t="s">
        <v>1551</v>
      </c>
      <c r="H744">
        <v>356110637</v>
      </c>
      <c r="I744">
        <v>3561</v>
      </c>
      <c r="J744" t="s">
        <v>25</v>
      </c>
      <c r="K744">
        <v>539</v>
      </c>
      <c r="L744">
        <v>24</v>
      </c>
      <c r="M744">
        <v>9999</v>
      </c>
      <c r="N744">
        <v>11847.34</v>
      </c>
      <c r="O744">
        <v>8479.6200000000008</v>
      </c>
      <c r="T744" s="1">
        <v>35351</v>
      </c>
      <c r="V744" t="s">
        <v>33</v>
      </c>
      <c r="Y744" s="1">
        <v>21916</v>
      </c>
    </row>
    <row r="745" spans="1:25" x14ac:dyDescent="0.25">
      <c r="A745">
        <f>COUNTIF(alvo!A$2:A$587,carteira!D745)</f>
        <v>1</v>
      </c>
      <c r="B745">
        <v>4969</v>
      </c>
      <c r="C745">
        <v>20</v>
      </c>
      <c r="D745">
        <v>513236226</v>
      </c>
      <c r="F745" t="s">
        <v>301</v>
      </c>
      <c r="G745" t="s">
        <v>1570</v>
      </c>
      <c r="H745">
        <v>356110644</v>
      </c>
      <c r="I745">
        <v>3561</v>
      </c>
      <c r="J745" t="s">
        <v>25</v>
      </c>
      <c r="K745">
        <v>539</v>
      </c>
      <c r="L745">
        <v>24</v>
      </c>
      <c r="M745">
        <v>9999</v>
      </c>
      <c r="N745">
        <v>46955.13</v>
      </c>
      <c r="O745">
        <v>33102.25</v>
      </c>
      <c r="T745" s="1">
        <v>35351</v>
      </c>
      <c r="V745" t="s">
        <v>33</v>
      </c>
      <c r="Y745" s="1">
        <v>21916</v>
      </c>
    </row>
    <row r="746" spans="1:25" x14ac:dyDescent="0.25">
      <c r="A746">
        <f>COUNTIF(alvo!A$2:A$587,carteira!D746)</f>
        <v>1</v>
      </c>
      <c r="B746">
        <v>4969</v>
      </c>
      <c r="C746">
        <v>20</v>
      </c>
      <c r="D746">
        <v>513236226</v>
      </c>
      <c r="F746" t="s">
        <v>301</v>
      </c>
      <c r="G746" t="s">
        <v>1670</v>
      </c>
      <c r="H746">
        <v>356110735</v>
      </c>
      <c r="I746">
        <v>3561</v>
      </c>
      <c r="J746" t="s">
        <v>25</v>
      </c>
      <c r="K746">
        <v>539</v>
      </c>
      <c r="L746">
        <v>24</v>
      </c>
      <c r="M746">
        <v>9999</v>
      </c>
      <c r="N746">
        <v>76123.850000000006</v>
      </c>
      <c r="O746">
        <v>88728.37</v>
      </c>
      <c r="T746" s="1">
        <v>35351</v>
      </c>
      <c r="V746" t="s">
        <v>33</v>
      </c>
      <c r="Y746" s="1">
        <v>21916</v>
      </c>
    </row>
    <row r="747" spans="1:25" x14ac:dyDescent="0.25">
      <c r="A747">
        <f>COUNTIF(alvo!A$2:A$587,carteira!D747)</f>
        <v>1</v>
      </c>
      <c r="B747">
        <v>4969</v>
      </c>
      <c r="C747">
        <v>20</v>
      </c>
      <c r="D747">
        <v>513332334</v>
      </c>
      <c r="F747" t="s">
        <v>356</v>
      </c>
      <c r="G747" t="s">
        <v>1249</v>
      </c>
      <c r="H747">
        <v>105237572</v>
      </c>
      <c r="I747">
        <v>6846</v>
      </c>
      <c r="J747" t="s">
        <v>121</v>
      </c>
      <c r="K747">
        <v>52</v>
      </c>
      <c r="L747">
        <v>29</v>
      </c>
      <c r="M747">
        <v>212</v>
      </c>
      <c r="N747">
        <v>18468.560000000001</v>
      </c>
      <c r="O747">
        <v>6435.01</v>
      </c>
      <c r="T747" s="1">
        <v>45143</v>
      </c>
      <c r="V747" t="s">
        <v>28</v>
      </c>
      <c r="X747">
        <v>202403</v>
      </c>
    </row>
    <row r="748" spans="1:25" x14ac:dyDescent="0.25">
      <c r="A748">
        <f>COUNTIF(alvo!A$2:A$587,carteira!D748)</f>
        <v>1</v>
      </c>
      <c r="B748">
        <v>4969</v>
      </c>
      <c r="C748">
        <v>20</v>
      </c>
      <c r="D748">
        <v>513332334</v>
      </c>
      <c r="F748" t="s">
        <v>356</v>
      </c>
      <c r="G748" t="s">
        <v>1186</v>
      </c>
      <c r="H748">
        <v>145051870</v>
      </c>
      <c r="I748">
        <v>6846</v>
      </c>
      <c r="J748" t="s">
        <v>41</v>
      </c>
      <c r="K748">
        <v>9</v>
      </c>
      <c r="L748">
        <v>26</v>
      </c>
      <c r="M748">
        <v>360</v>
      </c>
      <c r="N748">
        <v>21028.65</v>
      </c>
      <c r="O748">
        <v>24465.06</v>
      </c>
      <c r="T748" s="1">
        <v>44995</v>
      </c>
      <c r="V748" t="s">
        <v>33</v>
      </c>
      <c r="X748">
        <v>202403</v>
      </c>
      <c r="Y748" s="1">
        <v>45381</v>
      </c>
    </row>
    <row r="749" spans="1:25" x14ac:dyDescent="0.25">
      <c r="A749">
        <f>COUNTIF(alvo!A$2:A$587,carteira!D749)</f>
        <v>1</v>
      </c>
      <c r="B749">
        <v>4969</v>
      </c>
      <c r="C749">
        <v>20</v>
      </c>
      <c r="D749">
        <v>513355466</v>
      </c>
      <c r="F749" t="s">
        <v>170</v>
      </c>
      <c r="G749" t="s">
        <v>889</v>
      </c>
      <c r="H749">
        <v>52471</v>
      </c>
      <c r="I749">
        <v>2907</v>
      </c>
      <c r="J749" t="s">
        <v>32</v>
      </c>
      <c r="K749">
        <v>8</v>
      </c>
      <c r="L749">
        <v>3</v>
      </c>
      <c r="M749">
        <v>277</v>
      </c>
      <c r="N749">
        <v>253.07</v>
      </c>
      <c r="O749">
        <v>470.58</v>
      </c>
      <c r="T749" s="1">
        <v>45078</v>
      </c>
      <c r="V749" t="s">
        <v>28</v>
      </c>
    </row>
    <row r="750" spans="1:25" x14ac:dyDescent="0.25">
      <c r="A750">
        <f>COUNTIF(alvo!A$2:A$587,carteira!D750)</f>
        <v>1</v>
      </c>
      <c r="B750">
        <v>4969</v>
      </c>
      <c r="C750">
        <v>20</v>
      </c>
      <c r="D750">
        <v>513355466</v>
      </c>
      <c r="F750" t="s">
        <v>170</v>
      </c>
      <c r="G750" t="s">
        <v>943</v>
      </c>
      <c r="H750">
        <v>114559935</v>
      </c>
      <c r="I750">
        <v>2907</v>
      </c>
      <c r="J750" t="s">
        <v>41</v>
      </c>
      <c r="K750">
        <v>9</v>
      </c>
      <c r="L750">
        <v>192</v>
      </c>
      <c r="M750">
        <v>311</v>
      </c>
      <c r="N750">
        <v>47871.9</v>
      </c>
      <c r="O750">
        <v>51760.39</v>
      </c>
      <c r="T750" s="1">
        <v>45044</v>
      </c>
      <c r="V750" t="s">
        <v>28</v>
      </c>
    </row>
    <row r="751" spans="1:25" x14ac:dyDescent="0.25">
      <c r="A751">
        <f>COUNTIF(alvo!A$2:A$587,carteira!D751)</f>
        <v>1</v>
      </c>
      <c r="B751">
        <v>4969</v>
      </c>
      <c r="C751">
        <v>20</v>
      </c>
      <c r="D751">
        <v>513355466</v>
      </c>
      <c r="F751" t="s">
        <v>170</v>
      </c>
      <c r="G751" t="s">
        <v>1904</v>
      </c>
      <c r="H751">
        <v>129058908</v>
      </c>
      <c r="I751">
        <v>2907</v>
      </c>
      <c r="J751" t="s">
        <v>121</v>
      </c>
      <c r="K751">
        <v>52</v>
      </c>
      <c r="L751">
        <v>24</v>
      </c>
      <c r="M751">
        <v>310</v>
      </c>
      <c r="N751">
        <v>95969.4</v>
      </c>
      <c r="O751">
        <v>43030.68</v>
      </c>
      <c r="T751" s="1">
        <v>45045</v>
      </c>
      <c r="V751" t="s">
        <v>28</v>
      </c>
    </row>
    <row r="752" spans="1:25" x14ac:dyDescent="0.25">
      <c r="A752">
        <f>COUNTIF(alvo!A$2:A$587,carteira!D752)</f>
        <v>1</v>
      </c>
      <c r="B752">
        <v>4969</v>
      </c>
      <c r="C752">
        <v>20</v>
      </c>
      <c r="D752">
        <v>513355466</v>
      </c>
      <c r="F752" t="s">
        <v>170</v>
      </c>
      <c r="G752" t="s">
        <v>1379</v>
      </c>
      <c r="H752">
        <v>153401325</v>
      </c>
      <c r="I752">
        <v>2907</v>
      </c>
      <c r="J752" t="s">
        <v>41</v>
      </c>
      <c r="K752">
        <v>9</v>
      </c>
      <c r="L752">
        <v>80</v>
      </c>
      <c r="M752">
        <v>311</v>
      </c>
      <c r="N752">
        <v>9451.6</v>
      </c>
      <c r="O752">
        <v>10305.82</v>
      </c>
      <c r="T752" s="1">
        <v>45044</v>
      </c>
      <c r="V752" t="s">
        <v>28</v>
      </c>
    </row>
    <row r="753" spans="1:25" x14ac:dyDescent="0.25">
      <c r="A753">
        <f>COUNTIF(alvo!A$2:A$587,carteira!D753)</f>
        <v>1</v>
      </c>
      <c r="B753">
        <v>4969</v>
      </c>
      <c r="C753">
        <v>20</v>
      </c>
      <c r="D753">
        <v>513994927</v>
      </c>
      <c r="F753" t="s">
        <v>153</v>
      </c>
      <c r="G753" t="s">
        <v>873</v>
      </c>
      <c r="H753">
        <v>92241658</v>
      </c>
      <c r="I753">
        <v>1744</v>
      </c>
      <c r="J753" t="s">
        <v>41</v>
      </c>
      <c r="K753">
        <v>9</v>
      </c>
      <c r="L753">
        <v>31</v>
      </c>
      <c r="M753">
        <v>103</v>
      </c>
      <c r="N753">
        <v>4798.7299999999996</v>
      </c>
      <c r="O753">
        <v>4922.63</v>
      </c>
      <c r="P753" s="1">
        <v>45348</v>
      </c>
      <c r="Q753">
        <v>608358</v>
      </c>
      <c r="R753" t="s">
        <v>154</v>
      </c>
      <c r="S753" t="s">
        <v>27</v>
      </c>
      <c r="T753" s="1">
        <v>45242</v>
      </c>
      <c r="U753" t="s">
        <v>31</v>
      </c>
      <c r="V753" t="s">
        <v>28</v>
      </c>
      <c r="Y753" s="1">
        <v>21916</v>
      </c>
    </row>
    <row r="754" spans="1:25" x14ac:dyDescent="0.25">
      <c r="A754">
        <f>COUNTIF(alvo!A$2:A$587,carteira!D754)</f>
        <v>1</v>
      </c>
      <c r="B754">
        <v>4969</v>
      </c>
      <c r="C754">
        <v>20</v>
      </c>
      <c r="D754">
        <v>513994949</v>
      </c>
      <c r="F754" t="s">
        <v>656</v>
      </c>
      <c r="G754" t="s">
        <v>1982</v>
      </c>
      <c r="H754">
        <v>174411593</v>
      </c>
      <c r="I754">
        <v>1744</v>
      </c>
      <c r="J754" t="s">
        <v>25</v>
      </c>
      <c r="K754">
        <v>338</v>
      </c>
      <c r="L754">
        <v>19</v>
      </c>
      <c r="M754">
        <v>0</v>
      </c>
      <c r="N754">
        <v>279141.92</v>
      </c>
      <c r="O754">
        <v>21277.66</v>
      </c>
      <c r="P754" s="1">
        <v>45348</v>
      </c>
      <c r="Q754">
        <v>608358</v>
      </c>
      <c r="R754" t="s">
        <v>154</v>
      </c>
      <c r="S754" t="s">
        <v>27</v>
      </c>
      <c r="T754" s="1">
        <v>45345</v>
      </c>
      <c r="U754" t="s">
        <v>31</v>
      </c>
      <c r="V754" t="s">
        <v>28</v>
      </c>
      <c r="Y754" s="1">
        <v>21916</v>
      </c>
    </row>
    <row r="755" spans="1:25" x14ac:dyDescent="0.25">
      <c r="A755">
        <f>COUNTIF(alvo!A$2:A$587,carteira!D755)</f>
        <v>1</v>
      </c>
      <c r="B755">
        <v>4969</v>
      </c>
      <c r="C755">
        <v>20</v>
      </c>
      <c r="D755">
        <v>514051379</v>
      </c>
      <c r="F755" t="s">
        <v>256</v>
      </c>
      <c r="G755" t="s">
        <v>1426</v>
      </c>
      <c r="H755">
        <v>119516574</v>
      </c>
      <c r="I755">
        <v>1195</v>
      </c>
      <c r="J755" t="s">
        <v>25</v>
      </c>
      <c r="K755">
        <v>539</v>
      </c>
      <c r="L755">
        <v>102</v>
      </c>
      <c r="M755">
        <v>223</v>
      </c>
      <c r="N755">
        <v>186115.6</v>
      </c>
      <c r="O755">
        <v>20757.64</v>
      </c>
      <c r="T755" s="1">
        <v>45132</v>
      </c>
      <c r="V755" t="s">
        <v>28</v>
      </c>
    </row>
    <row r="756" spans="1:25" x14ac:dyDescent="0.25">
      <c r="A756">
        <f>COUNTIF(alvo!A$2:A$587,carteira!D756)</f>
        <v>1</v>
      </c>
      <c r="B756">
        <v>4969</v>
      </c>
      <c r="C756">
        <v>20</v>
      </c>
      <c r="D756">
        <v>514051379</v>
      </c>
      <c r="F756" t="s">
        <v>256</v>
      </c>
      <c r="G756" t="s">
        <v>1875</v>
      </c>
      <c r="H756">
        <v>119517693</v>
      </c>
      <c r="I756">
        <v>1195</v>
      </c>
      <c r="J756" t="s">
        <v>25</v>
      </c>
      <c r="K756">
        <v>349</v>
      </c>
      <c r="L756">
        <v>9</v>
      </c>
      <c r="M756">
        <v>207</v>
      </c>
      <c r="N756">
        <v>225493.38</v>
      </c>
      <c r="O756">
        <v>51159.76</v>
      </c>
      <c r="T756" s="1">
        <v>45148</v>
      </c>
      <c r="V756" t="s">
        <v>28</v>
      </c>
    </row>
    <row r="757" spans="1:25" x14ac:dyDescent="0.25">
      <c r="A757">
        <f>COUNTIF(alvo!A$2:A$587,carteira!D757)</f>
        <v>1</v>
      </c>
      <c r="B757">
        <v>4969</v>
      </c>
      <c r="C757">
        <v>20</v>
      </c>
      <c r="D757">
        <v>514051379</v>
      </c>
      <c r="F757" t="s">
        <v>256</v>
      </c>
      <c r="G757" t="s">
        <v>1009</v>
      </c>
      <c r="H757">
        <v>129063727</v>
      </c>
      <c r="I757">
        <v>1195</v>
      </c>
      <c r="J757" t="s">
        <v>41</v>
      </c>
      <c r="K757">
        <v>9</v>
      </c>
      <c r="L757">
        <v>186</v>
      </c>
      <c r="M757">
        <v>201</v>
      </c>
      <c r="N757">
        <v>948.55</v>
      </c>
      <c r="O757">
        <v>977.71</v>
      </c>
      <c r="T757" s="1">
        <v>45154</v>
      </c>
      <c r="V757" t="s">
        <v>28</v>
      </c>
    </row>
    <row r="758" spans="1:25" x14ac:dyDescent="0.25">
      <c r="A758">
        <f>COUNTIF(alvo!A$2:A$587,carteira!D758)</f>
        <v>1</v>
      </c>
      <c r="B758">
        <v>4969</v>
      </c>
      <c r="C758">
        <v>20</v>
      </c>
      <c r="D758">
        <v>514179548</v>
      </c>
      <c r="F758" t="s">
        <v>326</v>
      </c>
      <c r="G758" t="s">
        <v>1131</v>
      </c>
      <c r="H758">
        <v>825804237</v>
      </c>
      <c r="I758">
        <v>8258</v>
      </c>
      <c r="J758" t="s">
        <v>25</v>
      </c>
      <c r="K758">
        <v>539</v>
      </c>
      <c r="L758">
        <v>102</v>
      </c>
      <c r="M758">
        <v>74</v>
      </c>
      <c r="N758">
        <v>93105.17</v>
      </c>
      <c r="O758">
        <v>15825.86</v>
      </c>
      <c r="T758" s="1">
        <v>45281</v>
      </c>
      <c r="V758" t="s">
        <v>28</v>
      </c>
    </row>
    <row r="759" spans="1:25" x14ac:dyDescent="0.25">
      <c r="A759">
        <f>COUNTIF(alvo!A$2:A$587,carteira!D759)</f>
        <v>1</v>
      </c>
      <c r="B759">
        <v>4969</v>
      </c>
      <c r="C759">
        <v>20</v>
      </c>
      <c r="D759">
        <v>514179548</v>
      </c>
      <c r="F759" t="s">
        <v>326</v>
      </c>
      <c r="G759" t="s">
        <v>1300</v>
      </c>
      <c r="H759">
        <v>825804621</v>
      </c>
      <c r="I759">
        <v>8258</v>
      </c>
      <c r="J759" t="s">
        <v>25</v>
      </c>
      <c r="K759">
        <v>349</v>
      </c>
      <c r="L759">
        <v>9</v>
      </c>
      <c r="M759">
        <v>70</v>
      </c>
      <c r="N759">
        <v>110611.15</v>
      </c>
      <c r="O759">
        <v>20147.89</v>
      </c>
      <c r="T759" s="1">
        <v>45285</v>
      </c>
      <c r="V759" t="s">
        <v>28</v>
      </c>
    </row>
    <row r="760" spans="1:25" x14ac:dyDescent="0.25">
      <c r="A760">
        <f>COUNTIF(alvo!A$2:A$587,carteira!D760)</f>
        <v>1</v>
      </c>
      <c r="B760">
        <v>4969</v>
      </c>
      <c r="C760">
        <v>20</v>
      </c>
      <c r="D760">
        <v>514201647</v>
      </c>
      <c r="F760" t="s">
        <v>639</v>
      </c>
      <c r="G760" t="s">
        <v>2014</v>
      </c>
      <c r="H760">
        <v>110373</v>
      </c>
      <c r="I760">
        <v>3485</v>
      </c>
      <c r="J760" t="s">
        <v>32</v>
      </c>
      <c r="K760">
        <v>8</v>
      </c>
      <c r="L760">
        <v>1</v>
      </c>
      <c r="M760">
        <v>207</v>
      </c>
      <c r="N760">
        <v>17868.64</v>
      </c>
      <c r="O760">
        <v>10586.6</v>
      </c>
      <c r="T760" s="1">
        <v>45148</v>
      </c>
      <c r="V760" t="s">
        <v>28</v>
      </c>
    </row>
    <row r="761" spans="1:25" x14ac:dyDescent="0.25">
      <c r="A761">
        <f>COUNTIF(alvo!A$2:A$587,carteira!D761)</f>
        <v>1</v>
      </c>
      <c r="B761">
        <v>4969</v>
      </c>
      <c r="C761">
        <v>20</v>
      </c>
      <c r="D761">
        <v>514201647</v>
      </c>
      <c r="F761" t="s">
        <v>639</v>
      </c>
      <c r="G761" t="s">
        <v>1934</v>
      </c>
      <c r="H761">
        <v>160989134</v>
      </c>
      <c r="I761">
        <v>3485</v>
      </c>
      <c r="J761" t="s">
        <v>41</v>
      </c>
      <c r="K761">
        <v>9</v>
      </c>
      <c r="L761">
        <v>204</v>
      </c>
      <c r="M761">
        <v>176</v>
      </c>
      <c r="N761">
        <v>80309.91</v>
      </c>
      <c r="O761">
        <v>83167.09</v>
      </c>
      <c r="T761" s="1">
        <v>45179</v>
      </c>
      <c r="V761" t="s">
        <v>28</v>
      </c>
    </row>
    <row r="762" spans="1:25" x14ac:dyDescent="0.25">
      <c r="A762">
        <f>COUNTIF(alvo!A$2:A$587,carteira!D762)</f>
        <v>1</v>
      </c>
      <c r="B762">
        <v>4969</v>
      </c>
      <c r="C762">
        <v>20</v>
      </c>
      <c r="D762">
        <v>514216035</v>
      </c>
      <c r="F762" t="s">
        <v>443</v>
      </c>
      <c r="G762" t="s">
        <v>2279</v>
      </c>
      <c r="H762">
        <v>10499</v>
      </c>
      <c r="I762">
        <v>4334</v>
      </c>
      <c r="J762" t="s">
        <v>32</v>
      </c>
      <c r="K762">
        <v>2000</v>
      </c>
      <c r="L762">
        <v>2</v>
      </c>
      <c r="M762">
        <v>90</v>
      </c>
      <c r="N762">
        <v>17152.990000000002</v>
      </c>
      <c r="O762">
        <v>30208.35</v>
      </c>
      <c r="Q762">
        <v>232280</v>
      </c>
      <c r="R762" t="s">
        <v>444</v>
      </c>
      <c r="S762" t="s">
        <v>27</v>
      </c>
      <c r="T762" s="1">
        <v>45265</v>
      </c>
      <c r="V762" t="s">
        <v>28</v>
      </c>
    </row>
    <row r="763" spans="1:25" x14ac:dyDescent="0.25">
      <c r="A763">
        <f>COUNTIF(alvo!A$2:A$587,carteira!D763)</f>
        <v>1</v>
      </c>
      <c r="B763">
        <v>4969</v>
      </c>
      <c r="C763">
        <v>20</v>
      </c>
      <c r="D763">
        <v>514216035</v>
      </c>
      <c r="F763" t="s">
        <v>443</v>
      </c>
      <c r="G763" t="s">
        <v>1346</v>
      </c>
      <c r="H763">
        <v>356110362</v>
      </c>
      <c r="I763">
        <v>3561</v>
      </c>
      <c r="J763" t="s">
        <v>25</v>
      </c>
      <c r="K763">
        <v>539</v>
      </c>
      <c r="L763">
        <v>21</v>
      </c>
      <c r="M763">
        <v>9999</v>
      </c>
      <c r="N763">
        <v>35646.28</v>
      </c>
      <c r="O763">
        <v>37485.68</v>
      </c>
      <c r="Q763">
        <v>232280</v>
      </c>
      <c r="R763" t="s">
        <v>444</v>
      </c>
      <c r="S763" t="s">
        <v>27</v>
      </c>
      <c r="T763" s="1">
        <v>35351</v>
      </c>
      <c r="V763" t="s">
        <v>33</v>
      </c>
      <c r="Y763" s="1">
        <v>21916</v>
      </c>
    </row>
    <row r="764" spans="1:25" x14ac:dyDescent="0.25">
      <c r="A764">
        <f>COUNTIF(alvo!A$2:A$587,carteira!D764)</f>
        <v>1</v>
      </c>
      <c r="B764">
        <v>4969</v>
      </c>
      <c r="C764">
        <v>20</v>
      </c>
      <c r="D764">
        <v>514216035</v>
      </c>
      <c r="F764" t="s">
        <v>443</v>
      </c>
      <c r="G764" t="s">
        <v>1345</v>
      </c>
      <c r="H764">
        <v>356110363</v>
      </c>
      <c r="I764">
        <v>3561</v>
      </c>
      <c r="J764" t="s">
        <v>25</v>
      </c>
      <c r="K764">
        <v>539</v>
      </c>
      <c r="L764">
        <v>21</v>
      </c>
      <c r="M764">
        <v>9999</v>
      </c>
      <c r="N764">
        <v>21496.38</v>
      </c>
      <c r="O764">
        <v>32339.05</v>
      </c>
      <c r="Q764">
        <v>232280</v>
      </c>
      <c r="R764" t="s">
        <v>444</v>
      </c>
      <c r="S764" t="s">
        <v>27</v>
      </c>
      <c r="T764" s="1">
        <v>35351</v>
      </c>
      <c r="V764" t="s">
        <v>33</v>
      </c>
      <c r="Y764" s="1">
        <v>21916</v>
      </c>
    </row>
    <row r="765" spans="1:25" x14ac:dyDescent="0.25">
      <c r="A765">
        <f>COUNTIF(alvo!A$2:A$587,carteira!D765)</f>
        <v>1</v>
      </c>
      <c r="B765">
        <v>4969</v>
      </c>
      <c r="C765">
        <v>20</v>
      </c>
      <c r="D765">
        <v>514216035</v>
      </c>
      <c r="F765" t="s">
        <v>443</v>
      </c>
      <c r="G765" t="s">
        <v>1708</v>
      </c>
      <c r="H765">
        <v>356110762</v>
      </c>
      <c r="I765">
        <v>3561</v>
      </c>
      <c r="J765" t="s">
        <v>25</v>
      </c>
      <c r="K765">
        <v>539</v>
      </c>
      <c r="L765">
        <v>100</v>
      </c>
      <c r="M765">
        <v>9999</v>
      </c>
      <c r="N765">
        <v>46562.36</v>
      </c>
      <c r="O765">
        <v>39159.949999999997</v>
      </c>
      <c r="Q765">
        <v>232280</v>
      </c>
      <c r="R765" t="s">
        <v>444</v>
      </c>
      <c r="S765" t="s">
        <v>27</v>
      </c>
      <c r="T765" s="1">
        <v>35351</v>
      </c>
      <c r="V765" t="s">
        <v>33</v>
      </c>
      <c r="Y765" s="1">
        <v>21916</v>
      </c>
    </row>
    <row r="766" spans="1:25" hidden="1" x14ac:dyDescent="0.25">
      <c r="A766">
        <f>COUNTIF(alvo!A$2:A$587,carteira!D766)</f>
        <v>0</v>
      </c>
      <c r="B766">
        <v>4969</v>
      </c>
      <c r="C766">
        <v>20</v>
      </c>
      <c r="D766">
        <v>514282729</v>
      </c>
      <c r="F766" t="s">
        <v>447</v>
      </c>
      <c r="G766" t="s">
        <v>1357</v>
      </c>
      <c r="H766">
        <v>30314501</v>
      </c>
      <c r="I766">
        <v>303</v>
      </c>
      <c r="J766" t="s">
        <v>25</v>
      </c>
      <c r="K766">
        <v>72</v>
      </c>
      <c r="L766">
        <v>1</v>
      </c>
      <c r="M766">
        <v>297</v>
      </c>
      <c r="N766">
        <v>106510.38</v>
      </c>
      <c r="O766">
        <v>106510.38</v>
      </c>
      <c r="T766" s="1">
        <v>45058</v>
      </c>
      <c r="V766" t="s">
        <v>28</v>
      </c>
    </row>
    <row r="767" spans="1:25" hidden="1" x14ac:dyDescent="0.25">
      <c r="A767">
        <f>COUNTIF(alvo!A$2:A$587,carteira!D767)</f>
        <v>0</v>
      </c>
      <c r="B767">
        <v>4969</v>
      </c>
      <c r="C767">
        <v>20</v>
      </c>
      <c r="D767">
        <v>514282729</v>
      </c>
      <c r="F767" t="s">
        <v>447</v>
      </c>
      <c r="G767" t="s">
        <v>1927</v>
      </c>
      <c r="H767">
        <v>30316080</v>
      </c>
      <c r="I767">
        <v>303</v>
      </c>
      <c r="J767" t="s">
        <v>25</v>
      </c>
      <c r="K767">
        <v>338</v>
      </c>
      <c r="L767">
        <v>19</v>
      </c>
      <c r="M767">
        <v>299</v>
      </c>
      <c r="N767">
        <v>1010416.71</v>
      </c>
      <c r="O767">
        <v>438219.04</v>
      </c>
      <c r="T767" s="1">
        <v>45056</v>
      </c>
      <c r="V767" t="s">
        <v>28</v>
      </c>
    </row>
    <row r="768" spans="1:25" x14ac:dyDescent="0.25">
      <c r="A768">
        <f>COUNTIF(alvo!A$2:A$587,carteira!D768)</f>
        <v>1</v>
      </c>
      <c r="B768">
        <v>4969</v>
      </c>
      <c r="C768">
        <v>20</v>
      </c>
      <c r="D768">
        <v>514373148</v>
      </c>
      <c r="F768" t="s">
        <v>501</v>
      </c>
      <c r="G768" t="s">
        <v>1492</v>
      </c>
      <c r="H768">
        <v>119215807</v>
      </c>
      <c r="I768">
        <v>1192</v>
      </c>
      <c r="J768" t="s">
        <v>25</v>
      </c>
      <c r="K768">
        <v>539</v>
      </c>
      <c r="L768">
        <v>102</v>
      </c>
      <c r="M768">
        <v>131</v>
      </c>
      <c r="N768">
        <v>175052.69</v>
      </c>
      <c r="O768">
        <v>36034.65</v>
      </c>
      <c r="T768" s="1">
        <v>45224</v>
      </c>
      <c r="V768" t="s">
        <v>28</v>
      </c>
    </row>
    <row r="769" spans="1:25" x14ac:dyDescent="0.25">
      <c r="A769">
        <f>COUNTIF(alvo!A$2:A$587,carteira!D769)</f>
        <v>1</v>
      </c>
      <c r="B769">
        <v>4969</v>
      </c>
      <c r="C769">
        <v>20</v>
      </c>
      <c r="D769">
        <v>514382142</v>
      </c>
      <c r="F769" t="s">
        <v>191</v>
      </c>
      <c r="G769" t="s">
        <v>915</v>
      </c>
      <c r="H769">
        <v>580900163</v>
      </c>
      <c r="I769">
        <v>5809</v>
      </c>
      <c r="J769" t="s">
        <v>25</v>
      </c>
      <c r="K769">
        <v>349</v>
      </c>
      <c r="L769">
        <v>9</v>
      </c>
      <c r="M769">
        <v>1166</v>
      </c>
      <c r="N769">
        <v>94191.08</v>
      </c>
      <c r="O769">
        <v>176518.32</v>
      </c>
      <c r="P769" s="1">
        <v>45338</v>
      </c>
      <c r="T769" s="1">
        <v>44170</v>
      </c>
      <c r="U769" t="s">
        <v>31</v>
      </c>
      <c r="V769" t="s">
        <v>28</v>
      </c>
      <c r="Y769" s="1">
        <v>21916</v>
      </c>
    </row>
    <row r="770" spans="1:25" x14ac:dyDescent="0.25">
      <c r="A770">
        <f>COUNTIF(alvo!A$2:A$587,carteira!D770)</f>
        <v>1</v>
      </c>
      <c r="B770">
        <v>4969</v>
      </c>
      <c r="C770">
        <v>20</v>
      </c>
      <c r="D770">
        <v>514664205</v>
      </c>
      <c r="F770" t="s">
        <v>336</v>
      </c>
      <c r="G770" t="s">
        <v>1149</v>
      </c>
      <c r="H770">
        <v>141917041</v>
      </c>
      <c r="I770">
        <v>4135</v>
      </c>
      <c r="J770" t="s">
        <v>41</v>
      </c>
      <c r="K770">
        <v>9</v>
      </c>
      <c r="L770">
        <v>192</v>
      </c>
      <c r="M770">
        <v>125</v>
      </c>
      <c r="N770">
        <v>1365.02</v>
      </c>
      <c r="O770">
        <v>1357.72</v>
      </c>
      <c r="P770" s="1">
        <v>45316</v>
      </c>
      <c r="T770" s="1">
        <v>45189</v>
      </c>
      <c r="U770" t="s">
        <v>31</v>
      </c>
      <c r="V770" t="s">
        <v>28</v>
      </c>
      <c r="W770" s="1">
        <v>44765</v>
      </c>
      <c r="X770">
        <v>202312</v>
      </c>
      <c r="Y770" s="1">
        <v>21916</v>
      </c>
    </row>
    <row r="771" spans="1:25" hidden="1" x14ac:dyDescent="0.25">
      <c r="A771">
        <f>COUNTIF(alvo!A$2:A$587,carteira!D771)</f>
        <v>0</v>
      </c>
      <c r="B771">
        <v>4969</v>
      </c>
      <c r="C771">
        <v>20</v>
      </c>
      <c r="D771">
        <v>514722283</v>
      </c>
      <c r="F771" t="s">
        <v>192</v>
      </c>
      <c r="G771" t="s">
        <v>916</v>
      </c>
      <c r="H771">
        <v>942438</v>
      </c>
      <c r="I771">
        <v>7059</v>
      </c>
      <c r="J771" t="s">
        <v>47</v>
      </c>
      <c r="K771">
        <v>558</v>
      </c>
      <c r="L771">
        <v>1</v>
      </c>
      <c r="M771">
        <v>0</v>
      </c>
      <c r="N771">
        <v>131455.95000000001</v>
      </c>
      <c r="O771">
        <v>132318.69</v>
      </c>
      <c r="P771" s="1">
        <v>45338</v>
      </c>
      <c r="T771" s="1">
        <v>45338</v>
      </c>
      <c r="U771" t="s">
        <v>31</v>
      </c>
      <c r="V771" t="s">
        <v>28</v>
      </c>
      <c r="Y771" s="1">
        <v>21916</v>
      </c>
    </row>
    <row r="772" spans="1:25" hidden="1" x14ac:dyDescent="0.25">
      <c r="A772">
        <f>COUNTIF(alvo!A$2:A$587,carteira!D772)</f>
        <v>0</v>
      </c>
      <c r="B772">
        <v>4969</v>
      </c>
      <c r="C772">
        <v>20</v>
      </c>
      <c r="D772">
        <v>514722283</v>
      </c>
      <c r="F772" t="s">
        <v>192</v>
      </c>
      <c r="G772" t="s">
        <v>1138</v>
      </c>
      <c r="H772">
        <v>443707284</v>
      </c>
      <c r="I772">
        <v>4437</v>
      </c>
      <c r="J772" t="s">
        <v>25</v>
      </c>
      <c r="K772">
        <v>539</v>
      </c>
      <c r="L772">
        <v>102</v>
      </c>
      <c r="M772">
        <v>130</v>
      </c>
      <c r="N772">
        <v>13507.79</v>
      </c>
      <c r="O772">
        <v>3872.92</v>
      </c>
      <c r="T772" s="1">
        <v>45225</v>
      </c>
      <c r="V772" t="s">
        <v>28</v>
      </c>
    </row>
    <row r="773" spans="1:25" hidden="1" x14ac:dyDescent="0.25">
      <c r="A773">
        <f>COUNTIF(alvo!A$2:A$587,carteira!D773)</f>
        <v>0</v>
      </c>
      <c r="B773">
        <v>4969</v>
      </c>
      <c r="C773">
        <v>20</v>
      </c>
      <c r="D773">
        <v>514722283</v>
      </c>
      <c r="F773" t="s">
        <v>192</v>
      </c>
      <c r="G773" t="s">
        <v>1495</v>
      </c>
      <c r="H773">
        <v>443707813</v>
      </c>
      <c r="I773">
        <v>4437</v>
      </c>
      <c r="J773" t="s">
        <v>25</v>
      </c>
      <c r="K773">
        <v>539</v>
      </c>
      <c r="L773">
        <v>100</v>
      </c>
      <c r="M773">
        <v>0</v>
      </c>
      <c r="N773">
        <v>345735.07</v>
      </c>
      <c r="O773">
        <v>107682.52</v>
      </c>
      <c r="P773" s="1">
        <v>45338</v>
      </c>
      <c r="T773" s="1">
        <v>45338</v>
      </c>
      <c r="U773" t="s">
        <v>31</v>
      </c>
      <c r="V773" t="s">
        <v>28</v>
      </c>
      <c r="Y773" s="1">
        <v>21916</v>
      </c>
    </row>
    <row r="774" spans="1:25" hidden="1" x14ac:dyDescent="0.25">
      <c r="A774">
        <f>COUNTIF(alvo!A$2:A$587,carteira!D774)</f>
        <v>0</v>
      </c>
      <c r="B774">
        <v>4969</v>
      </c>
      <c r="C774">
        <v>20</v>
      </c>
      <c r="D774">
        <v>514722283</v>
      </c>
      <c r="F774" t="s">
        <v>192</v>
      </c>
      <c r="G774" t="s">
        <v>1524</v>
      </c>
      <c r="H774">
        <v>443707959</v>
      </c>
      <c r="I774">
        <v>4437</v>
      </c>
      <c r="J774" t="s">
        <v>25</v>
      </c>
      <c r="K774">
        <v>539</v>
      </c>
      <c r="L774">
        <v>102</v>
      </c>
      <c r="M774">
        <v>174</v>
      </c>
      <c r="N774">
        <v>28463.08</v>
      </c>
      <c r="O774">
        <v>6854.83</v>
      </c>
      <c r="T774" s="1">
        <v>45181</v>
      </c>
      <c r="V774" t="s">
        <v>28</v>
      </c>
    </row>
    <row r="775" spans="1:25" hidden="1" x14ac:dyDescent="0.25">
      <c r="A775">
        <f>COUNTIF(alvo!A$2:A$587,carteira!D775)</f>
        <v>0</v>
      </c>
      <c r="B775">
        <v>4969</v>
      </c>
      <c r="C775">
        <v>20</v>
      </c>
      <c r="D775">
        <v>514722283</v>
      </c>
      <c r="F775" t="s">
        <v>192</v>
      </c>
      <c r="G775" t="s">
        <v>2221</v>
      </c>
      <c r="H775">
        <v>443709021</v>
      </c>
      <c r="I775">
        <v>4437</v>
      </c>
      <c r="J775" t="s">
        <v>25</v>
      </c>
      <c r="K775">
        <v>349</v>
      </c>
      <c r="L775">
        <v>9</v>
      </c>
      <c r="M775">
        <v>0</v>
      </c>
      <c r="N775">
        <v>464975.49</v>
      </c>
      <c r="O775">
        <v>38691.800000000003</v>
      </c>
      <c r="P775" s="1">
        <v>45338</v>
      </c>
      <c r="T775" s="1">
        <v>45338</v>
      </c>
      <c r="U775" t="s">
        <v>31</v>
      </c>
      <c r="V775" t="s">
        <v>28</v>
      </c>
      <c r="Y775" s="1">
        <v>21916</v>
      </c>
    </row>
    <row r="776" spans="1:25" hidden="1" x14ac:dyDescent="0.25">
      <c r="A776">
        <f>COUNTIF(alvo!A$2:A$587,carteira!D776)</f>
        <v>0</v>
      </c>
      <c r="B776">
        <v>4969</v>
      </c>
      <c r="C776">
        <v>20</v>
      </c>
      <c r="D776">
        <v>515742608</v>
      </c>
      <c r="F776" t="s">
        <v>479</v>
      </c>
      <c r="G776" t="s">
        <v>1436</v>
      </c>
      <c r="H776">
        <v>704205639</v>
      </c>
      <c r="I776">
        <v>7042</v>
      </c>
      <c r="J776" t="s">
        <v>25</v>
      </c>
      <c r="K776">
        <v>539</v>
      </c>
      <c r="L776">
        <v>100</v>
      </c>
      <c r="M776">
        <v>350</v>
      </c>
      <c r="N776">
        <v>106699.94</v>
      </c>
      <c r="O776">
        <v>109425</v>
      </c>
      <c r="Q776">
        <v>534868</v>
      </c>
      <c r="R776" t="s">
        <v>480</v>
      </c>
      <c r="S776" t="s">
        <v>27</v>
      </c>
      <c r="T776" s="1">
        <v>45005</v>
      </c>
      <c r="V776" t="s">
        <v>33</v>
      </c>
      <c r="Y776" s="1">
        <v>45381</v>
      </c>
    </row>
    <row r="777" spans="1:25" x14ac:dyDescent="0.25">
      <c r="A777">
        <f>COUNTIF(alvo!A$2:A$587,carteira!D777)</f>
        <v>1</v>
      </c>
      <c r="B777">
        <v>4969</v>
      </c>
      <c r="C777">
        <v>20</v>
      </c>
      <c r="D777">
        <v>515744314</v>
      </c>
      <c r="F777" t="s">
        <v>388</v>
      </c>
      <c r="G777" t="s">
        <v>1235</v>
      </c>
      <c r="H777">
        <v>149424510</v>
      </c>
      <c r="I777">
        <v>6998</v>
      </c>
      <c r="J777" t="s">
        <v>41</v>
      </c>
      <c r="K777">
        <v>9</v>
      </c>
      <c r="L777">
        <v>31</v>
      </c>
      <c r="M777">
        <v>9999</v>
      </c>
      <c r="N777">
        <v>17001.63</v>
      </c>
      <c r="O777">
        <v>18807.79</v>
      </c>
      <c r="Q777">
        <v>576142</v>
      </c>
      <c r="R777" t="s">
        <v>389</v>
      </c>
      <c r="S777" t="s">
        <v>27</v>
      </c>
      <c r="T777" s="1">
        <v>35323</v>
      </c>
      <c r="V777" t="s">
        <v>33</v>
      </c>
      <c r="Y777" s="1">
        <v>21916</v>
      </c>
    </row>
    <row r="778" spans="1:25" x14ac:dyDescent="0.25">
      <c r="A778">
        <f>COUNTIF(alvo!A$2:A$587,carteira!D778)</f>
        <v>1</v>
      </c>
      <c r="B778">
        <v>4969</v>
      </c>
      <c r="C778">
        <v>20</v>
      </c>
      <c r="D778">
        <v>515744314</v>
      </c>
      <c r="F778" t="s">
        <v>388</v>
      </c>
      <c r="G778" t="s">
        <v>1232</v>
      </c>
      <c r="H778">
        <v>699806610</v>
      </c>
      <c r="I778">
        <v>6998</v>
      </c>
      <c r="J778" t="s">
        <v>25</v>
      </c>
      <c r="K778">
        <v>539</v>
      </c>
      <c r="L778">
        <v>100</v>
      </c>
      <c r="M778">
        <v>9999</v>
      </c>
      <c r="N778">
        <v>77032.33</v>
      </c>
      <c r="O778">
        <v>87883.37</v>
      </c>
      <c r="Q778">
        <v>576142</v>
      </c>
      <c r="R778" t="s">
        <v>389</v>
      </c>
      <c r="S778" t="s">
        <v>27</v>
      </c>
      <c r="T778" s="1">
        <v>35323</v>
      </c>
      <c r="V778" t="s">
        <v>33</v>
      </c>
      <c r="Y778" s="1">
        <v>21916</v>
      </c>
    </row>
    <row r="779" spans="1:25" x14ac:dyDescent="0.25">
      <c r="A779">
        <f>COUNTIF(alvo!A$2:A$587,carteira!D779)</f>
        <v>1</v>
      </c>
      <c r="B779">
        <v>4969</v>
      </c>
      <c r="C779">
        <v>20</v>
      </c>
      <c r="D779">
        <v>515943990</v>
      </c>
      <c r="F779" t="s">
        <v>345</v>
      </c>
      <c r="G779" t="s">
        <v>1165</v>
      </c>
      <c r="H779">
        <v>81308238</v>
      </c>
      <c r="I779">
        <v>813</v>
      </c>
      <c r="J779" t="s">
        <v>25</v>
      </c>
      <c r="K779">
        <v>539</v>
      </c>
      <c r="L779">
        <v>102</v>
      </c>
      <c r="M779">
        <v>536</v>
      </c>
      <c r="N779">
        <v>3371.79</v>
      </c>
      <c r="O779">
        <v>3954.39</v>
      </c>
      <c r="T779" s="1">
        <v>44819</v>
      </c>
      <c r="V779" t="s">
        <v>33</v>
      </c>
      <c r="Y779" s="1">
        <v>45381</v>
      </c>
    </row>
    <row r="780" spans="1:25" x14ac:dyDescent="0.25">
      <c r="A780">
        <f>COUNTIF(alvo!A$2:A$587,carteira!D780)</f>
        <v>1</v>
      </c>
      <c r="B780">
        <v>4969</v>
      </c>
      <c r="C780">
        <v>20</v>
      </c>
      <c r="D780">
        <v>515943990</v>
      </c>
      <c r="F780" t="s">
        <v>345</v>
      </c>
      <c r="G780" t="s">
        <v>1680</v>
      </c>
      <c r="H780">
        <v>81308750</v>
      </c>
      <c r="I780">
        <v>813</v>
      </c>
      <c r="J780" t="s">
        <v>25</v>
      </c>
      <c r="K780">
        <v>349</v>
      </c>
      <c r="L780">
        <v>9</v>
      </c>
      <c r="M780">
        <v>365</v>
      </c>
      <c r="N780">
        <v>55646.44</v>
      </c>
      <c r="O780">
        <v>25277.83</v>
      </c>
      <c r="T780" s="1">
        <v>44990</v>
      </c>
      <c r="V780" t="s">
        <v>33</v>
      </c>
      <c r="Y780" s="1">
        <v>45381</v>
      </c>
    </row>
    <row r="781" spans="1:25" x14ac:dyDescent="0.25">
      <c r="A781">
        <f>COUNTIF(alvo!A$2:A$587,carteira!D781)</f>
        <v>1</v>
      </c>
      <c r="B781">
        <v>4969</v>
      </c>
      <c r="C781">
        <v>20</v>
      </c>
      <c r="D781">
        <v>515943990</v>
      </c>
      <c r="F781" t="s">
        <v>345</v>
      </c>
      <c r="G781" t="s">
        <v>2107</v>
      </c>
      <c r="H781">
        <v>81309016</v>
      </c>
      <c r="I781">
        <v>813</v>
      </c>
      <c r="J781" t="s">
        <v>25</v>
      </c>
      <c r="K781">
        <v>349</v>
      </c>
      <c r="L781">
        <v>9</v>
      </c>
      <c r="M781">
        <v>133</v>
      </c>
      <c r="N781">
        <v>9931.32</v>
      </c>
      <c r="O781">
        <v>1484.56</v>
      </c>
      <c r="T781" s="1">
        <v>45222</v>
      </c>
      <c r="V781" t="s">
        <v>28</v>
      </c>
    </row>
    <row r="782" spans="1:25" x14ac:dyDescent="0.25">
      <c r="A782">
        <f>COUNTIF(alvo!A$2:A$587,carteira!D782)</f>
        <v>1</v>
      </c>
      <c r="B782">
        <v>4969</v>
      </c>
      <c r="C782">
        <v>20</v>
      </c>
      <c r="D782">
        <v>516050291</v>
      </c>
      <c r="F782" t="s">
        <v>317</v>
      </c>
      <c r="G782" t="s">
        <v>1119</v>
      </c>
      <c r="H782">
        <v>140428459</v>
      </c>
      <c r="I782">
        <v>3497</v>
      </c>
      <c r="J782" t="s">
        <v>41</v>
      </c>
      <c r="K782">
        <v>9</v>
      </c>
      <c r="L782">
        <v>98</v>
      </c>
      <c r="M782">
        <v>207</v>
      </c>
      <c r="N782">
        <v>28472.41</v>
      </c>
      <c r="O782">
        <v>28140.68</v>
      </c>
      <c r="T782" s="1">
        <v>45148</v>
      </c>
      <c r="V782" t="s">
        <v>28</v>
      </c>
      <c r="X782">
        <v>202403</v>
      </c>
    </row>
    <row r="783" spans="1:25" x14ac:dyDescent="0.25">
      <c r="A783">
        <f>COUNTIF(alvo!A$2:A$587,carteira!D783)</f>
        <v>1</v>
      </c>
      <c r="B783">
        <v>4969</v>
      </c>
      <c r="C783">
        <v>20</v>
      </c>
      <c r="D783">
        <v>516218195</v>
      </c>
      <c r="F783" t="s">
        <v>255</v>
      </c>
      <c r="G783" t="s">
        <v>1007</v>
      </c>
      <c r="H783">
        <v>224005511</v>
      </c>
      <c r="I783">
        <v>2240</v>
      </c>
      <c r="J783" t="s">
        <v>25</v>
      </c>
      <c r="K783">
        <v>539</v>
      </c>
      <c r="L783">
        <v>102</v>
      </c>
      <c r="M783">
        <v>364</v>
      </c>
      <c r="N783">
        <v>117.21</v>
      </c>
      <c r="O783">
        <v>134.18</v>
      </c>
      <c r="T783" s="1">
        <v>44991</v>
      </c>
      <c r="V783" t="s">
        <v>28</v>
      </c>
    </row>
    <row r="784" spans="1:25" x14ac:dyDescent="0.25">
      <c r="A784">
        <f>COUNTIF(alvo!A$2:A$587,carteira!D784)</f>
        <v>1</v>
      </c>
      <c r="B784">
        <v>4969</v>
      </c>
      <c r="C784">
        <v>20</v>
      </c>
      <c r="D784">
        <v>516218195</v>
      </c>
      <c r="F784" t="s">
        <v>255</v>
      </c>
      <c r="G784" t="s">
        <v>1129</v>
      </c>
      <c r="H784">
        <v>224006145</v>
      </c>
      <c r="I784">
        <v>2240</v>
      </c>
      <c r="J784" t="s">
        <v>25</v>
      </c>
      <c r="K784">
        <v>539</v>
      </c>
      <c r="L784">
        <v>102</v>
      </c>
      <c r="M784">
        <v>469</v>
      </c>
      <c r="N784">
        <v>6266.98</v>
      </c>
      <c r="O784">
        <v>8949.58</v>
      </c>
      <c r="T784" s="1">
        <v>44886</v>
      </c>
      <c r="V784" t="s">
        <v>28</v>
      </c>
    </row>
    <row r="785" spans="1:25" x14ac:dyDescent="0.25">
      <c r="A785">
        <f>COUNTIF(alvo!A$2:A$587,carteira!D785)</f>
        <v>1</v>
      </c>
      <c r="B785">
        <v>4969</v>
      </c>
      <c r="C785">
        <v>20</v>
      </c>
      <c r="D785">
        <v>516218195</v>
      </c>
      <c r="F785" t="s">
        <v>255</v>
      </c>
      <c r="G785" t="s">
        <v>1422</v>
      </c>
      <c r="H785">
        <v>224006707</v>
      </c>
      <c r="I785">
        <v>2240</v>
      </c>
      <c r="J785" t="s">
        <v>25</v>
      </c>
      <c r="K785">
        <v>539</v>
      </c>
      <c r="L785">
        <v>102</v>
      </c>
      <c r="M785">
        <v>223</v>
      </c>
      <c r="N785">
        <v>151977.48000000001</v>
      </c>
      <c r="O785">
        <v>16984.62</v>
      </c>
      <c r="T785" s="1">
        <v>45132</v>
      </c>
      <c r="V785" t="s">
        <v>28</v>
      </c>
    </row>
    <row r="786" spans="1:25" x14ac:dyDescent="0.25">
      <c r="A786">
        <f>COUNTIF(alvo!A$2:A$587,carteira!D786)</f>
        <v>1</v>
      </c>
      <c r="B786">
        <v>4969</v>
      </c>
      <c r="C786">
        <v>20</v>
      </c>
      <c r="D786">
        <v>516236665</v>
      </c>
      <c r="F786" t="s">
        <v>231</v>
      </c>
      <c r="G786" t="s">
        <v>971</v>
      </c>
      <c r="H786">
        <v>121884279</v>
      </c>
      <c r="I786">
        <v>4309</v>
      </c>
      <c r="J786" t="s">
        <v>41</v>
      </c>
      <c r="K786">
        <v>9</v>
      </c>
      <c r="L786">
        <v>192</v>
      </c>
      <c r="M786">
        <v>273</v>
      </c>
      <c r="N786">
        <v>20430.82</v>
      </c>
      <c r="O786">
        <v>22458.57</v>
      </c>
      <c r="T786" s="1">
        <v>45082</v>
      </c>
      <c r="V786" t="s">
        <v>28</v>
      </c>
      <c r="X786">
        <v>202403</v>
      </c>
    </row>
    <row r="787" spans="1:25" x14ac:dyDescent="0.25">
      <c r="A787">
        <f>COUNTIF(alvo!A$2:A$587,carteira!D787)</f>
        <v>1</v>
      </c>
      <c r="B787">
        <v>4969</v>
      </c>
      <c r="C787">
        <v>20</v>
      </c>
      <c r="D787">
        <v>516493480</v>
      </c>
      <c r="F787" t="s">
        <v>181</v>
      </c>
      <c r="G787" t="s">
        <v>959</v>
      </c>
      <c r="H787">
        <v>41356</v>
      </c>
      <c r="I787">
        <v>813</v>
      </c>
      <c r="J787" t="s">
        <v>32</v>
      </c>
      <c r="K787">
        <v>8</v>
      </c>
      <c r="L787">
        <v>4</v>
      </c>
      <c r="M787">
        <v>66</v>
      </c>
      <c r="N787">
        <v>6059.96</v>
      </c>
      <c r="O787">
        <v>3026.41</v>
      </c>
      <c r="T787" s="1">
        <v>45289</v>
      </c>
      <c r="V787" t="s">
        <v>28</v>
      </c>
    </row>
    <row r="788" spans="1:25" x14ac:dyDescent="0.25">
      <c r="A788">
        <f>COUNTIF(alvo!A$2:A$587,carteira!D788)</f>
        <v>1</v>
      </c>
      <c r="B788">
        <v>4969</v>
      </c>
      <c r="C788">
        <v>20</v>
      </c>
      <c r="D788">
        <v>516493480</v>
      </c>
      <c r="F788" t="s">
        <v>181</v>
      </c>
      <c r="G788" t="s">
        <v>903</v>
      </c>
      <c r="H788">
        <v>105992611</v>
      </c>
      <c r="I788">
        <v>813</v>
      </c>
      <c r="J788" t="s">
        <v>41</v>
      </c>
      <c r="K788">
        <v>9</v>
      </c>
      <c r="L788">
        <v>186</v>
      </c>
      <c r="M788">
        <v>169</v>
      </c>
      <c r="N788">
        <v>44027.27</v>
      </c>
      <c r="O788">
        <v>39815.51</v>
      </c>
      <c r="T788" s="1">
        <v>45186</v>
      </c>
      <c r="V788" t="s">
        <v>28</v>
      </c>
    </row>
    <row r="789" spans="1:25" x14ac:dyDescent="0.25">
      <c r="A789">
        <f>COUNTIF(alvo!A$2:A$587,carteira!D789)</f>
        <v>1</v>
      </c>
      <c r="B789">
        <v>4969</v>
      </c>
      <c r="C789">
        <v>20</v>
      </c>
      <c r="D789">
        <v>516493480</v>
      </c>
      <c r="F789" t="s">
        <v>181</v>
      </c>
      <c r="G789" t="s">
        <v>1158</v>
      </c>
      <c r="H789">
        <v>420905266</v>
      </c>
      <c r="I789">
        <v>1744</v>
      </c>
      <c r="J789" t="s">
        <v>25</v>
      </c>
      <c r="K789">
        <v>539</v>
      </c>
      <c r="L789">
        <v>102</v>
      </c>
      <c r="M789">
        <v>153</v>
      </c>
      <c r="N789">
        <v>87903.33</v>
      </c>
      <c r="O789">
        <v>23801.68</v>
      </c>
      <c r="T789" s="1">
        <v>45202</v>
      </c>
      <c r="V789" t="s">
        <v>28</v>
      </c>
    </row>
    <row r="790" spans="1:25" x14ac:dyDescent="0.25">
      <c r="A790">
        <f>COUNTIF(alvo!A$2:A$587,carteira!D790)</f>
        <v>1</v>
      </c>
      <c r="B790">
        <v>4969</v>
      </c>
      <c r="C790">
        <v>20</v>
      </c>
      <c r="D790">
        <v>516649408</v>
      </c>
      <c r="E790" t="s">
        <v>29</v>
      </c>
      <c r="F790" t="s">
        <v>238</v>
      </c>
      <c r="G790" t="s">
        <v>980</v>
      </c>
      <c r="H790">
        <v>123288652</v>
      </c>
      <c r="I790">
        <v>6996</v>
      </c>
      <c r="J790" t="s">
        <v>41</v>
      </c>
      <c r="K790">
        <v>9</v>
      </c>
      <c r="L790">
        <v>72</v>
      </c>
      <c r="M790">
        <v>148</v>
      </c>
      <c r="N790">
        <v>13325.73</v>
      </c>
      <c r="O790">
        <v>13572.06</v>
      </c>
      <c r="T790" s="1">
        <v>45207</v>
      </c>
      <c r="V790" t="s">
        <v>28</v>
      </c>
    </row>
    <row r="791" spans="1:25" hidden="1" x14ac:dyDescent="0.25">
      <c r="A791">
        <f>COUNTIF(alvo!A$2:A$587,carteira!D791)</f>
        <v>0</v>
      </c>
      <c r="B791">
        <v>4969</v>
      </c>
      <c r="C791">
        <v>20</v>
      </c>
      <c r="D791">
        <v>516807567</v>
      </c>
      <c r="F791" t="s">
        <v>236</v>
      </c>
      <c r="G791" t="s">
        <v>2275</v>
      </c>
      <c r="H791">
        <v>24504</v>
      </c>
      <c r="I791">
        <v>1744</v>
      </c>
      <c r="J791" t="s">
        <v>32</v>
      </c>
      <c r="K791">
        <v>2000</v>
      </c>
      <c r="L791">
        <v>2</v>
      </c>
      <c r="M791">
        <v>98</v>
      </c>
      <c r="N791">
        <v>25293.25</v>
      </c>
      <c r="O791">
        <v>41879.99</v>
      </c>
      <c r="Q791">
        <v>430308</v>
      </c>
      <c r="R791" t="s">
        <v>237</v>
      </c>
      <c r="S791" t="s">
        <v>27</v>
      </c>
      <c r="T791" s="1">
        <v>45257</v>
      </c>
      <c r="V791" t="s">
        <v>28</v>
      </c>
    </row>
    <row r="792" spans="1:25" hidden="1" x14ac:dyDescent="0.25">
      <c r="A792">
        <f>COUNTIF(alvo!A$2:A$587,carteira!D792)</f>
        <v>0</v>
      </c>
      <c r="B792">
        <v>4969</v>
      </c>
      <c r="C792">
        <v>20</v>
      </c>
      <c r="D792">
        <v>516807567</v>
      </c>
      <c r="F792" t="s">
        <v>236</v>
      </c>
      <c r="G792" t="s">
        <v>977</v>
      </c>
      <c r="H792">
        <v>123130052</v>
      </c>
      <c r="I792">
        <v>1744</v>
      </c>
      <c r="J792" t="s">
        <v>41</v>
      </c>
      <c r="K792">
        <v>9</v>
      </c>
      <c r="L792">
        <v>186</v>
      </c>
      <c r="M792">
        <v>289</v>
      </c>
      <c r="N792">
        <v>2651.08</v>
      </c>
      <c r="O792">
        <v>2844.58</v>
      </c>
      <c r="Q792">
        <v>430308</v>
      </c>
      <c r="R792" t="s">
        <v>237</v>
      </c>
      <c r="S792" t="s">
        <v>27</v>
      </c>
      <c r="T792" s="1">
        <v>45066</v>
      </c>
      <c r="V792" t="s">
        <v>28</v>
      </c>
    </row>
    <row r="793" spans="1:25" hidden="1" x14ac:dyDescent="0.25">
      <c r="A793">
        <f>COUNTIF(alvo!A$2:A$587,carteira!D793)</f>
        <v>0</v>
      </c>
      <c r="B793">
        <v>4969</v>
      </c>
      <c r="C793">
        <v>20</v>
      </c>
      <c r="D793">
        <v>516807567</v>
      </c>
      <c r="F793" t="s">
        <v>236</v>
      </c>
      <c r="G793" t="s">
        <v>1093</v>
      </c>
      <c r="H793">
        <v>174408894</v>
      </c>
      <c r="I793">
        <v>1744</v>
      </c>
      <c r="J793" t="s">
        <v>25</v>
      </c>
      <c r="K793">
        <v>539</v>
      </c>
      <c r="L793">
        <v>24</v>
      </c>
      <c r="M793">
        <v>284</v>
      </c>
      <c r="N793">
        <v>23001.29</v>
      </c>
      <c r="O793">
        <v>27409.89</v>
      </c>
      <c r="Q793">
        <v>430308</v>
      </c>
      <c r="R793" t="s">
        <v>237</v>
      </c>
      <c r="S793" t="s">
        <v>27</v>
      </c>
      <c r="T793" s="1">
        <v>45071</v>
      </c>
      <c r="V793" t="s">
        <v>28</v>
      </c>
    </row>
    <row r="794" spans="1:25" hidden="1" x14ac:dyDescent="0.25">
      <c r="A794">
        <f>COUNTIF(alvo!A$2:A$587,carteira!D794)</f>
        <v>0</v>
      </c>
      <c r="B794">
        <v>4969</v>
      </c>
      <c r="C794">
        <v>20</v>
      </c>
      <c r="D794">
        <v>516807567</v>
      </c>
      <c r="F794" t="s">
        <v>236</v>
      </c>
      <c r="G794" t="s">
        <v>1269</v>
      </c>
      <c r="H794">
        <v>174409875</v>
      </c>
      <c r="I794">
        <v>1744</v>
      </c>
      <c r="J794" t="s">
        <v>25</v>
      </c>
      <c r="K794">
        <v>55</v>
      </c>
      <c r="L794">
        <v>1</v>
      </c>
      <c r="M794">
        <v>314</v>
      </c>
      <c r="N794">
        <v>58139.27</v>
      </c>
      <c r="O794">
        <v>84605.88</v>
      </c>
      <c r="Q794">
        <v>430308</v>
      </c>
      <c r="R794" t="s">
        <v>237</v>
      </c>
      <c r="S794" t="s">
        <v>27</v>
      </c>
      <c r="T794" s="1">
        <v>45041</v>
      </c>
      <c r="V794" t="s">
        <v>28</v>
      </c>
    </row>
    <row r="795" spans="1:25" hidden="1" x14ac:dyDescent="0.25">
      <c r="A795">
        <f>COUNTIF(alvo!A$2:A$587,carteira!D795)</f>
        <v>0</v>
      </c>
      <c r="B795">
        <v>4969</v>
      </c>
      <c r="C795">
        <v>20</v>
      </c>
      <c r="D795">
        <v>516807567</v>
      </c>
      <c r="F795" t="s">
        <v>236</v>
      </c>
      <c r="G795" t="s">
        <v>1374</v>
      </c>
      <c r="H795">
        <v>174410106</v>
      </c>
      <c r="I795">
        <v>1744</v>
      </c>
      <c r="J795" t="s">
        <v>25</v>
      </c>
      <c r="K795">
        <v>539</v>
      </c>
      <c r="L795">
        <v>100</v>
      </c>
      <c r="M795">
        <v>314</v>
      </c>
      <c r="N795">
        <v>58712.92</v>
      </c>
      <c r="O795">
        <v>43262.58</v>
      </c>
      <c r="Q795">
        <v>430308</v>
      </c>
      <c r="R795" t="s">
        <v>237</v>
      </c>
      <c r="S795" t="s">
        <v>27</v>
      </c>
      <c r="T795" s="1">
        <v>45041</v>
      </c>
      <c r="V795" t="s">
        <v>28</v>
      </c>
    </row>
    <row r="796" spans="1:25" hidden="1" x14ac:dyDescent="0.25">
      <c r="A796">
        <f>COUNTIF(alvo!A$2:A$587,carteira!D796)</f>
        <v>0</v>
      </c>
      <c r="B796">
        <v>4969</v>
      </c>
      <c r="C796">
        <v>20</v>
      </c>
      <c r="D796">
        <v>516807567</v>
      </c>
      <c r="F796" t="s">
        <v>236</v>
      </c>
      <c r="G796" t="s">
        <v>1400</v>
      </c>
      <c r="H796">
        <v>174410172</v>
      </c>
      <c r="I796">
        <v>1744</v>
      </c>
      <c r="J796" t="s">
        <v>25</v>
      </c>
      <c r="K796">
        <v>539</v>
      </c>
      <c r="L796">
        <v>100</v>
      </c>
      <c r="M796">
        <v>314</v>
      </c>
      <c r="N796">
        <v>36289.32</v>
      </c>
      <c r="O796">
        <v>45485.77</v>
      </c>
      <c r="Q796">
        <v>430308</v>
      </c>
      <c r="R796" t="s">
        <v>237</v>
      </c>
      <c r="S796" t="s">
        <v>27</v>
      </c>
      <c r="T796" s="1">
        <v>45041</v>
      </c>
      <c r="V796" t="s">
        <v>28</v>
      </c>
    </row>
    <row r="797" spans="1:25" x14ac:dyDescent="0.25">
      <c r="A797">
        <f>COUNTIF(alvo!A$2:A$587,carteira!D797)</f>
        <v>1</v>
      </c>
      <c r="B797">
        <v>4969</v>
      </c>
      <c r="C797">
        <v>20</v>
      </c>
      <c r="D797">
        <v>517058868</v>
      </c>
      <c r="F797" t="s">
        <v>474</v>
      </c>
      <c r="G797" t="s">
        <v>1430</v>
      </c>
      <c r="H797">
        <v>181704804</v>
      </c>
      <c r="I797">
        <v>1817</v>
      </c>
      <c r="J797" t="s">
        <v>25</v>
      </c>
      <c r="K797">
        <v>539</v>
      </c>
      <c r="L797">
        <v>102</v>
      </c>
      <c r="M797">
        <v>69</v>
      </c>
      <c r="N797">
        <v>102707.36</v>
      </c>
      <c r="O797">
        <v>8439.66</v>
      </c>
      <c r="T797" s="1">
        <v>45286</v>
      </c>
      <c r="V797" t="s">
        <v>28</v>
      </c>
    </row>
    <row r="798" spans="1:25" hidden="1" x14ac:dyDescent="0.25">
      <c r="A798">
        <f>COUNTIF(alvo!A$2:A$587,carteira!D798)</f>
        <v>0</v>
      </c>
      <c r="B798">
        <v>4969</v>
      </c>
      <c r="C798">
        <v>20</v>
      </c>
      <c r="D798">
        <v>517200828</v>
      </c>
      <c r="F798" t="s">
        <v>591</v>
      </c>
      <c r="G798" t="s">
        <v>1753</v>
      </c>
      <c r="H798">
        <v>496904357</v>
      </c>
      <c r="I798">
        <v>4969</v>
      </c>
      <c r="J798" t="s">
        <v>25</v>
      </c>
      <c r="K798">
        <v>349</v>
      </c>
      <c r="L798">
        <v>16</v>
      </c>
      <c r="M798">
        <v>251</v>
      </c>
      <c r="N798">
        <v>958337.3</v>
      </c>
      <c r="O798">
        <v>202559.12</v>
      </c>
      <c r="Q798">
        <v>493749</v>
      </c>
      <c r="R798" t="s">
        <v>590</v>
      </c>
      <c r="S798" t="s">
        <v>27</v>
      </c>
      <c r="T798" s="1">
        <v>45104</v>
      </c>
      <c r="V798" t="s">
        <v>28</v>
      </c>
    </row>
    <row r="799" spans="1:25" hidden="1" x14ac:dyDescent="0.25">
      <c r="A799">
        <f>COUNTIF(alvo!A$2:A$587,carteira!D799)</f>
        <v>0</v>
      </c>
      <c r="B799">
        <v>4969</v>
      </c>
      <c r="C799">
        <v>20</v>
      </c>
      <c r="D799">
        <v>517227571</v>
      </c>
      <c r="F799" t="s">
        <v>218</v>
      </c>
      <c r="G799" t="s">
        <v>952</v>
      </c>
      <c r="H799">
        <v>14155</v>
      </c>
      <c r="I799">
        <v>6589</v>
      </c>
      <c r="J799" t="s">
        <v>32</v>
      </c>
      <c r="K799">
        <v>8</v>
      </c>
      <c r="L799">
        <v>4</v>
      </c>
      <c r="M799">
        <v>0</v>
      </c>
      <c r="N799">
        <v>10126.89</v>
      </c>
      <c r="O799">
        <v>41293.82</v>
      </c>
      <c r="P799" s="1">
        <v>45336</v>
      </c>
      <c r="Q799">
        <v>494235</v>
      </c>
      <c r="R799" t="s">
        <v>219</v>
      </c>
      <c r="S799" t="s">
        <v>27</v>
      </c>
      <c r="T799" s="1">
        <v>45331</v>
      </c>
      <c r="U799" t="s">
        <v>31</v>
      </c>
      <c r="V799" t="s">
        <v>28</v>
      </c>
      <c r="Y799" s="1">
        <v>21916</v>
      </c>
    </row>
    <row r="800" spans="1:25" hidden="1" x14ac:dyDescent="0.25">
      <c r="A800">
        <f>COUNTIF(alvo!A$2:A$587,carteira!D800)</f>
        <v>0</v>
      </c>
      <c r="B800">
        <v>4969</v>
      </c>
      <c r="C800">
        <v>20</v>
      </c>
      <c r="D800">
        <v>517227571</v>
      </c>
      <c r="F800" t="s">
        <v>218</v>
      </c>
      <c r="G800" t="s">
        <v>949</v>
      </c>
      <c r="H800">
        <v>115044040</v>
      </c>
      <c r="I800">
        <v>6978</v>
      </c>
      <c r="J800" t="s">
        <v>41</v>
      </c>
      <c r="K800">
        <v>9</v>
      </c>
      <c r="L800">
        <v>31</v>
      </c>
      <c r="M800">
        <v>9999</v>
      </c>
      <c r="N800">
        <v>43245.75</v>
      </c>
      <c r="O800">
        <v>47827.12</v>
      </c>
      <c r="Q800">
        <v>494235</v>
      </c>
      <c r="R800" t="s">
        <v>219</v>
      </c>
      <c r="S800" t="s">
        <v>27</v>
      </c>
      <c r="T800" s="1">
        <v>35328</v>
      </c>
      <c r="V800" t="s">
        <v>33</v>
      </c>
      <c r="Y800" s="1">
        <v>21916</v>
      </c>
    </row>
    <row r="801" spans="1:25" hidden="1" x14ac:dyDescent="0.25">
      <c r="A801">
        <f>COUNTIF(alvo!A$2:A$587,carteira!D801)</f>
        <v>0</v>
      </c>
      <c r="B801">
        <v>4969</v>
      </c>
      <c r="C801">
        <v>20</v>
      </c>
      <c r="D801">
        <v>517227571</v>
      </c>
      <c r="F801" t="s">
        <v>218</v>
      </c>
      <c r="G801" t="s">
        <v>992</v>
      </c>
      <c r="H801">
        <v>697803353</v>
      </c>
      <c r="I801">
        <v>6978</v>
      </c>
      <c r="J801" t="s">
        <v>25</v>
      </c>
      <c r="K801">
        <v>72</v>
      </c>
      <c r="L801">
        <v>1</v>
      </c>
      <c r="M801">
        <v>9999</v>
      </c>
      <c r="N801">
        <v>479783.05</v>
      </c>
      <c r="O801">
        <v>479783.05</v>
      </c>
      <c r="Q801">
        <v>494235</v>
      </c>
      <c r="R801" t="s">
        <v>219</v>
      </c>
      <c r="S801" t="s">
        <v>27</v>
      </c>
      <c r="T801" s="1">
        <v>35351</v>
      </c>
      <c r="V801" t="s">
        <v>33</v>
      </c>
      <c r="Y801" s="1">
        <v>21916</v>
      </c>
    </row>
    <row r="802" spans="1:25" hidden="1" x14ac:dyDescent="0.25">
      <c r="A802">
        <f>COUNTIF(alvo!A$2:A$587,carteira!D802)</f>
        <v>0</v>
      </c>
      <c r="B802">
        <v>4969</v>
      </c>
      <c r="C802">
        <v>20</v>
      </c>
      <c r="D802">
        <v>517227571</v>
      </c>
      <c r="F802" t="s">
        <v>218</v>
      </c>
      <c r="G802" t="s">
        <v>993</v>
      </c>
      <c r="H802">
        <v>697803377</v>
      </c>
      <c r="I802">
        <v>6978</v>
      </c>
      <c r="J802" t="s">
        <v>25</v>
      </c>
      <c r="K802">
        <v>539</v>
      </c>
      <c r="L802">
        <v>24</v>
      </c>
      <c r="M802">
        <v>9999</v>
      </c>
      <c r="N802">
        <v>6661.86</v>
      </c>
      <c r="O802">
        <v>8358.98</v>
      </c>
      <c r="Q802">
        <v>494235</v>
      </c>
      <c r="R802" t="s">
        <v>219</v>
      </c>
      <c r="S802" t="s">
        <v>27</v>
      </c>
      <c r="T802" s="1">
        <v>35323</v>
      </c>
      <c r="V802" t="s">
        <v>33</v>
      </c>
      <c r="Y802" s="1">
        <v>21916</v>
      </c>
    </row>
    <row r="803" spans="1:25" hidden="1" x14ac:dyDescent="0.25">
      <c r="A803">
        <f>COUNTIF(alvo!A$2:A$587,carteira!D803)</f>
        <v>0</v>
      </c>
      <c r="B803">
        <v>4969</v>
      </c>
      <c r="C803">
        <v>20</v>
      </c>
      <c r="D803">
        <v>517227571</v>
      </c>
      <c r="F803" t="s">
        <v>218</v>
      </c>
      <c r="G803" t="s">
        <v>1008</v>
      </c>
      <c r="H803">
        <v>697803729</v>
      </c>
      <c r="I803">
        <v>6978</v>
      </c>
      <c r="J803" t="s">
        <v>25</v>
      </c>
      <c r="K803">
        <v>539</v>
      </c>
      <c r="L803">
        <v>102</v>
      </c>
      <c r="M803">
        <v>9999</v>
      </c>
      <c r="N803">
        <v>616.24</v>
      </c>
      <c r="O803">
        <v>648.54999999999995</v>
      </c>
      <c r="Q803">
        <v>494235</v>
      </c>
      <c r="R803" t="s">
        <v>219</v>
      </c>
      <c r="S803" t="s">
        <v>27</v>
      </c>
      <c r="T803" s="1">
        <v>35323</v>
      </c>
      <c r="V803" t="s">
        <v>33</v>
      </c>
      <c r="Y803" s="1">
        <v>21916</v>
      </c>
    </row>
    <row r="804" spans="1:25" hidden="1" x14ac:dyDescent="0.25">
      <c r="A804">
        <f>COUNTIF(alvo!A$2:A$587,carteira!D804)</f>
        <v>0</v>
      </c>
      <c r="B804">
        <v>4969</v>
      </c>
      <c r="C804">
        <v>20</v>
      </c>
      <c r="D804">
        <v>517227571</v>
      </c>
      <c r="F804" t="s">
        <v>218</v>
      </c>
      <c r="G804" t="s">
        <v>1027</v>
      </c>
      <c r="H804">
        <v>697804356</v>
      </c>
      <c r="I804">
        <v>6978</v>
      </c>
      <c r="J804" t="s">
        <v>25</v>
      </c>
      <c r="K804">
        <v>539</v>
      </c>
      <c r="L804">
        <v>104</v>
      </c>
      <c r="M804">
        <v>409</v>
      </c>
      <c r="N804">
        <v>19137.72</v>
      </c>
      <c r="O804">
        <v>20192.3</v>
      </c>
      <c r="Q804">
        <v>494235</v>
      </c>
      <c r="R804" t="s">
        <v>219</v>
      </c>
      <c r="S804" t="s">
        <v>27</v>
      </c>
      <c r="T804" s="1">
        <v>44946</v>
      </c>
      <c r="V804" t="s">
        <v>33</v>
      </c>
    </row>
    <row r="805" spans="1:25" hidden="1" x14ac:dyDescent="0.25">
      <c r="A805">
        <f>COUNTIF(alvo!A$2:A$587,carteira!D805)</f>
        <v>0</v>
      </c>
      <c r="B805">
        <v>4969</v>
      </c>
      <c r="C805">
        <v>20</v>
      </c>
      <c r="D805">
        <v>517227571</v>
      </c>
      <c r="F805" t="s">
        <v>218</v>
      </c>
      <c r="G805" t="s">
        <v>1114</v>
      </c>
      <c r="H805">
        <v>697804985</v>
      </c>
      <c r="I805">
        <v>6978</v>
      </c>
      <c r="J805" t="s">
        <v>25</v>
      </c>
      <c r="K805">
        <v>539</v>
      </c>
      <c r="L805">
        <v>24</v>
      </c>
      <c r="M805">
        <v>9999</v>
      </c>
      <c r="N805">
        <v>28488.13</v>
      </c>
      <c r="O805">
        <v>35558.449999999997</v>
      </c>
      <c r="Q805">
        <v>494235</v>
      </c>
      <c r="R805" t="s">
        <v>219</v>
      </c>
      <c r="S805" t="s">
        <v>27</v>
      </c>
      <c r="T805" s="1">
        <v>35323</v>
      </c>
      <c r="V805" t="s">
        <v>33</v>
      </c>
      <c r="Y805" s="1">
        <v>21916</v>
      </c>
    </row>
    <row r="806" spans="1:25" hidden="1" x14ac:dyDescent="0.25">
      <c r="A806">
        <f>COUNTIF(alvo!A$2:A$587,carteira!D806)</f>
        <v>0</v>
      </c>
      <c r="B806">
        <v>4969</v>
      </c>
      <c r="C806">
        <v>20</v>
      </c>
      <c r="D806">
        <v>517227571</v>
      </c>
      <c r="F806" t="s">
        <v>218</v>
      </c>
      <c r="G806" t="s">
        <v>1142</v>
      </c>
      <c r="H806">
        <v>697805120</v>
      </c>
      <c r="I806">
        <v>6978</v>
      </c>
      <c r="J806" t="s">
        <v>25</v>
      </c>
      <c r="K806">
        <v>539</v>
      </c>
      <c r="L806">
        <v>102</v>
      </c>
      <c r="M806">
        <v>9999</v>
      </c>
      <c r="N806">
        <v>1544.21</v>
      </c>
      <c r="O806">
        <v>1910.91</v>
      </c>
      <c r="Q806">
        <v>494235</v>
      </c>
      <c r="R806" t="s">
        <v>219</v>
      </c>
      <c r="S806" t="s">
        <v>27</v>
      </c>
      <c r="T806" s="1">
        <v>35323</v>
      </c>
      <c r="V806" t="s">
        <v>33</v>
      </c>
      <c r="Y806" s="1">
        <v>21916</v>
      </c>
    </row>
    <row r="807" spans="1:25" hidden="1" x14ac:dyDescent="0.25">
      <c r="A807">
        <f>COUNTIF(alvo!A$2:A$587,carteira!D807)</f>
        <v>0</v>
      </c>
      <c r="B807">
        <v>4969</v>
      </c>
      <c r="C807">
        <v>20</v>
      </c>
      <c r="D807">
        <v>517270935</v>
      </c>
      <c r="F807" t="s">
        <v>217</v>
      </c>
      <c r="G807" t="s">
        <v>946</v>
      </c>
      <c r="H807">
        <v>706800557</v>
      </c>
      <c r="I807">
        <v>7068</v>
      </c>
      <c r="J807" t="s">
        <v>25</v>
      </c>
      <c r="K807">
        <v>436</v>
      </c>
      <c r="L807">
        <v>1</v>
      </c>
      <c r="M807">
        <v>48</v>
      </c>
      <c r="N807">
        <v>955899.84</v>
      </c>
      <c r="O807">
        <v>22170.83</v>
      </c>
      <c r="P807" s="1">
        <v>45307</v>
      </c>
      <c r="T807" s="1">
        <v>45255</v>
      </c>
      <c r="U807" t="s">
        <v>31</v>
      </c>
      <c r="V807" t="s">
        <v>28</v>
      </c>
      <c r="Y807" s="1">
        <v>21916</v>
      </c>
    </row>
    <row r="808" spans="1:25" hidden="1" x14ac:dyDescent="0.25">
      <c r="A808">
        <f>COUNTIF(alvo!A$2:A$587,carteira!D808)</f>
        <v>0</v>
      </c>
      <c r="B808">
        <v>4969</v>
      </c>
      <c r="C808">
        <v>20</v>
      </c>
      <c r="D808">
        <v>517270935</v>
      </c>
      <c r="F808" t="s">
        <v>217</v>
      </c>
      <c r="G808" t="s">
        <v>1127</v>
      </c>
      <c r="H808">
        <v>706800685</v>
      </c>
      <c r="I808">
        <v>7068</v>
      </c>
      <c r="J808" t="s">
        <v>25</v>
      </c>
      <c r="K808">
        <v>349</v>
      </c>
      <c r="L808">
        <v>9</v>
      </c>
      <c r="M808">
        <v>526</v>
      </c>
      <c r="N808">
        <v>404340.42</v>
      </c>
      <c r="O808">
        <v>177728.27</v>
      </c>
      <c r="T808" s="1">
        <v>44829</v>
      </c>
      <c r="V808" t="s">
        <v>33</v>
      </c>
      <c r="Y808" s="1">
        <v>45381</v>
      </c>
    </row>
    <row r="809" spans="1:25" x14ac:dyDescent="0.25">
      <c r="A809">
        <f>COUNTIF(alvo!A$2:A$587,carteira!D809)</f>
        <v>1</v>
      </c>
      <c r="B809">
        <v>4969</v>
      </c>
      <c r="C809">
        <v>20</v>
      </c>
      <c r="D809">
        <v>517592086</v>
      </c>
      <c r="F809" t="s">
        <v>242</v>
      </c>
      <c r="G809" t="s">
        <v>985</v>
      </c>
      <c r="H809">
        <v>44259</v>
      </c>
      <c r="I809">
        <v>6807</v>
      </c>
      <c r="J809" t="s">
        <v>32</v>
      </c>
      <c r="K809">
        <v>8</v>
      </c>
      <c r="L809">
        <v>3</v>
      </c>
      <c r="M809">
        <v>185</v>
      </c>
      <c r="N809">
        <v>715.23</v>
      </c>
      <c r="O809">
        <v>406.88</v>
      </c>
      <c r="T809" s="1">
        <v>45170</v>
      </c>
      <c r="V809" t="s">
        <v>28</v>
      </c>
      <c r="X809">
        <v>202403</v>
      </c>
    </row>
    <row r="810" spans="1:25" x14ac:dyDescent="0.25">
      <c r="A810">
        <f>COUNTIF(alvo!A$2:A$587,carteira!D810)</f>
        <v>1</v>
      </c>
      <c r="B810">
        <v>4969</v>
      </c>
      <c r="C810">
        <v>20</v>
      </c>
      <c r="D810">
        <v>517592086</v>
      </c>
      <c r="F810" t="s">
        <v>242</v>
      </c>
      <c r="G810" t="s">
        <v>1618</v>
      </c>
      <c r="H810">
        <v>119215039</v>
      </c>
      <c r="I810">
        <v>6807</v>
      </c>
      <c r="J810" t="s">
        <v>121</v>
      </c>
      <c r="K810">
        <v>52</v>
      </c>
      <c r="L810">
        <v>43</v>
      </c>
      <c r="M810">
        <v>150</v>
      </c>
      <c r="N810">
        <v>2670.79</v>
      </c>
      <c r="O810">
        <v>2887.42</v>
      </c>
      <c r="T810" s="1">
        <v>45205</v>
      </c>
      <c r="V810" t="s">
        <v>28</v>
      </c>
      <c r="X810">
        <v>202403</v>
      </c>
    </row>
    <row r="811" spans="1:25" x14ac:dyDescent="0.25">
      <c r="A811">
        <f>COUNTIF(alvo!A$2:A$587,carteira!D811)</f>
        <v>1</v>
      </c>
      <c r="B811">
        <v>4969</v>
      </c>
      <c r="C811">
        <v>20</v>
      </c>
      <c r="D811">
        <v>517592086</v>
      </c>
      <c r="F811" t="s">
        <v>242</v>
      </c>
      <c r="G811" t="s">
        <v>1820</v>
      </c>
      <c r="H811">
        <v>125754799</v>
      </c>
      <c r="I811">
        <v>6807</v>
      </c>
      <c r="J811" t="s">
        <v>121</v>
      </c>
      <c r="K811">
        <v>52</v>
      </c>
      <c r="L811">
        <v>54</v>
      </c>
      <c r="M811">
        <v>120</v>
      </c>
      <c r="N811">
        <v>57287.15</v>
      </c>
      <c r="O811">
        <v>4605.17</v>
      </c>
      <c r="T811" s="1">
        <v>45235</v>
      </c>
      <c r="V811" t="s">
        <v>28</v>
      </c>
      <c r="X811">
        <v>202403</v>
      </c>
    </row>
    <row r="812" spans="1:25" x14ac:dyDescent="0.25">
      <c r="A812">
        <f>COUNTIF(alvo!A$2:A$587,carteira!D812)</f>
        <v>1</v>
      </c>
      <c r="B812">
        <v>4969</v>
      </c>
      <c r="C812">
        <v>20</v>
      </c>
      <c r="D812">
        <v>517592086</v>
      </c>
      <c r="F812" t="s">
        <v>242</v>
      </c>
      <c r="G812" t="s">
        <v>2133</v>
      </c>
      <c r="H812">
        <v>684003515</v>
      </c>
      <c r="I812">
        <v>6840</v>
      </c>
      <c r="J812" t="s">
        <v>25</v>
      </c>
      <c r="K812">
        <v>349</v>
      </c>
      <c r="L812">
        <v>9</v>
      </c>
      <c r="M812">
        <v>179</v>
      </c>
      <c r="N812">
        <v>64097.29</v>
      </c>
      <c r="O812">
        <v>7622.66</v>
      </c>
      <c r="T812" s="1">
        <v>45176</v>
      </c>
      <c r="V812" t="s">
        <v>28</v>
      </c>
      <c r="X812">
        <v>202403</v>
      </c>
    </row>
    <row r="813" spans="1:25" x14ac:dyDescent="0.25">
      <c r="A813">
        <f>COUNTIF(alvo!A$2:A$587,carteira!D813)</f>
        <v>1</v>
      </c>
      <c r="B813">
        <v>4969</v>
      </c>
      <c r="C813">
        <v>20</v>
      </c>
      <c r="D813">
        <v>517922542</v>
      </c>
      <c r="F813" t="s">
        <v>470</v>
      </c>
      <c r="G813" t="s">
        <v>1415</v>
      </c>
      <c r="H813">
        <v>81308571</v>
      </c>
      <c r="I813">
        <v>813</v>
      </c>
      <c r="J813" t="s">
        <v>25</v>
      </c>
      <c r="K813">
        <v>338</v>
      </c>
      <c r="L813">
        <v>19</v>
      </c>
      <c r="M813">
        <v>9999</v>
      </c>
      <c r="N813">
        <v>86606.78</v>
      </c>
      <c r="O813">
        <v>78912.28</v>
      </c>
      <c r="T813" s="1">
        <v>35351</v>
      </c>
      <c r="V813" t="s">
        <v>33</v>
      </c>
      <c r="Y813" s="1">
        <v>21916</v>
      </c>
    </row>
    <row r="814" spans="1:25" x14ac:dyDescent="0.25">
      <c r="A814">
        <f>COUNTIF(alvo!A$2:A$587,carteira!D814)</f>
        <v>1</v>
      </c>
      <c r="B814">
        <v>4969</v>
      </c>
      <c r="C814">
        <v>20</v>
      </c>
      <c r="D814">
        <v>518030630</v>
      </c>
      <c r="F814" t="s">
        <v>653</v>
      </c>
      <c r="G814" t="s">
        <v>1969</v>
      </c>
      <c r="H814">
        <v>2924</v>
      </c>
      <c r="I814">
        <v>5853</v>
      </c>
      <c r="J814" t="s">
        <v>32</v>
      </c>
      <c r="K814">
        <v>8</v>
      </c>
      <c r="L814">
        <v>4</v>
      </c>
      <c r="M814">
        <v>35</v>
      </c>
      <c r="N814">
        <v>1190.58</v>
      </c>
      <c r="O814">
        <v>185.9</v>
      </c>
      <c r="P814" s="1">
        <v>45328</v>
      </c>
      <c r="T814" s="1">
        <v>45289</v>
      </c>
      <c r="U814" t="s">
        <v>31</v>
      </c>
      <c r="V814" t="s">
        <v>28</v>
      </c>
      <c r="Y814" s="1">
        <v>21916</v>
      </c>
    </row>
    <row r="815" spans="1:25" x14ac:dyDescent="0.25">
      <c r="A815">
        <f>COUNTIF(alvo!A$2:A$587,carteira!D815)</f>
        <v>1</v>
      </c>
      <c r="B815">
        <v>4969</v>
      </c>
      <c r="C815">
        <v>20</v>
      </c>
      <c r="D815">
        <v>518030630</v>
      </c>
      <c r="F815" t="s">
        <v>653</v>
      </c>
      <c r="G815" t="s">
        <v>2145</v>
      </c>
      <c r="H815">
        <v>585309350</v>
      </c>
      <c r="I815">
        <v>5853</v>
      </c>
      <c r="J815" t="s">
        <v>25</v>
      </c>
      <c r="K815">
        <v>539</v>
      </c>
      <c r="L815">
        <v>100</v>
      </c>
      <c r="M815">
        <v>44</v>
      </c>
      <c r="N815">
        <v>58339.33</v>
      </c>
      <c r="O815">
        <v>14536.51</v>
      </c>
      <c r="P815" s="1">
        <v>45328</v>
      </c>
      <c r="T815" s="1">
        <v>45280</v>
      </c>
      <c r="U815" t="s">
        <v>31</v>
      </c>
      <c r="V815" t="s">
        <v>28</v>
      </c>
      <c r="Y815" s="1">
        <v>21916</v>
      </c>
    </row>
    <row r="816" spans="1:25" x14ac:dyDescent="0.25">
      <c r="A816">
        <f>COUNTIF(alvo!A$2:A$587,carteira!D816)</f>
        <v>1</v>
      </c>
      <c r="B816">
        <v>4969</v>
      </c>
      <c r="C816">
        <v>20</v>
      </c>
      <c r="D816">
        <v>518143056</v>
      </c>
      <c r="F816" t="s">
        <v>332</v>
      </c>
      <c r="G816" t="s">
        <v>2126</v>
      </c>
      <c r="H816">
        <v>135221580</v>
      </c>
      <c r="I816">
        <v>7036</v>
      </c>
      <c r="J816" t="s">
        <v>121</v>
      </c>
      <c r="K816">
        <v>52</v>
      </c>
      <c r="L816">
        <v>24</v>
      </c>
      <c r="M816">
        <v>95</v>
      </c>
      <c r="N816">
        <v>104035.3</v>
      </c>
      <c r="O816">
        <v>13643.95</v>
      </c>
      <c r="T816" s="1">
        <v>45260</v>
      </c>
      <c r="V816" t="s">
        <v>28</v>
      </c>
      <c r="X816">
        <v>202403</v>
      </c>
    </row>
    <row r="817" spans="1:25" x14ac:dyDescent="0.25">
      <c r="A817">
        <f>COUNTIF(alvo!A$2:A$587,carteira!D817)</f>
        <v>1</v>
      </c>
      <c r="B817">
        <v>4969</v>
      </c>
      <c r="C817">
        <v>20</v>
      </c>
      <c r="D817">
        <v>518143056</v>
      </c>
      <c r="F817" t="s">
        <v>332</v>
      </c>
      <c r="G817" t="s">
        <v>1144</v>
      </c>
      <c r="H817">
        <v>141436483</v>
      </c>
      <c r="I817">
        <v>7036</v>
      </c>
      <c r="J817" t="s">
        <v>41</v>
      </c>
      <c r="K817">
        <v>9</v>
      </c>
      <c r="L817">
        <v>163</v>
      </c>
      <c r="M817">
        <v>82</v>
      </c>
      <c r="N817">
        <v>1103.53</v>
      </c>
      <c r="O817">
        <v>795.32</v>
      </c>
      <c r="T817" s="1">
        <v>45273</v>
      </c>
      <c r="V817" t="s">
        <v>28</v>
      </c>
      <c r="X817">
        <v>202403</v>
      </c>
    </row>
    <row r="818" spans="1:25" x14ac:dyDescent="0.25">
      <c r="A818">
        <f>COUNTIF(alvo!A$2:A$587,carteira!D818)</f>
        <v>1</v>
      </c>
      <c r="B818">
        <v>4969</v>
      </c>
      <c r="C818">
        <v>20</v>
      </c>
      <c r="D818">
        <v>518143056</v>
      </c>
      <c r="F818" t="s">
        <v>332</v>
      </c>
      <c r="G818" t="s">
        <v>1196</v>
      </c>
      <c r="H818">
        <v>146948606</v>
      </c>
      <c r="I818">
        <v>7036</v>
      </c>
      <c r="J818" t="s">
        <v>41</v>
      </c>
      <c r="K818">
        <v>9</v>
      </c>
      <c r="L818">
        <v>26</v>
      </c>
      <c r="M818">
        <v>167</v>
      </c>
      <c r="N818">
        <v>22243.62</v>
      </c>
      <c r="O818">
        <v>19119.29</v>
      </c>
      <c r="T818" s="1">
        <v>45188</v>
      </c>
      <c r="V818" t="s">
        <v>28</v>
      </c>
      <c r="X818">
        <v>202403</v>
      </c>
    </row>
    <row r="819" spans="1:25" x14ac:dyDescent="0.25">
      <c r="A819">
        <f>COUNTIF(alvo!A$2:A$587,carteira!D819)</f>
        <v>1</v>
      </c>
      <c r="B819">
        <v>4969</v>
      </c>
      <c r="C819">
        <v>20</v>
      </c>
      <c r="D819">
        <v>518143056</v>
      </c>
      <c r="F819" t="s">
        <v>332</v>
      </c>
      <c r="G819" t="s">
        <v>2170</v>
      </c>
      <c r="H819">
        <v>992064754</v>
      </c>
      <c r="I819">
        <v>7036</v>
      </c>
      <c r="J819" t="s">
        <v>121</v>
      </c>
      <c r="K819">
        <v>52</v>
      </c>
      <c r="L819">
        <v>70</v>
      </c>
      <c r="M819">
        <v>66</v>
      </c>
      <c r="N819">
        <v>1563.06</v>
      </c>
      <c r="O819">
        <v>142.91999999999999</v>
      </c>
      <c r="T819" s="1">
        <v>45289</v>
      </c>
      <c r="V819" t="s">
        <v>28</v>
      </c>
      <c r="X819">
        <v>202403</v>
      </c>
    </row>
    <row r="820" spans="1:25" x14ac:dyDescent="0.25">
      <c r="A820">
        <f>COUNTIF(alvo!A$2:A$587,carteira!D820)</f>
        <v>1</v>
      </c>
      <c r="B820">
        <v>4969</v>
      </c>
      <c r="C820">
        <v>20</v>
      </c>
      <c r="D820">
        <v>518144483</v>
      </c>
      <c r="F820" t="s">
        <v>546</v>
      </c>
      <c r="G820" t="s">
        <v>1622</v>
      </c>
      <c r="H820">
        <v>697806197</v>
      </c>
      <c r="I820">
        <v>6978</v>
      </c>
      <c r="J820" t="s">
        <v>25</v>
      </c>
      <c r="K820">
        <v>539</v>
      </c>
      <c r="L820">
        <v>100</v>
      </c>
      <c r="M820">
        <v>9999</v>
      </c>
      <c r="N820">
        <v>120654.45</v>
      </c>
      <c r="O820">
        <v>155958.44</v>
      </c>
      <c r="Q820">
        <v>494235</v>
      </c>
      <c r="R820" t="s">
        <v>219</v>
      </c>
      <c r="S820" t="s">
        <v>27</v>
      </c>
      <c r="T820" s="1">
        <v>35351</v>
      </c>
      <c r="V820" t="s">
        <v>33</v>
      </c>
      <c r="Y820" s="1">
        <v>21916</v>
      </c>
    </row>
    <row r="821" spans="1:25" x14ac:dyDescent="0.25">
      <c r="A821">
        <f>COUNTIF(alvo!A$2:A$587,carteira!D821)</f>
        <v>1</v>
      </c>
      <c r="B821">
        <v>4969</v>
      </c>
      <c r="C821">
        <v>20</v>
      </c>
      <c r="D821">
        <v>518262243</v>
      </c>
      <c r="F821" t="s">
        <v>589</v>
      </c>
      <c r="G821" t="s">
        <v>1752</v>
      </c>
      <c r="H821">
        <v>496904358</v>
      </c>
      <c r="I821">
        <v>4969</v>
      </c>
      <c r="J821" t="s">
        <v>25</v>
      </c>
      <c r="K821">
        <v>349</v>
      </c>
      <c r="L821">
        <v>16</v>
      </c>
      <c r="M821">
        <v>282</v>
      </c>
      <c r="N821">
        <v>274250.21000000002</v>
      </c>
      <c r="O821">
        <v>64439.98</v>
      </c>
      <c r="Q821">
        <v>493749</v>
      </c>
      <c r="R821" t="s">
        <v>590</v>
      </c>
      <c r="S821" t="s">
        <v>27</v>
      </c>
      <c r="T821" s="1">
        <v>45073</v>
      </c>
      <c r="V821" t="s">
        <v>28</v>
      </c>
    </row>
    <row r="822" spans="1:25" x14ac:dyDescent="0.25">
      <c r="A822">
        <f>COUNTIF(alvo!A$2:A$587,carteira!D822)</f>
        <v>1</v>
      </c>
      <c r="B822">
        <v>4969</v>
      </c>
      <c r="C822">
        <v>20</v>
      </c>
      <c r="D822">
        <v>518534477</v>
      </c>
      <c r="F822" t="s">
        <v>434</v>
      </c>
      <c r="G822" t="s">
        <v>1332</v>
      </c>
      <c r="H822">
        <v>270010259</v>
      </c>
      <c r="I822">
        <v>2700</v>
      </c>
      <c r="J822" t="s">
        <v>25</v>
      </c>
      <c r="K822">
        <v>349</v>
      </c>
      <c r="L822">
        <v>9</v>
      </c>
      <c r="M822">
        <v>176</v>
      </c>
      <c r="N822">
        <v>123123.31</v>
      </c>
      <c r="O822">
        <v>18189.400000000001</v>
      </c>
      <c r="T822" s="1">
        <v>45179</v>
      </c>
      <c r="V822" t="s">
        <v>28</v>
      </c>
    </row>
    <row r="823" spans="1:25" x14ac:dyDescent="0.25">
      <c r="A823">
        <f>COUNTIF(alvo!A$2:A$587,carteira!D823)</f>
        <v>1</v>
      </c>
      <c r="B823">
        <v>4969</v>
      </c>
      <c r="C823">
        <v>20</v>
      </c>
      <c r="D823">
        <v>518584016</v>
      </c>
      <c r="F823" t="s">
        <v>686</v>
      </c>
      <c r="G823" t="s">
        <v>2100</v>
      </c>
      <c r="H823">
        <v>343509496</v>
      </c>
      <c r="I823">
        <v>3435</v>
      </c>
      <c r="J823" t="s">
        <v>25</v>
      </c>
      <c r="K823">
        <v>539</v>
      </c>
      <c r="L823">
        <v>100</v>
      </c>
      <c r="M823">
        <v>101</v>
      </c>
      <c r="N823">
        <v>136502.85999999999</v>
      </c>
      <c r="O823">
        <v>53132.24</v>
      </c>
      <c r="T823" s="1">
        <v>45254</v>
      </c>
      <c r="V823" t="s">
        <v>28</v>
      </c>
    </row>
    <row r="824" spans="1:25" x14ac:dyDescent="0.25">
      <c r="A824">
        <f>COUNTIF(alvo!A$2:A$587,carteira!D824)</f>
        <v>1</v>
      </c>
      <c r="B824">
        <v>4969</v>
      </c>
      <c r="C824">
        <v>20</v>
      </c>
      <c r="D824">
        <v>518586255</v>
      </c>
      <c r="F824" t="s">
        <v>555</v>
      </c>
      <c r="G824" t="s">
        <v>1645</v>
      </c>
      <c r="H824">
        <v>765300579</v>
      </c>
      <c r="I824">
        <v>7653</v>
      </c>
      <c r="J824" t="s">
        <v>25</v>
      </c>
      <c r="K824">
        <v>349</v>
      </c>
      <c r="L824">
        <v>9</v>
      </c>
      <c r="M824">
        <v>363</v>
      </c>
      <c r="N824">
        <v>283746.73</v>
      </c>
      <c r="O824">
        <v>67348.81</v>
      </c>
      <c r="T824" s="1">
        <v>44992</v>
      </c>
      <c r="V824" t="s">
        <v>28</v>
      </c>
    </row>
    <row r="825" spans="1:25" x14ac:dyDescent="0.25">
      <c r="A825">
        <f>COUNTIF(alvo!A$2:A$587,carteira!D825)</f>
        <v>1</v>
      </c>
      <c r="B825">
        <v>4969</v>
      </c>
      <c r="C825">
        <v>20</v>
      </c>
      <c r="D825">
        <v>518676282</v>
      </c>
      <c r="F825" t="s">
        <v>232</v>
      </c>
      <c r="G825" t="s">
        <v>990</v>
      </c>
      <c r="H825">
        <v>373</v>
      </c>
      <c r="I825">
        <v>9796</v>
      </c>
      <c r="J825" t="s">
        <v>32</v>
      </c>
      <c r="K825">
        <v>8</v>
      </c>
      <c r="L825">
        <v>4</v>
      </c>
      <c r="M825">
        <v>66</v>
      </c>
      <c r="N825">
        <v>1340.49</v>
      </c>
      <c r="O825">
        <v>535.9</v>
      </c>
      <c r="T825" s="1">
        <v>45289</v>
      </c>
      <c r="V825" t="s">
        <v>28</v>
      </c>
    </row>
    <row r="826" spans="1:25" x14ac:dyDescent="0.25">
      <c r="A826">
        <f>COUNTIF(alvo!A$2:A$587,carteira!D826)</f>
        <v>1</v>
      </c>
      <c r="B826">
        <v>4969</v>
      </c>
      <c r="C826">
        <v>20</v>
      </c>
      <c r="D826">
        <v>518676282</v>
      </c>
      <c r="F826" t="s">
        <v>232</v>
      </c>
      <c r="G826" t="s">
        <v>973</v>
      </c>
      <c r="H826">
        <v>121949528</v>
      </c>
      <c r="I826">
        <v>9796</v>
      </c>
      <c r="J826" t="s">
        <v>41</v>
      </c>
      <c r="K826">
        <v>9</v>
      </c>
      <c r="L826">
        <v>186</v>
      </c>
      <c r="M826">
        <v>68</v>
      </c>
      <c r="N826">
        <v>7870.76</v>
      </c>
      <c r="O826">
        <v>8709.2800000000007</v>
      </c>
      <c r="T826" s="1">
        <v>45287</v>
      </c>
      <c r="V826" t="s">
        <v>28</v>
      </c>
    </row>
    <row r="827" spans="1:25" x14ac:dyDescent="0.25">
      <c r="A827">
        <f>COUNTIF(alvo!A$2:A$587,carteira!D827)</f>
        <v>1</v>
      </c>
      <c r="B827">
        <v>4969</v>
      </c>
      <c r="C827">
        <v>20</v>
      </c>
      <c r="D827">
        <v>518676282</v>
      </c>
      <c r="F827" t="s">
        <v>232</v>
      </c>
      <c r="G827" t="s">
        <v>1534</v>
      </c>
      <c r="H827">
        <v>979607708</v>
      </c>
      <c r="I827">
        <v>9796</v>
      </c>
      <c r="J827" t="s">
        <v>25</v>
      </c>
      <c r="K827">
        <v>539</v>
      </c>
      <c r="L827">
        <v>102</v>
      </c>
      <c r="M827">
        <v>109</v>
      </c>
      <c r="N827">
        <v>48547.09</v>
      </c>
      <c r="O827">
        <v>7322.35</v>
      </c>
      <c r="T827" s="1">
        <v>45246</v>
      </c>
      <c r="V827" t="s">
        <v>28</v>
      </c>
    </row>
    <row r="828" spans="1:25" x14ac:dyDescent="0.25">
      <c r="A828">
        <f>COUNTIF(alvo!A$2:A$587,carteira!D828)</f>
        <v>1</v>
      </c>
      <c r="B828">
        <v>4969</v>
      </c>
      <c r="C828">
        <v>20</v>
      </c>
      <c r="D828">
        <v>518676282</v>
      </c>
      <c r="F828" t="s">
        <v>232</v>
      </c>
      <c r="G828" t="s">
        <v>2128</v>
      </c>
      <c r="H828">
        <v>979609340</v>
      </c>
      <c r="I828">
        <v>9796</v>
      </c>
      <c r="J828" t="s">
        <v>25</v>
      </c>
      <c r="K828">
        <v>539</v>
      </c>
      <c r="L828">
        <v>100</v>
      </c>
      <c r="M828">
        <v>94</v>
      </c>
      <c r="N828">
        <v>154365.73000000001</v>
      </c>
      <c r="O828">
        <v>27630.81</v>
      </c>
      <c r="T828" s="1">
        <v>45261</v>
      </c>
      <c r="V828" t="s">
        <v>28</v>
      </c>
    </row>
    <row r="829" spans="1:25" x14ac:dyDescent="0.25">
      <c r="A829">
        <f>COUNTIF(alvo!A$2:A$587,carteira!D829)</f>
        <v>1</v>
      </c>
      <c r="B829">
        <v>4969</v>
      </c>
      <c r="C829">
        <v>20</v>
      </c>
      <c r="D829">
        <v>518681971</v>
      </c>
      <c r="F829" t="s">
        <v>283</v>
      </c>
      <c r="G829" t="s">
        <v>1044</v>
      </c>
      <c r="H829">
        <v>134931282</v>
      </c>
      <c r="I829">
        <v>813</v>
      </c>
      <c r="J829" t="s">
        <v>41</v>
      </c>
      <c r="K829">
        <v>9</v>
      </c>
      <c r="L829">
        <v>26</v>
      </c>
      <c r="M829">
        <v>61</v>
      </c>
      <c r="N829">
        <v>6162.3</v>
      </c>
      <c r="O829">
        <v>4948.22</v>
      </c>
      <c r="P829" s="1">
        <v>45336</v>
      </c>
      <c r="T829" s="1">
        <v>45270</v>
      </c>
      <c r="U829" t="s">
        <v>31</v>
      </c>
      <c r="V829" t="s">
        <v>28</v>
      </c>
      <c r="X829">
        <v>202402</v>
      </c>
      <c r="Y829" s="1">
        <v>21916</v>
      </c>
    </row>
    <row r="830" spans="1:25" x14ac:dyDescent="0.25">
      <c r="A830">
        <f>COUNTIF(alvo!A$2:A$587,carteira!D830)</f>
        <v>1</v>
      </c>
      <c r="B830">
        <v>4969</v>
      </c>
      <c r="C830">
        <v>20</v>
      </c>
      <c r="D830">
        <v>518740897</v>
      </c>
      <c r="F830" t="s">
        <v>245</v>
      </c>
      <c r="G830" t="s">
        <v>991</v>
      </c>
      <c r="H830">
        <v>150117417</v>
      </c>
      <c r="I830">
        <v>1501</v>
      </c>
      <c r="J830" t="s">
        <v>25</v>
      </c>
      <c r="K830">
        <v>436</v>
      </c>
      <c r="L830">
        <v>20</v>
      </c>
      <c r="M830">
        <v>102</v>
      </c>
      <c r="N830">
        <v>123321.81</v>
      </c>
      <c r="O830">
        <v>2581.54</v>
      </c>
      <c r="P830" s="1">
        <v>45349</v>
      </c>
      <c r="T830" s="1">
        <v>45243</v>
      </c>
      <c r="U830" t="s">
        <v>31</v>
      </c>
      <c r="V830" t="s">
        <v>28</v>
      </c>
      <c r="Y830" s="1">
        <v>21916</v>
      </c>
    </row>
    <row r="831" spans="1:25" x14ac:dyDescent="0.25">
      <c r="A831">
        <f>COUNTIF(alvo!A$2:A$587,carteira!D831)</f>
        <v>1</v>
      </c>
      <c r="B831">
        <v>4969</v>
      </c>
      <c r="C831">
        <v>20</v>
      </c>
      <c r="D831">
        <v>518933434</v>
      </c>
      <c r="F831" t="s">
        <v>699</v>
      </c>
      <c r="G831" t="s">
        <v>2140</v>
      </c>
      <c r="H831">
        <v>304305104</v>
      </c>
      <c r="I831">
        <v>3043</v>
      </c>
      <c r="J831" t="s">
        <v>25</v>
      </c>
      <c r="K831">
        <v>349</v>
      </c>
      <c r="L831">
        <v>9</v>
      </c>
      <c r="M831">
        <v>35</v>
      </c>
      <c r="N831">
        <v>308102.18</v>
      </c>
      <c r="O831">
        <v>15156.47</v>
      </c>
      <c r="P831" s="1">
        <v>45352</v>
      </c>
      <c r="T831" s="1">
        <v>45317</v>
      </c>
      <c r="U831" t="s">
        <v>34</v>
      </c>
      <c r="V831" t="s">
        <v>28</v>
      </c>
    </row>
    <row r="832" spans="1:25" x14ac:dyDescent="0.25">
      <c r="A832">
        <f>COUNTIF(alvo!A$2:A$587,carteira!D832)</f>
        <v>1</v>
      </c>
      <c r="B832">
        <v>4969</v>
      </c>
      <c r="C832">
        <v>20</v>
      </c>
      <c r="D832">
        <v>519043376</v>
      </c>
      <c r="F832" t="s">
        <v>385</v>
      </c>
      <c r="G832" t="s">
        <v>1229</v>
      </c>
      <c r="H832">
        <v>251330046</v>
      </c>
      <c r="I832">
        <v>2513</v>
      </c>
      <c r="J832" t="s">
        <v>25</v>
      </c>
      <c r="K832">
        <v>349</v>
      </c>
      <c r="L832">
        <v>9</v>
      </c>
      <c r="M832">
        <v>121</v>
      </c>
      <c r="N832">
        <v>495031.93</v>
      </c>
      <c r="O832">
        <v>49696.21</v>
      </c>
      <c r="Q832">
        <v>557579</v>
      </c>
      <c r="R832" t="s">
        <v>386</v>
      </c>
      <c r="S832" t="s">
        <v>27</v>
      </c>
      <c r="T832" s="1">
        <v>45234</v>
      </c>
      <c r="V832" t="s">
        <v>28</v>
      </c>
    </row>
    <row r="833" spans="1:25" x14ac:dyDescent="0.25">
      <c r="A833">
        <f>COUNTIF(alvo!A$2:A$587,carteira!D833)</f>
        <v>1</v>
      </c>
      <c r="B833">
        <v>4969</v>
      </c>
      <c r="C833">
        <v>20</v>
      </c>
      <c r="D833">
        <v>519080525</v>
      </c>
      <c r="F833" t="s">
        <v>730</v>
      </c>
      <c r="G833" t="s">
        <v>2239</v>
      </c>
      <c r="H833">
        <v>38709837</v>
      </c>
      <c r="I833">
        <v>387</v>
      </c>
      <c r="J833" t="s">
        <v>25</v>
      </c>
      <c r="K833">
        <v>349</v>
      </c>
      <c r="L833">
        <v>9</v>
      </c>
      <c r="M833">
        <v>102</v>
      </c>
      <c r="N833">
        <v>210674.41</v>
      </c>
      <c r="O833">
        <v>31532.07</v>
      </c>
      <c r="T833" s="1">
        <v>45253</v>
      </c>
      <c r="V833" t="s">
        <v>28</v>
      </c>
    </row>
    <row r="834" spans="1:25" x14ac:dyDescent="0.25">
      <c r="A834">
        <f>COUNTIF(alvo!A$2:A$587,carteira!D834)</f>
        <v>1</v>
      </c>
      <c r="B834">
        <v>4969</v>
      </c>
      <c r="C834">
        <v>20</v>
      </c>
      <c r="D834">
        <v>519088204</v>
      </c>
      <c r="E834" t="s">
        <v>29</v>
      </c>
      <c r="F834" t="s">
        <v>466</v>
      </c>
      <c r="G834" t="s">
        <v>1408</v>
      </c>
      <c r="H834">
        <v>153987926</v>
      </c>
      <c r="I834">
        <v>1818</v>
      </c>
      <c r="J834" t="s">
        <v>41</v>
      </c>
      <c r="K834">
        <v>9</v>
      </c>
      <c r="L834">
        <v>163</v>
      </c>
      <c r="M834">
        <v>259</v>
      </c>
      <c r="N834">
        <v>219925.04</v>
      </c>
      <c r="O834">
        <v>232425.2</v>
      </c>
      <c r="T834" s="1">
        <v>45096</v>
      </c>
      <c r="V834" t="s">
        <v>28</v>
      </c>
    </row>
    <row r="835" spans="1:25" x14ac:dyDescent="0.25">
      <c r="A835">
        <f>COUNTIF(alvo!A$2:A$587,carteira!D835)</f>
        <v>1</v>
      </c>
      <c r="B835">
        <v>4969</v>
      </c>
      <c r="C835">
        <v>20</v>
      </c>
      <c r="D835">
        <v>519121242</v>
      </c>
      <c r="F835" t="s">
        <v>341</v>
      </c>
      <c r="G835" t="s">
        <v>1877</v>
      </c>
      <c r="H835">
        <v>6149</v>
      </c>
      <c r="I835">
        <v>6978</v>
      </c>
      <c r="J835" t="s">
        <v>32</v>
      </c>
      <c r="K835">
        <v>2000</v>
      </c>
      <c r="L835">
        <v>2</v>
      </c>
      <c r="M835">
        <v>187</v>
      </c>
      <c r="N835">
        <v>2.46</v>
      </c>
      <c r="O835">
        <v>4.7699999999999996</v>
      </c>
      <c r="P835" s="1">
        <v>45293</v>
      </c>
      <c r="T835" s="1">
        <v>45107</v>
      </c>
      <c r="U835" t="s">
        <v>31</v>
      </c>
      <c r="V835" t="s">
        <v>28</v>
      </c>
      <c r="Y835" s="1">
        <v>21916</v>
      </c>
    </row>
    <row r="836" spans="1:25" x14ac:dyDescent="0.25">
      <c r="A836">
        <f>COUNTIF(alvo!A$2:A$587,carteira!D836)</f>
        <v>1</v>
      </c>
      <c r="B836">
        <v>4969</v>
      </c>
      <c r="C836">
        <v>20</v>
      </c>
      <c r="D836">
        <v>519121242</v>
      </c>
      <c r="F836" t="s">
        <v>341</v>
      </c>
      <c r="G836" t="s">
        <v>1157</v>
      </c>
      <c r="H836">
        <v>697805197</v>
      </c>
      <c r="I836">
        <v>6978</v>
      </c>
      <c r="J836" t="s">
        <v>25</v>
      </c>
      <c r="K836">
        <v>539</v>
      </c>
      <c r="L836">
        <v>102</v>
      </c>
      <c r="M836">
        <v>9999</v>
      </c>
      <c r="N836">
        <v>9381.1</v>
      </c>
      <c r="O836">
        <v>11480.31</v>
      </c>
      <c r="T836" s="1">
        <v>35351</v>
      </c>
      <c r="V836" t="s">
        <v>33</v>
      </c>
      <c r="Y836" s="1">
        <v>21916</v>
      </c>
    </row>
    <row r="837" spans="1:25" hidden="1" x14ac:dyDescent="0.25">
      <c r="A837">
        <f>COUNTIF(alvo!A$2:A$587,carteira!D837)</f>
        <v>0</v>
      </c>
      <c r="B837">
        <v>4969</v>
      </c>
      <c r="C837">
        <v>20</v>
      </c>
      <c r="D837">
        <v>519122759</v>
      </c>
      <c r="F837" t="s">
        <v>568</v>
      </c>
      <c r="G837" t="s">
        <v>1671</v>
      </c>
      <c r="H837">
        <v>30315439</v>
      </c>
      <c r="I837">
        <v>303</v>
      </c>
      <c r="J837" t="s">
        <v>25</v>
      </c>
      <c r="K837">
        <v>539</v>
      </c>
      <c r="L837">
        <v>102</v>
      </c>
      <c r="M837">
        <v>98</v>
      </c>
      <c r="N837">
        <v>182603.45</v>
      </c>
      <c r="O837">
        <v>29282.05</v>
      </c>
      <c r="Q837">
        <v>617482</v>
      </c>
      <c r="R837" t="s">
        <v>173</v>
      </c>
      <c r="S837" t="s">
        <v>27</v>
      </c>
      <c r="T837" s="1">
        <v>45257</v>
      </c>
      <c r="V837" t="s">
        <v>28</v>
      </c>
    </row>
    <row r="838" spans="1:25" hidden="1" x14ac:dyDescent="0.25">
      <c r="A838">
        <f>COUNTIF(alvo!A$2:A$587,carteira!D838)</f>
        <v>0</v>
      </c>
      <c r="B838">
        <v>4969</v>
      </c>
      <c r="C838">
        <v>20</v>
      </c>
      <c r="D838">
        <v>519122759</v>
      </c>
      <c r="F838" t="s">
        <v>568</v>
      </c>
      <c r="G838" t="s">
        <v>1882</v>
      </c>
      <c r="H838">
        <v>30315962</v>
      </c>
      <c r="I838">
        <v>303</v>
      </c>
      <c r="J838" t="s">
        <v>25</v>
      </c>
      <c r="K838">
        <v>349</v>
      </c>
      <c r="L838">
        <v>9</v>
      </c>
      <c r="M838">
        <v>295</v>
      </c>
      <c r="N838">
        <v>207017.4</v>
      </c>
      <c r="O838">
        <v>69686.06</v>
      </c>
      <c r="Q838">
        <v>617482</v>
      </c>
      <c r="R838" t="s">
        <v>173</v>
      </c>
      <c r="S838" t="s">
        <v>27</v>
      </c>
      <c r="T838" s="1">
        <v>45060</v>
      </c>
      <c r="V838" t="s">
        <v>28</v>
      </c>
    </row>
    <row r="839" spans="1:25" x14ac:dyDescent="0.25">
      <c r="A839">
        <f>COUNTIF(alvo!A$2:A$587,carteira!D839)</f>
        <v>1</v>
      </c>
      <c r="B839">
        <v>4969</v>
      </c>
      <c r="C839">
        <v>20</v>
      </c>
      <c r="D839">
        <v>519183986</v>
      </c>
      <c r="F839" t="s">
        <v>286</v>
      </c>
      <c r="G839" t="s">
        <v>1050</v>
      </c>
      <c r="H839">
        <v>135605453</v>
      </c>
      <c r="I839">
        <v>7036</v>
      </c>
      <c r="J839" t="s">
        <v>41</v>
      </c>
      <c r="K839">
        <v>9</v>
      </c>
      <c r="L839">
        <v>31</v>
      </c>
      <c r="M839">
        <v>85</v>
      </c>
      <c r="N839">
        <v>1266.57</v>
      </c>
      <c r="O839">
        <v>719.29</v>
      </c>
      <c r="T839" s="1">
        <v>45270</v>
      </c>
      <c r="V839" t="s">
        <v>28</v>
      </c>
    </row>
    <row r="840" spans="1:25" x14ac:dyDescent="0.25">
      <c r="A840">
        <f>COUNTIF(alvo!A$2:A$587,carteira!D840)</f>
        <v>1</v>
      </c>
      <c r="B840">
        <v>4969</v>
      </c>
      <c r="C840">
        <v>20</v>
      </c>
      <c r="D840">
        <v>519183986</v>
      </c>
      <c r="F840" t="s">
        <v>286</v>
      </c>
      <c r="G840" t="s">
        <v>1677</v>
      </c>
      <c r="H840">
        <v>475203196</v>
      </c>
      <c r="I840">
        <v>4752</v>
      </c>
      <c r="J840" t="s">
        <v>25</v>
      </c>
      <c r="K840">
        <v>539</v>
      </c>
      <c r="L840">
        <v>102</v>
      </c>
      <c r="M840">
        <v>91</v>
      </c>
      <c r="N840">
        <v>181042.79</v>
      </c>
      <c r="O840">
        <v>20613.189999999999</v>
      </c>
      <c r="T840" s="1">
        <v>45264</v>
      </c>
      <c r="V840" t="s">
        <v>28</v>
      </c>
    </row>
    <row r="841" spans="1:25" x14ac:dyDescent="0.25">
      <c r="A841">
        <f>COUNTIF(alvo!A$2:A$587,carteira!D841)</f>
        <v>1</v>
      </c>
      <c r="B841">
        <v>4969</v>
      </c>
      <c r="C841">
        <v>20</v>
      </c>
      <c r="D841">
        <v>519243914</v>
      </c>
      <c r="F841" t="s">
        <v>734</v>
      </c>
      <c r="G841" t="s">
        <v>2248</v>
      </c>
      <c r="H841">
        <v>306307087</v>
      </c>
      <c r="I841">
        <v>3063</v>
      </c>
      <c r="J841" t="s">
        <v>25</v>
      </c>
      <c r="K841">
        <v>349</v>
      </c>
      <c r="L841">
        <v>9</v>
      </c>
      <c r="M841">
        <v>10</v>
      </c>
      <c r="N841">
        <v>130737.22</v>
      </c>
      <c r="O841">
        <v>5478.63</v>
      </c>
      <c r="P841" s="1">
        <v>45328</v>
      </c>
      <c r="T841" s="1">
        <v>45318</v>
      </c>
      <c r="U841" t="s">
        <v>34</v>
      </c>
      <c r="V841" t="s">
        <v>28</v>
      </c>
      <c r="Y841" s="1">
        <v>21916</v>
      </c>
    </row>
    <row r="842" spans="1:25" x14ac:dyDescent="0.25">
      <c r="A842">
        <f>COUNTIF(alvo!A$2:A$587,carteira!D842)</f>
        <v>1</v>
      </c>
      <c r="B842">
        <v>4969</v>
      </c>
      <c r="C842">
        <v>20</v>
      </c>
      <c r="D842">
        <v>519289115</v>
      </c>
      <c r="F842" t="s">
        <v>364</v>
      </c>
      <c r="G842" t="s">
        <v>1451</v>
      </c>
      <c r="H842">
        <v>703602294</v>
      </c>
      <c r="I842">
        <v>7036</v>
      </c>
      <c r="J842" t="s">
        <v>25</v>
      </c>
      <c r="K842">
        <v>338</v>
      </c>
      <c r="L842">
        <v>19</v>
      </c>
      <c r="M842">
        <v>329</v>
      </c>
      <c r="N842">
        <v>86201.39</v>
      </c>
      <c r="O842">
        <v>62087.39</v>
      </c>
      <c r="Q842">
        <v>571499</v>
      </c>
      <c r="R842" t="s">
        <v>364</v>
      </c>
      <c r="S842" t="s">
        <v>27</v>
      </c>
      <c r="T842" s="1">
        <v>45026</v>
      </c>
      <c r="V842" t="s">
        <v>28</v>
      </c>
    </row>
    <row r="843" spans="1:25" hidden="1" x14ac:dyDescent="0.25">
      <c r="A843">
        <f>COUNTIF(alvo!A$2:A$587,carteira!D843)</f>
        <v>0</v>
      </c>
      <c r="B843">
        <v>4969</v>
      </c>
      <c r="C843">
        <v>20</v>
      </c>
      <c r="D843">
        <v>519493618</v>
      </c>
      <c r="F843" t="s">
        <v>595</v>
      </c>
      <c r="G843" t="s">
        <v>1765</v>
      </c>
      <c r="H843">
        <v>159002381</v>
      </c>
      <c r="I843">
        <v>9796</v>
      </c>
      <c r="J843" t="s">
        <v>41</v>
      </c>
      <c r="K843">
        <v>9</v>
      </c>
      <c r="L843">
        <v>186</v>
      </c>
      <c r="M843">
        <v>265</v>
      </c>
      <c r="N843">
        <v>63104.2</v>
      </c>
      <c r="O843">
        <v>67699.98</v>
      </c>
      <c r="T843" s="1">
        <v>45090</v>
      </c>
      <c r="V843" t="s">
        <v>28</v>
      </c>
    </row>
    <row r="844" spans="1:25" hidden="1" x14ac:dyDescent="0.25">
      <c r="A844">
        <f>COUNTIF(alvo!A$2:A$587,carteira!D844)</f>
        <v>0</v>
      </c>
      <c r="B844">
        <v>4969</v>
      </c>
      <c r="C844">
        <v>20</v>
      </c>
      <c r="D844">
        <v>519493618</v>
      </c>
      <c r="F844" t="s">
        <v>595</v>
      </c>
      <c r="G844" t="s">
        <v>1857</v>
      </c>
      <c r="H844">
        <v>979608494</v>
      </c>
      <c r="I844">
        <v>9796</v>
      </c>
      <c r="J844" t="s">
        <v>25</v>
      </c>
      <c r="K844">
        <v>55</v>
      </c>
      <c r="L844">
        <v>1</v>
      </c>
      <c r="M844">
        <v>250</v>
      </c>
      <c r="N844">
        <v>283178.76</v>
      </c>
      <c r="O844">
        <v>349420.97</v>
      </c>
      <c r="T844" s="1">
        <v>45105</v>
      </c>
      <c r="V844" t="s">
        <v>28</v>
      </c>
    </row>
    <row r="845" spans="1:25" hidden="1" x14ac:dyDescent="0.25">
      <c r="A845">
        <f>COUNTIF(alvo!A$2:A$587,carteira!D845)</f>
        <v>0</v>
      </c>
      <c r="B845">
        <v>4969</v>
      </c>
      <c r="C845">
        <v>20</v>
      </c>
      <c r="D845">
        <v>519493618</v>
      </c>
      <c r="F845" t="s">
        <v>595</v>
      </c>
      <c r="G845" t="s">
        <v>1858</v>
      </c>
      <c r="H845">
        <v>979608495</v>
      </c>
      <c r="I845">
        <v>9796</v>
      </c>
      <c r="J845" t="s">
        <v>25</v>
      </c>
      <c r="K845">
        <v>539</v>
      </c>
      <c r="L845">
        <v>100</v>
      </c>
      <c r="M845">
        <v>235</v>
      </c>
      <c r="N845">
        <v>548758.12</v>
      </c>
      <c r="O845">
        <v>361080.79</v>
      </c>
      <c r="T845" s="1">
        <v>45120</v>
      </c>
      <c r="V845" t="s">
        <v>28</v>
      </c>
    </row>
    <row r="846" spans="1:25" x14ac:dyDescent="0.25">
      <c r="A846">
        <f>COUNTIF(alvo!A$2:A$587,carteira!D846)</f>
        <v>1</v>
      </c>
      <c r="B846">
        <v>4969</v>
      </c>
      <c r="C846">
        <v>20</v>
      </c>
      <c r="D846">
        <v>519532704</v>
      </c>
      <c r="F846" t="s">
        <v>277</v>
      </c>
      <c r="G846" t="s">
        <v>1035</v>
      </c>
      <c r="H846">
        <v>17526</v>
      </c>
      <c r="I846">
        <v>6996</v>
      </c>
      <c r="J846" t="s">
        <v>32</v>
      </c>
      <c r="K846">
        <v>8</v>
      </c>
      <c r="L846">
        <v>4</v>
      </c>
      <c r="M846">
        <v>278</v>
      </c>
      <c r="N846">
        <v>7661.81</v>
      </c>
      <c r="O846">
        <v>23579.57</v>
      </c>
      <c r="T846" s="1">
        <v>45077</v>
      </c>
      <c r="V846" t="s">
        <v>28</v>
      </c>
    </row>
    <row r="847" spans="1:25" x14ac:dyDescent="0.25">
      <c r="A847">
        <f>COUNTIF(alvo!A$2:A$587,carteira!D847)</f>
        <v>1</v>
      </c>
      <c r="B847">
        <v>4969</v>
      </c>
      <c r="C847">
        <v>20</v>
      </c>
      <c r="D847">
        <v>519532704</v>
      </c>
      <c r="F847" t="s">
        <v>277</v>
      </c>
      <c r="G847" t="s">
        <v>1748</v>
      </c>
      <c r="H847">
        <v>126611034</v>
      </c>
      <c r="I847">
        <v>1266</v>
      </c>
      <c r="J847" t="s">
        <v>25</v>
      </c>
      <c r="K847">
        <v>338</v>
      </c>
      <c r="L847">
        <v>19</v>
      </c>
      <c r="M847">
        <v>262</v>
      </c>
      <c r="N847">
        <v>114750.86</v>
      </c>
      <c r="O847">
        <v>52054.559999999998</v>
      </c>
      <c r="T847" s="1">
        <v>45093</v>
      </c>
      <c r="V847" t="s">
        <v>28</v>
      </c>
    </row>
    <row r="848" spans="1:25" x14ac:dyDescent="0.25">
      <c r="A848">
        <f>COUNTIF(alvo!A$2:A$587,carteira!D848)</f>
        <v>1</v>
      </c>
      <c r="B848">
        <v>4969</v>
      </c>
      <c r="C848">
        <v>20</v>
      </c>
      <c r="D848">
        <v>519532704</v>
      </c>
      <c r="F848" t="s">
        <v>277</v>
      </c>
      <c r="G848" t="s">
        <v>1033</v>
      </c>
      <c r="H848">
        <v>134007563</v>
      </c>
      <c r="I848">
        <v>6996</v>
      </c>
      <c r="J848" t="s">
        <v>41</v>
      </c>
      <c r="K848">
        <v>9</v>
      </c>
      <c r="L848">
        <v>31</v>
      </c>
      <c r="M848">
        <v>296</v>
      </c>
      <c r="N848">
        <v>17416.97</v>
      </c>
      <c r="O848">
        <v>18973.16</v>
      </c>
      <c r="T848" s="1">
        <v>45059</v>
      </c>
      <c r="V848" t="s">
        <v>28</v>
      </c>
    </row>
    <row r="849" spans="1:25" x14ac:dyDescent="0.25">
      <c r="A849">
        <f>COUNTIF(alvo!A$2:A$587,carteira!D849)</f>
        <v>1</v>
      </c>
      <c r="B849">
        <v>4969</v>
      </c>
      <c r="C849">
        <v>20</v>
      </c>
      <c r="D849">
        <v>519532704</v>
      </c>
      <c r="F849" t="s">
        <v>277</v>
      </c>
      <c r="G849" t="s">
        <v>1446</v>
      </c>
      <c r="H849">
        <v>356110510</v>
      </c>
      <c r="I849">
        <v>3561</v>
      </c>
      <c r="J849" t="s">
        <v>25</v>
      </c>
      <c r="K849">
        <v>539</v>
      </c>
      <c r="L849">
        <v>102</v>
      </c>
      <c r="M849">
        <v>216</v>
      </c>
      <c r="N849">
        <v>5959.47</v>
      </c>
      <c r="O849">
        <v>612.75</v>
      </c>
      <c r="T849" s="1">
        <v>45139</v>
      </c>
      <c r="V849" t="s">
        <v>28</v>
      </c>
    </row>
    <row r="850" spans="1:25" x14ac:dyDescent="0.25">
      <c r="A850">
        <f>COUNTIF(alvo!A$2:A$587,carteira!D850)</f>
        <v>1</v>
      </c>
      <c r="B850">
        <v>4969</v>
      </c>
      <c r="C850">
        <v>20</v>
      </c>
      <c r="D850">
        <v>519532704</v>
      </c>
      <c r="F850" t="s">
        <v>277</v>
      </c>
      <c r="G850" t="s">
        <v>1900</v>
      </c>
      <c r="H850">
        <v>356110962</v>
      </c>
      <c r="I850">
        <v>3561</v>
      </c>
      <c r="J850" t="s">
        <v>25</v>
      </c>
      <c r="K850">
        <v>539</v>
      </c>
      <c r="L850">
        <v>100</v>
      </c>
      <c r="M850">
        <v>268</v>
      </c>
      <c r="N850">
        <v>10656.54</v>
      </c>
      <c r="O850">
        <v>11357.98</v>
      </c>
      <c r="T850" s="1">
        <v>45087</v>
      </c>
      <c r="V850" t="s">
        <v>28</v>
      </c>
    </row>
    <row r="851" spans="1:25" x14ac:dyDescent="0.25">
      <c r="A851">
        <f>COUNTIF(alvo!A$2:A$587,carteira!D851)</f>
        <v>1</v>
      </c>
      <c r="B851">
        <v>4969</v>
      </c>
      <c r="C851">
        <v>20</v>
      </c>
      <c r="D851">
        <v>519580167</v>
      </c>
      <c r="F851" t="s">
        <v>701</v>
      </c>
      <c r="G851" t="s">
        <v>2146</v>
      </c>
      <c r="H851">
        <v>686302770</v>
      </c>
      <c r="I851">
        <v>6863</v>
      </c>
      <c r="J851" t="s">
        <v>25</v>
      </c>
      <c r="K851">
        <v>349</v>
      </c>
      <c r="L851">
        <v>9</v>
      </c>
      <c r="M851">
        <v>105</v>
      </c>
      <c r="N851">
        <v>111649.33</v>
      </c>
      <c r="O851">
        <v>12104.18</v>
      </c>
      <c r="T851" s="1">
        <v>45250</v>
      </c>
      <c r="V851" t="s">
        <v>28</v>
      </c>
    </row>
    <row r="852" spans="1:25" x14ac:dyDescent="0.25">
      <c r="A852">
        <f>COUNTIF(alvo!A$2:A$587,carteira!D852)</f>
        <v>1</v>
      </c>
      <c r="B852">
        <v>4969</v>
      </c>
      <c r="C852">
        <v>20</v>
      </c>
      <c r="D852">
        <v>519934477</v>
      </c>
      <c r="F852" t="s">
        <v>596</v>
      </c>
      <c r="G852" t="s">
        <v>1769</v>
      </c>
      <c r="H852">
        <v>65432</v>
      </c>
      <c r="I852">
        <v>3561</v>
      </c>
      <c r="J852" t="s">
        <v>32</v>
      </c>
      <c r="K852">
        <v>8</v>
      </c>
      <c r="L852">
        <v>4</v>
      </c>
      <c r="M852">
        <v>95</v>
      </c>
      <c r="N852">
        <v>2978.26</v>
      </c>
      <c r="O852">
        <v>1487.31</v>
      </c>
      <c r="Q852">
        <v>604256</v>
      </c>
      <c r="R852" t="s">
        <v>554</v>
      </c>
      <c r="S852" t="s">
        <v>27</v>
      </c>
      <c r="T852" s="1">
        <v>45260</v>
      </c>
      <c r="V852" t="s">
        <v>28</v>
      </c>
    </row>
    <row r="853" spans="1:25" x14ac:dyDescent="0.25">
      <c r="A853">
        <f>COUNTIF(alvo!A$2:A$587,carteira!D853)</f>
        <v>1</v>
      </c>
      <c r="B853">
        <v>4969</v>
      </c>
      <c r="C853">
        <v>20</v>
      </c>
      <c r="D853">
        <v>519934477</v>
      </c>
      <c r="F853" t="s">
        <v>596</v>
      </c>
      <c r="G853" t="s">
        <v>1766</v>
      </c>
      <c r="H853">
        <v>159014118</v>
      </c>
      <c r="I853">
        <v>3561</v>
      </c>
      <c r="J853" t="s">
        <v>41</v>
      </c>
      <c r="K853">
        <v>9</v>
      </c>
      <c r="L853">
        <v>31</v>
      </c>
      <c r="M853">
        <v>109</v>
      </c>
      <c r="N853">
        <v>12966.3</v>
      </c>
      <c r="O853">
        <v>9714.34</v>
      </c>
      <c r="Q853">
        <v>604256</v>
      </c>
      <c r="R853" t="s">
        <v>554</v>
      </c>
      <c r="S853" t="s">
        <v>27</v>
      </c>
      <c r="T853" s="1">
        <v>45246</v>
      </c>
      <c r="V853" t="s">
        <v>28</v>
      </c>
    </row>
    <row r="854" spans="1:25" x14ac:dyDescent="0.25">
      <c r="A854">
        <f>COUNTIF(alvo!A$2:A$587,carteira!D854)</f>
        <v>1</v>
      </c>
      <c r="B854">
        <v>4969</v>
      </c>
      <c r="C854">
        <v>20</v>
      </c>
      <c r="D854">
        <v>519934477</v>
      </c>
      <c r="F854" t="s">
        <v>596</v>
      </c>
      <c r="G854" t="s">
        <v>1824</v>
      </c>
      <c r="H854">
        <v>356110899</v>
      </c>
      <c r="I854">
        <v>3561</v>
      </c>
      <c r="J854" t="s">
        <v>25</v>
      </c>
      <c r="K854">
        <v>539</v>
      </c>
      <c r="L854">
        <v>100</v>
      </c>
      <c r="M854">
        <v>112</v>
      </c>
      <c r="N854">
        <v>37206.42</v>
      </c>
      <c r="O854">
        <v>11254.73</v>
      </c>
      <c r="Q854">
        <v>604256</v>
      </c>
      <c r="R854" t="s">
        <v>554</v>
      </c>
      <c r="S854" t="s">
        <v>27</v>
      </c>
      <c r="T854" s="1">
        <v>45243</v>
      </c>
      <c r="V854" t="s">
        <v>28</v>
      </c>
    </row>
    <row r="855" spans="1:25" x14ac:dyDescent="0.25">
      <c r="A855">
        <f>COUNTIF(alvo!A$2:A$587,carteira!D855)</f>
        <v>1</v>
      </c>
      <c r="B855">
        <v>4969</v>
      </c>
      <c r="C855">
        <v>20</v>
      </c>
      <c r="D855">
        <v>519934477</v>
      </c>
      <c r="F855" t="s">
        <v>596</v>
      </c>
      <c r="G855" t="s">
        <v>1919</v>
      </c>
      <c r="H855">
        <v>356110971</v>
      </c>
      <c r="I855">
        <v>3561</v>
      </c>
      <c r="J855" t="s">
        <v>25</v>
      </c>
      <c r="K855">
        <v>539</v>
      </c>
      <c r="L855">
        <v>100</v>
      </c>
      <c r="M855">
        <v>97</v>
      </c>
      <c r="N855">
        <v>29998.62</v>
      </c>
      <c r="O855">
        <v>17081.88</v>
      </c>
      <c r="Q855">
        <v>604256</v>
      </c>
      <c r="R855" t="s">
        <v>554</v>
      </c>
      <c r="S855" t="s">
        <v>27</v>
      </c>
      <c r="T855" s="1">
        <v>45258</v>
      </c>
      <c r="V855" t="s">
        <v>28</v>
      </c>
    </row>
    <row r="856" spans="1:25" x14ac:dyDescent="0.25">
      <c r="A856">
        <f>COUNTIF(alvo!A$2:A$587,carteira!D856)</f>
        <v>1</v>
      </c>
      <c r="B856">
        <v>4969</v>
      </c>
      <c r="C856">
        <v>20</v>
      </c>
      <c r="D856">
        <v>519934477</v>
      </c>
      <c r="F856" t="s">
        <v>596</v>
      </c>
      <c r="G856" t="s">
        <v>2191</v>
      </c>
      <c r="H856">
        <v>356111240</v>
      </c>
      <c r="I856">
        <v>3561</v>
      </c>
      <c r="J856" t="s">
        <v>25</v>
      </c>
      <c r="K856">
        <v>539</v>
      </c>
      <c r="L856">
        <v>100</v>
      </c>
      <c r="M856">
        <v>105</v>
      </c>
      <c r="N856">
        <v>88559.94</v>
      </c>
      <c r="O856">
        <v>27165.439999999999</v>
      </c>
      <c r="Q856">
        <v>604256</v>
      </c>
      <c r="R856" t="s">
        <v>554</v>
      </c>
      <c r="S856" t="s">
        <v>27</v>
      </c>
      <c r="T856" s="1">
        <v>45250</v>
      </c>
      <c r="V856" t="s">
        <v>28</v>
      </c>
    </row>
    <row r="857" spans="1:25" x14ac:dyDescent="0.25">
      <c r="A857">
        <f>COUNTIF(alvo!A$2:A$587,carteira!D857)</f>
        <v>1</v>
      </c>
      <c r="B857">
        <v>4969</v>
      </c>
      <c r="C857">
        <v>20</v>
      </c>
      <c r="D857">
        <v>520004638</v>
      </c>
      <c r="F857" t="s">
        <v>411</v>
      </c>
      <c r="G857" t="s">
        <v>1282</v>
      </c>
      <c r="H857">
        <v>20085</v>
      </c>
      <c r="I857">
        <v>6589</v>
      </c>
      <c r="J857" t="s">
        <v>32</v>
      </c>
      <c r="K857">
        <v>8</v>
      </c>
      <c r="L857">
        <v>3</v>
      </c>
      <c r="M857">
        <v>336</v>
      </c>
      <c r="N857">
        <v>751.57</v>
      </c>
      <c r="O857">
        <v>1818.07</v>
      </c>
      <c r="T857" s="1">
        <v>45019</v>
      </c>
      <c r="V857" t="s">
        <v>28</v>
      </c>
    </row>
    <row r="858" spans="1:25" x14ac:dyDescent="0.25">
      <c r="A858">
        <f>COUNTIF(alvo!A$2:A$587,carteira!D858)</f>
        <v>1</v>
      </c>
      <c r="B858">
        <v>4969</v>
      </c>
      <c r="C858">
        <v>20</v>
      </c>
      <c r="D858">
        <v>520004638</v>
      </c>
      <c r="F858" t="s">
        <v>411</v>
      </c>
      <c r="G858" t="s">
        <v>1327</v>
      </c>
      <c r="H858">
        <v>108988597</v>
      </c>
      <c r="I858">
        <v>6589</v>
      </c>
      <c r="J858" t="s">
        <v>121</v>
      </c>
      <c r="K858">
        <v>52</v>
      </c>
      <c r="L858">
        <v>23</v>
      </c>
      <c r="M858">
        <v>362</v>
      </c>
      <c r="N858">
        <v>108192.37</v>
      </c>
      <c r="O858">
        <v>54340.32</v>
      </c>
      <c r="T858" s="1">
        <v>44993</v>
      </c>
      <c r="V858" t="s">
        <v>28</v>
      </c>
    </row>
    <row r="859" spans="1:25" x14ac:dyDescent="0.25">
      <c r="A859">
        <f>COUNTIF(alvo!A$2:A$587,carteira!D859)</f>
        <v>1</v>
      </c>
      <c r="B859">
        <v>4969</v>
      </c>
      <c r="C859">
        <v>20</v>
      </c>
      <c r="D859">
        <v>520004638</v>
      </c>
      <c r="F859" t="s">
        <v>411</v>
      </c>
      <c r="G859" t="s">
        <v>1281</v>
      </c>
      <c r="H859">
        <v>151053186</v>
      </c>
      <c r="I859">
        <v>6589</v>
      </c>
      <c r="J859" t="s">
        <v>41</v>
      </c>
      <c r="K859">
        <v>9</v>
      </c>
      <c r="L859">
        <v>1</v>
      </c>
      <c r="M859">
        <v>329</v>
      </c>
      <c r="N859">
        <v>25031.200000000001</v>
      </c>
      <c r="O859">
        <v>27373.81</v>
      </c>
      <c r="T859" s="1">
        <v>45026</v>
      </c>
      <c r="V859" t="s">
        <v>28</v>
      </c>
    </row>
    <row r="860" spans="1:25" hidden="1" x14ac:dyDescent="0.25">
      <c r="A860">
        <f>COUNTIF(alvo!A$2:A$587,carteira!D860)</f>
        <v>0</v>
      </c>
      <c r="B860">
        <v>4969</v>
      </c>
      <c r="C860">
        <v>20</v>
      </c>
      <c r="D860">
        <v>520038279</v>
      </c>
      <c r="F860" t="s">
        <v>634</v>
      </c>
      <c r="G860" t="s">
        <v>1911</v>
      </c>
      <c r="H860">
        <v>174411417</v>
      </c>
      <c r="I860">
        <v>1744</v>
      </c>
      <c r="J860" t="s">
        <v>25</v>
      </c>
      <c r="K860">
        <v>539</v>
      </c>
      <c r="L860">
        <v>100</v>
      </c>
      <c r="M860">
        <v>202</v>
      </c>
      <c r="N860">
        <v>237123.41</v>
      </c>
      <c r="O860">
        <v>90142.28</v>
      </c>
      <c r="T860" s="1">
        <v>45153</v>
      </c>
      <c r="V860" t="s">
        <v>28</v>
      </c>
    </row>
    <row r="861" spans="1:25" x14ac:dyDescent="0.25">
      <c r="A861">
        <f>COUNTIF(alvo!A$2:A$587,carteira!D861)</f>
        <v>1</v>
      </c>
      <c r="B861">
        <v>4969</v>
      </c>
      <c r="C861">
        <v>20</v>
      </c>
      <c r="D861">
        <v>520138863</v>
      </c>
      <c r="F861" t="s">
        <v>533</v>
      </c>
      <c r="G861" t="s">
        <v>1591</v>
      </c>
      <c r="H861">
        <v>126610868</v>
      </c>
      <c r="I861">
        <v>1266</v>
      </c>
      <c r="J861" t="s">
        <v>25</v>
      </c>
      <c r="K861">
        <v>349</v>
      </c>
      <c r="L861">
        <v>9</v>
      </c>
      <c r="M861">
        <v>416</v>
      </c>
      <c r="N861">
        <v>84061.53</v>
      </c>
      <c r="O861">
        <v>46038.400000000001</v>
      </c>
      <c r="T861" s="1">
        <v>44939</v>
      </c>
      <c r="V861" t="s">
        <v>28</v>
      </c>
    </row>
    <row r="862" spans="1:25" hidden="1" x14ac:dyDescent="0.25">
      <c r="A862">
        <f>COUNTIF(alvo!A$2:A$587,carteira!D862)</f>
        <v>0</v>
      </c>
      <c r="B862">
        <v>4969</v>
      </c>
      <c r="C862">
        <v>20</v>
      </c>
      <c r="D862">
        <v>520161511</v>
      </c>
      <c r="F862" t="s">
        <v>477</v>
      </c>
      <c r="G862" t="s">
        <v>1433</v>
      </c>
      <c r="H862">
        <v>174410268</v>
      </c>
      <c r="I862">
        <v>1744</v>
      </c>
      <c r="J862" t="s">
        <v>25</v>
      </c>
      <c r="K862">
        <v>349</v>
      </c>
      <c r="L862">
        <v>9</v>
      </c>
      <c r="M862">
        <v>9999</v>
      </c>
      <c r="N862">
        <v>416060.2</v>
      </c>
      <c r="O862">
        <v>213337.95</v>
      </c>
      <c r="Q862">
        <v>511780</v>
      </c>
      <c r="R862" t="s">
        <v>476</v>
      </c>
      <c r="S862" t="s">
        <v>27</v>
      </c>
      <c r="T862" s="1">
        <v>35351</v>
      </c>
      <c r="V862" t="s">
        <v>33</v>
      </c>
      <c r="Y862" s="1">
        <v>21916</v>
      </c>
    </row>
    <row r="863" spans="1:25" x14ac:dyDescent="0.25">
      <c r="A863">
        <f>COUNTIF(alvo!A$2:A$587,carteira!D863)</f>
        <v>1</v>
      </c>
      <c r="B863">
        <v>4969</v>
      </c>
      <c r="C863">
        <v>20</v>
      </c>
      <c r="D863">
        <v>520189610</v>
      </c>
      <c r="F863" t="s">
        <v>361</v>
      </c>
      <c r="G863" t="s">
        <v>1707</v>
      </c>
      <c r="H863">
        <v>30016635</v>
      </c>
      <c r="I863">
        <v>300</v>
      </c>
      <c r="J863" t="s">
        <v>25</v>
      </c>
      <c r="K863">
        <v>72</v>
      </c>
      <c r="L863">
        <v>1</v>
      </c>
      <c r="M863">
        <v>295</v>
      </c>
      <c r="N863">
        <v>57880.83</v>
      </c>
      <c r="O863">
        <v>57880.83</v>
      </c>
      <c r="Q863">
        <v>610952</v>
      </c>
      <c r="R863" t="s">
        <v>362</v>
      </c>
      <c r="S863" t="s">
        <v>27</v>
      </c>
      <c r="T863" s="1">
        <v>45060</v>
      </c>
      <c r="V863" t="s">
        <v>28</v>
      </c>
    </row>
    <row r="864" spans="1:25" x14ac:dyDescent="0.25">
      <c r="A864">
        <f>COUNTIF(alvo!A$2:A$587,carteira!D864)</f>
        <v>1</v>
      </c>
      <c r="B864">
        <v>4969</v>
      </c>
      <c r="C864">
        <v>20</v>
      </c>
      <c r="D864">
        <v>520189610</v>
      </c>
      <c r="F864" t="s">
        <v>361</v>
      </c>
      <c r="G864" t="s">
        <v>1808</v>
      </c>
      <c r="H864">
        <v>30016771</v>
      </c>
      <c r="I864">
        <v>300</v>
      </c>
      <c r="J864" t="s">
        <v>25</v>
      </c>
      <c r="K864">
        <v>539</v>
      </c>
      <c r="L864">
        <v>100</v>
      </c>
      <c r="M864">
        <v>258</v>
      </c>
      <c r="N864">
        <v>52247.07</v>
      </c>
      <c r="O864">
        <v>35862.39</v>
      </c>
      <c r="Q864">
        <v>610952</v>
      </c>
      <c r="R864" t="s">
        <v>362</v>
      </c>
      <c r="S864" t="s">
        <v>27</v>
      </c>
      <c r="T864" s="1">
        <v>45097</v>
      </c>
      <c r="V864" t="s">
        <v>28</v>
      </c>
    </row>
    <row r="865" spans="1:25" x14ac:dyDescent="0.25">
      <c r="A865">
        <f>COUNTIF(alvo!A$2:A$587,carteira!D865)</f>
        <v>1</v>
      </c>
      <c r="B865">
        <v>4969</v>
      </c>
      <c r="C865">
        <v>20</v>
      </c>
      <c r="D865">
        <v>520189610</v>
      </c>
      <c r="F865" t="s">
        <v>361</v>
      </c>
      <c r="G865" t="s">
        <v>1192</v>
      </c>
      <c r="H865">
        <v>146175951</v>
      </c>
      <c r="I865">
        <v>6997</v>
      </c>
      <c r="J865" t="s">
        <v>41</v>
      </c>
      <c r="K865">
        <v>9</v>
      </c>
      <c r="L865">
        <v>186</v>
      </c>
      <c r="M865">
        <v>299</v>
      </c>
      <c r="N865">
        <v>37074.07</v>
      </c>
      <c r="O865">
        <v>40097.67</v>
      </c>
      <c r="Q865">
        <v>610952</v>
      </c>
      <c r="R865" t="s">
        <v>362</v>
      </c>
      <c r="S865" t="s">
        <v>27</v>
      </c>
      <c r="T865" s="1">
        <v>45056</v>
      </c>
      <c r="V865" t="s">
        <v>28</v>
      </c>
    </row>
    <row r="866" spans="1:25" x14ac:dyDescent="0.25">
      <c r="A866">
        <f>COUNTIF(alvo!A$2:A$587,carteira!D866)</f>
        <v>1</v>
      </c>
      <c r="B866">
        <v>4969</v>
      </c>
      <c r="C866">
        <v>20</v>
      </c>
      <c r="D866">
        <v>520203082</v>
      </c>
      <c r="F866" t="s">
        <v>624</v>
      </c>
      <c r="G866" t="s">
        <v>1887</v>
      </c>
      <c r="H866">
        <v>356110954</v>
      </c>
      <c r="I866">
        <v>3561</v>
      </c>
      <c r="J866" t="s">
        <v>25</v>
      </c>
      <c r="K866">
        <v>349</v>
      </c>
      <c r="L866">
        <v>9</v>
      </c>
      <c r="M866">
        <v>134</v>
      </c>
      <c r="N866">
        <v>101475.13</v>
      </c>
      <c r="O866">
        <v>13914.61</v>
      </c>
      <c r="T866" s="1">
        <v>45221</v>
      </c>
      <c r="V866" t="s">
        <v>28</v>
      </c>
    </row>
    <row r="867" spans="1:25" x14ac:dyDescent="0.25">
      <c r="A867">
        <f>COUNTIF(alvo!A$2:A$587,carteira!D867)</f>
        <v>1</v>
      </c>
      <c r="B867">
        <v>4969</v>
      </c>
      <c r="C867">
        <v>20</v>
      </c>
      <c r="D867">
        <v>520247277</v>
      </c>
      <c r="F867" t="s">
        <v>473</v>
      </c>
      <c r="G867" t="s">
        <v>1427</v>
      </c>
      <c r="H867">
        <v>432808984</v>
      </c>
      <c r="I867">
        <v>4328</v>
      </c>
      <c r="J867" t="s">
        <v>25</v>
      </c>
      <c r="K867">
        <v>539</v>
      </c>
      <c r="L867">
        <v>102</v>
      </c>
      <c r="M867">
        <v>69</v>
      </c>
      <c r="N867">
        <v>112526.36</v>
      </c>
      <c r="O867">
        <v>14803.65</v>
      </c>
      <c r="T867" s="1">
        <v>45286</v>
      </c>
      <c r="V867" t="s">
        <v>28</v>
      </c>
    </row>
    <row r="868" spans="1:25" x14ac:dyDescent="0.25">
      <c r="A868">
        <f>COUNTIF(alvo!A$2:A$587,carteira!D868)</f>
        <v>1</v>
      </c>
      <c r="B868">
        <v>4969</v>
      </c>
      <c r="C868">
        <v>20</v>
      </c>
      <c r="D868">
        <v>520282509</v>
      </c>
      <c r="E868" t="s">
        <v>29</v>
      </c>
      <c r="F868" t="s">
        <v>379</v>
      </c>
      <c r="G868" t="s">
        <v>1218</v>
      </c>
      <c r="H868">
        <v>28428</v>
      </c>
      <c r="I868">
        <v>2800</v>
      </c>
      <c r="J868" t="s">
        <v>32</v>
      </c>
      <c r="K868">
        <v>8</v>
      </c>
      <c r="L868">
        <v>1</v>
      </c>
      <c r="M868">
        <v>362</v>
      </c>
      <c r="N868">
        <v>1187.78</v>
      </c>
      <c r="O868">
        <v>2825.05</v>
      </c>
      <c r="T868" s="1">
        <v>44993</v>
      </c>
      <c r="V868" t="s">
        <v>33</v>
      </c>
      <c r="Y868" s="1">
        <v>45381</v>
      </c>
    </row>
    <row r="869" spans="1:25" x14ac:dyDescent="0.25">
      <c r="A869">
        <f>COUNTIF(alvo!A$2:A$587,carteira!D869)</f>
        <v>1</v>
      </c>
      <c r="B869">
        <v>4969</v>
      </c>
      <c r="C869">
        <v>20</v>
      </c>
      <c r="D869">
        <v>520282509</v>
      </c>
      <c r="E869" t="s">
        <v>29</v>
      </c>
      <c r="F869" t="s">
        <v>379</v>
      </c>
      <c r="G869" t="s">
        <v>1819</v>
      </c>
      <c r="H869">
        <v>125734576</v>
      </c>
      <c r="I869">
        <v>2800</v>
      </c>
      <c r="J869" t="s">
        <v>121</v>
      </c>
      <c r="K869">
        <v>52</v>
      </c>
      <c r="L869">
        <v>23</v>
      </c>
      <c r="M869">
        <v>361</v>
      </c>
      <c r="N869">
        <v>83161.509999999995</v>
      </c>
      <c r="O869">
        <v>45537.46</v>
      </c>
      <c r="T869" s="1">
        <v>44994</v>
      </c>
      <c r="V869" t="s">
        <v>28</v>
      </c>
    </row>
    <row r="870" spans="1:25" x14ac:dyDescent="0.25">
      <c r="A870">
        <f>COUNTIF(alvo!A$2:A$587,carteira!D870)</f>
        <v>1</v>
      </c>
      <c r="B870">
        <v>4969</v>
      </c>
      <c r="C870">
        <v>20</v>
      </c>
      <c r="D870">
        <v>520282509</v>
      </c>
      <c r="E870" t="s">
        <v>29</v>
      </c>
      <c r="F870" t="s">
        <v>379</v>
      </c>
      <c r="G870" t="s">
        <v>1219</v>
      </c>
      <c r="H870">
        <v>148768560</v>
      </c>
      <c r="I870">
        <v>2800</v>
      </c>
      <c r="J870" t="s">
        <v>41</v>
      </c>
      <c r="K870">
        <v>9</v>
      </c>
      <c r="L870">
        <v>72</v>
      </c>
      <c r="M870">
        <v>351</v>
      </c>
      <c r="N870">
        <v>21929.29</v>
      </c>
      <c r="O870">
        <v>24292.02</v>
      </c>
      <c r="T870" s="1">
        <v>45004</v>
      </c>
      <c r="V870" t="s">
        <v>33</v>
      </c>
      <c r="Y870" s="1">
        <v>45381</v>
      </c>
    </row>
    <row r="871" spans="1:25" x14ac:dyDescent="0.25">
      <c r="A871">
        <f>COUNTIF(alvo!A$2:A$587,carteira!D871)</f>
        <v>1</v>
      </c>
      <c r="B871">
        <v>4969</v>
      </c>
      <c r="C871">
        <v>20</v>
      </c>
      <c r="D871">
        <v>520306308</v>
      </c>
      <c r="F871" t="s">
        <v>422</v>
      </c>
      <c r="G871" t="s">
        <v>1848</v>
      </c>
      <c r="H871">
        <v>6405</v>
      </c>
      <c r="I871">
        <v>7042</v>
      </c>
      <c r="J871" t="s">
        <v>32</v>
      </c>
      <c r="K871">
        <v>2000</v>
      </c>
      <c r="L871">
        <v>2</v>
      </c>
      <c r="M871">
        <v>325</v>
      </c>
      <c r="N871">
        <v>670.68</v>
      </c>
      <c r="O871">
        <v>2782.39</v>
      </c>
      <c r="Q871">
        <v>578477</v>
      </c>
      <c r="R871" t="s">
        <v>423</v>
      </c>
      <c r="S871" t="s">
        <v>27</v>
      </c>
      <c r="T871" s="1">
        <v>45030</v>
      </c>
      <c r="V871" t="s">
        <v>28</v>
      </c>
    </row>
    <row r="872" spans="1:25" x14ac:dyDescent="0.25">
      <c r="A872">
        <f>COUNTIF(alvo!A$2:A$587,carteira!D872)</f>
        <v>1</v>
      </c>
      <c r="B872">
        <v>4969</v>
      </c>
      <c r="C872">
        <v>20</v>
      </c>
      <c r="D872">
        <v>520306308</v>
      </c>
      <c r="F872" t="s">
        <v>422</v>
      </c>
      <c r="G872" t="s">
        <v>1306</v>
      </c>
      <c r="H872">
        <v>704205335</v>
      </c>
      <c r="I872">
        <v>7042</v>
      </c>
      <c r="J872" t="s">
        <v>25</v>
      </c>
      <c r="K872">
        <v>539</v>
      </c>
      <c r="L872">
        <v>24</v>
      </c>
      <c r="M872">
        <v>350</v>
      </c>
      <c r="N872">
        <v>89274.18</v>
      </c>
      <c r="O872">
        <v>76501.8</v>
      </c>
      <c r="Q872">
        <v>578477</v>
      </c>
      <c r="R872" t="s">
        <v>423</v>
      </c>
      <c r="S872" t="s">
        <v>27</v>
      </c>
      <c r="T872" s="1">
        <v>45005</v>
      </c>
      <c r="V872" t="s">
        <v>33</v>
      </c>
      <c r="Y872" s="1">
        <v>45381</v>
      </c>
    </row>
    <row r="873" spans="1:25" x14ac:dyDescent="0.25">
      <c r="A873">
        <f>COUNTIF(alvo!A$2:A$587,carteira!D873)</f>
        <v>1</v>
      </c>
      <c r="B873">
        <v>4969</v>
      </c>
      <c r="C873">
        <v>20</v>
      </c>
      <c r="D873">
        <v>520354940</v>
      </c>
      <c r="F873" t="s">
        <v>413</v>
      </c>
      <c r="G873" t="s">
        <v>1593</v>
      </c>
      <c r="H873">
        <v>74510</v>
      </c>
      <c r="I873">
        <v>1266</v>
      </c>
      <c r="J873" t="s">
        <v>32</v>
      </c>
      <c r="K873">
        <v>2000</v>
      </c>
      <c r="L873">
        <v>2</v>
      </c>
      <c r="M873">
        <v>167</v>
      </c>
      <c r="N873">
        <v>561.12</v>
      </c>
      <c r="O873">
        <v>990.14</v>
      </c>
      <c r="T873" s="1">
        <v>45188</v>
      </c>
      <c r="V873" t="s">
        <v>28</v>
      </c>
    </row>
    <row r="874" spans="1:25" x14ac:dyDescent="0.25">
      <c r="A874">
        <f>COUNTIF(alvo!A$2:A$587,carteira!D874)</f>
        <v>1</v>
      </c>
      <c r="B874">
        <v>4969</v>
      </c>
      <c r="C874">
        <v>20</v>
      </c>
      <c r="D874">
        <v>520354940</v>
      </c>
      <c r="F874" t="s">
        <v>413</v>
      </c>
      <c r="G874" t="s">
        <v>1287</v>
      </c>
      <c r="H874">
        <v>126610353</v>
      </c>
      <c r="I874">
        <v>1266</v>
      </c>
      <c r="J874" t="s">
        <v>25</v>
      </c>
      <c r="K874">
        <v>539</v>
      </c>
      <c r="L874">
        <v>21</v>
      </c>
      <c r="M874">
        <v>360</v>
      </c>
      <c r="N874">
        <v>4933.7700000000004</v>
      </c>
      <c r="O874">
        <v>8051.21</v>
      </c>
      <c r="T874" s="1">
        <v>44995</v>
      </c>
      <c r="V874" t="s">
        <v>28</v>
      </c>
    </row>
    <row r="875" spans="1:25" x14ac:dyDescent="0.25">
      <c r="A875">
        <f>COUNTIF(alvo!A$2:A$587,carteira!D875)</f>
        <v>1</v>
      </c>
      <c r="B875">
        <v>4969</v>
      </c>
      <c r="C875">
        <v>20</v>
      </c>
      <c r="D875">
        <v>520354940</v>
      </c>
      <c r="F875" t="s">
        <v>413</v>
      </c>
      <c r="G875" t="s">
        <v>1316</v>
      </c>
      <c r="H875">
        <v>126610419</v>
      </c>
      <c r="I875">
        <v>1266</v>
      </c>
      <c r="J875" t="s">
        <v>25</v>
      </c>
      <c r="K875">
        <v>72</v>
      </c>
      <c r="L875">
        <v>1</v>
      </c>
      <c r="M875">
        <v>228</v>
      </c>
      <c r="N875">
        <v>4725</v>
      </c>
      <c r="O875">
        <v>4725</v>
      </c>
      <c r="T875" s="1">
        <v>45127</v>
      </c>
      <c r="V875" t="s">
        <v>28</v>
      </c>
    </row>
    <row r="876" spans="1:25" x14ac:dyDescent="0.25">
      <c r="A876">
        <f>COUNTIF(alvo!A$2:A$587,carteira!D876)</f>
        <v>1</v>
      </c>
      <c r="B876">
        <v>4969</v>
      </c>
      <c r="C876">
        <v>20</v>
      </c>
      <c r="D876">
        <v>520354940</v>
      </c>
      <c r="F876" t="s">
        <v>413</v>
      </c>
      <c r="G876" t="s">
        <v>1981</v>
      </c>
      <c r="H876">
        <v>126611298</v>
      </c>
      <c r="I876">
        <v>1266</v>
      </c>
      <c r="J876" t="s">
        <v>25</v>
      </c>
      <c r="K876">
        <v>349</v>
      </c>
      <c r="L876">
        <v>9</v>
      </c>
      <c r="M876">
        <v>200</v>
      </c>
      <c r="N876">
        <v>23534.17</v>
      </c>
      <c r="O876">
        <v>7507.6</v>
      </c>
      <c r="T876" s="1">
        <v>45155</v>
      </c>
      <c r="V876" t="s">
        <v>28</v>
      </c>
    </row>
    <row r="877" spans="1:25" x14ac:dyDescent="0.25">
      <c r="A877">
        <f>COUNTIF(alvo!A$2:A$587,carteira!D877)</f>
        <v>1</v>
      </c>
      <c r="B877">
        <v>4969</v>
      </c>
      <c r="C877">
        <v>20</v>
      </c>
      <c r="D877">
        <v>520354940</v>
      </c>
      <c r="F877" t="s">
        <v>413</v>
      </c>
      <c r="G877" t="s">
        <v>2038</v>
      </c>
      <c r="H877">
        <v>126611365</v>
      </c>
      <c r="I877">
        <v>1266</v>
      </c>
      <c r="J877" t="s">
        <v>25</v>
      </c>
      <c r="K877">
        <v>349</v>
      </c>
      <c r="L877">
        <v>9</v>
      </c>
      <c r="M877">
        <v>201</v>
      </c>
      <c r="N877">
        <v>9585.0499999999993</v>
      </c>
      <c r="O877">
        <v>8526.56</v>
      </c>
      <c r="T877" s="1">
        <v>45154</v>
      </c>
      <c r="V877" t="s">
        <v>28</v>
      </c>
    </row>
    <row r="878" spans="1:25" x14ac:dyDescent="0.25">
      <c r="A878">
        <f>COUNTIF(alvo!A$2:A$587,carteira!D878)</f>
        <v>1</v>
      </c>
      <c r="B878">
        <v>4969</v>
      </c>
      <c r="C878">
        <v>20</v>
      </c>
      <c r="D878">
        <v>520354940</v>
      </c>
      <c r="F878" t="s">
        <v>413</v>
      </c>
      <c r="G878" t="s">
        <v>2243</v>
      </c>
      <c r="H878">
        <v>126611599</v>
      </c>
      <c r="I878">
        <v>1266</v>
      </c>
      <c r="J878" t="s">
        <v>25</v>
      </c>
      <c r="K878">
        <v>349</v>
      </c>
      <c r="L878">
        <v>9</v>
      </c>
      <c r="M878">
        <v>101</v>
      </c>
      <c r="N878">
        <v>64094.29</v>
      </c>
      <c r="O878">
        <v>6143.43</v>
      </c>
      <c r="T878" s="1">
        <v>45254</v>
      </c>
      <c r="V878" t="s">
        <v>28</v>
      </c>
    </row>
    <row r="879" spans="1:25" x14ac:dyDescent="0.25">
      <c r="A879">
        <f>COUNTIF(alvo!A$2:A$587,carteira!D879)</f>
        <v>1</v>
      </c>
      <c r="B879">
        <v>4969</v>
      </c>
      <c r="C879">
        <v>20</v>
      </c>
      <c r="D879">
        <v>520368923</v>
      </c>
      <c r="F879" t="s">
        <v>406</v>
      </c>
      <c r="G879" t="s">
        <v>1265</v>
      </c>
      <c r="H879">
        <v>150538572</v>
      </c>
      <c r="I879">
        <v>4328</v>
      </c>
      <c r="J879" t="s">
        <v>41</v>
      </c>
      <c r="K879">
        <v>9</v>
      </c>
      <c r="L879">
        <v>31</v>
      </c>
      <c r="M879">
        <v>197</v>
      </c>
      <c r="N879">
        <v>11201.84</v>
      </c>
      <c r="O879">
        <v>11559.84</v>
      </c>
      <c r="T879" s="1">
        <v>45158</v>
      </c>
      <c r="V879" t="s">
        <v>28</v>
      </c>
    </row>
    <row r="880" spans="1:25" x14ac:dyDescent="0.25">
      <c r="A880">
        <f>COUNTIF(alvo!A$2:A$587,carteira!D880)</f>
        <v>1</v>
      </c>
      <c r="B880">
        <v>4969</v>
      </c>
      <c r="C880">
        <v>20</v>
      </c>
      <c r="D880">
        <v>520368923</v>
      </c>
      <c r="F880" t="s">
        <v>406</v>
      </c>
      <c r="G880" t="s">
        <v>1643</v>
      </c>
      <c r="H880">
        <v>432809585</v>
      </c>
      <c r="I880">
        <v>4328</v>
      </c>
      <c r="J880" t="s">
        <v>25</v>
      </c>
      <c r="K880">
        <v>539</v>
      </c>
      <c r="L880">
        <v>100</v>
      </c>
      <c r="M880">
        <v>197</v>
      </c>
      <c r="N880">
        <v>28013.82</v>
      </c>
      <c r="O880">
        <v>18399.78</v>
      </c>
      <c r="T880" s="1">
        <v>45158</v>
      </c>
      <c r="V880" t="s">
        <v>28</v>
      </c>
    </row>
    <row r="881" spans="1:25" x14ac:dyDescent="0.25">
      <c r="A881">
        <f>COUNTIF(alvo!A$2:A$587,carteira!D881)</f>
        <v>1</v>
      </c>
      <c r="B881">
        <v>4969</v>
      </c>
      <c r="C881">
        <v>20</v>
      </c>
      <c r="D881">
        <v>520368923</v>
      </c>
      <c r="F881" t="s">
        <v>406</v>
      </c>
      <c r="G881" t="s">
        <v>2009</v>
      </c>
      <c r="H881">
        <v>432810431</v>
      </c>
      <c r="I881">
        <v>4328</v>
      </c>
      <c r="J881" t="s">
        <v>25</v>
      </c>
      <c r="K881">
        <v>539</v>
      </c>
      <c r="L881">
        <v>100</v>
      </c>
      <c r="M881">
        <v>189</v>
      </c>
      <c r="N881">
        <v>73778.080000000002</v>
      </c>
      <c r="O881">
        <v>50788.65</v>
      </c>
      <c r="T881" s="1">
        <v>45166</v>
      </c>
      <c r="V881" t="s">
        <v>28</v>
      </c>
    </row>
    <row r="882" spans="1:25" x14ac:dyDescent="0.25">
      <c r="A882">
        <f>COUNTIF(alvo!A$2:A$587,carteira!D882)</f>
        <v>1</v>
      </c>
      <c r="B882">
        <v>4969</v>
      </c>
      <c r="C882">
        <v>20</v>
      </c>
      <c r="D882">
        <v>520368923</v>
      </c>
      <c r="F882" t="s">
        <v>406</v>
      </c>
      <c r="G882" t="s">
        <v>2019</v>
      </c>
      <c r="H882">
        <v>432810458</v>
      </c>
      <c r="I882">
        <v>4328</v>
      </c>
      <c r="J882" t="s">
        <v>25</v>
      </c>
      <c r="K882">
        <v>539</v>
      </c>
      <c r="L882">
        <v>100</v>
      </c>
      <c r="M882">
        <v>100</v>
      </c>
      <c r="N882">
        <v>43315.05</v>
      </c>
      <c r="O882">
        <v>17056.25</v>
      </c>
      <c r="T882" s="1">
        <v>45255</v>
      </c>
      <c r="V882" t="s">
        <v>28</v>
      </c>
    </row>
    <row r="883" spans="1:25" x14ac:dyDescent="0.25">
      <c r="A883">
        <f>COUNTIF(alvo!A$2:A$587,carteira!D883)</f>
        <v>1</v>
      </c>
      <c r="B883">
        <v>4969</v>
      </c>
      <c r="C883">
        <v>20</v>
      </c>
      <c r="D883">
        <v>520377633</v>
      </c>
      <c r="F883" t="s">
        <v>635</v>
      </c>
      <c r="G883" t="s">
        <v>2028</v>
      </c>
      <c r="H883">
        <v>96985</v>
      </c>
      <c r="I883">
        <v>387</v>
      </c>
      <c r="J883" t="s">
        <v>32</v>
      </c>
      <c r="K883">
        <v>2000</v>
      </c>
      <c r="L883">
        <v>2</v>
      </c>
      <c r="M883">
        <v>248</v>
      </c>
      <c r="N883">
        <v>98.75</v>
      </c>
      <c r="O883">
        <v>270.42</v>
      </c>
      <c r="T883" s="1">
        <v>45107</v>
      </c>
      <c r="V883" t="s">
        <v>28</v>
      </c>
    </row>
    <row r="884" spans="1:25" x14ac:dyDescent="0.25">
      <c r="A884">
        <f>COUNTIF(alvo!A$2:A$587,carteira!D884)</f>
        <v>1</v>
      </c>
      <c r="B884">
        <v>4969</v>
      </c>
      <c r="C884">
        <v>20</v>
      </c>
      <c r="D884">
        <v>520377633</v>
      </c>
      <c r="F884" t="s">
        <v>635</v>
      </c>
      <c r="G884" t="s">
        <v>1917</v>
      </c>
      <c r="H884">
        <v>38709640</v>
      </c>
      <c r="I884">
        <v>387</v>
      </c>
      <c r="J884" t="s">
        <v>25</v>
      </c>
      <c r="K884">
        <v>349</v>
      </c>
      <c r="L884">
        <v>9</v>
      </c>
      <c r="M884">
        <v>304</v>
      </c>
      <c r="N884">
        <v>185824.71</v>
      </c>
      <c r="O884">
        <v>57056.24</v>
      </c>
      <c r="T884" s="1">
        <v>45051</v>
      </c>
      <c r="V884" t="s">
        <v>28</v>
      </c>
    </row>
    <row r="885" spans="1:25" x14ac:dyDescent="0.25">
      <c r="A885">
        <f>COUNTIF(alvo!A$2:A$587,carteira!D885)</f>
        <v>1</v>
      </c>
      <c r="B885">
        <v>4969</v>
      </c>
      <c r="C885">
        <v>20</v>
      </c>
      <c r="D885">
        <v>520403519</v>
      </c>
      <c r="F885" t="s">
        <v>500</v>
      </c>
      <c r="G885" t="s">
        <v>1488</v>
      </c>
      <c r="H885">
        <v>34011156</v>
      </c>
      <c r="I885">
        <v>340</v>
      </c>
      <c r="J885" t="s">
        <v>25</v>
      </c>
      <c r="K885">
        <v>338</v>
      </c>
      <c r="L885">
        <v>19</v>
      </c>
      <c r="M885">
        <v>9999</v>
      </c>
      <c r="N885">
        <v>202925.58</v>
      </c>
      <c r="O885">
        <v>89257.85</v>
      </c>
      <c r="T885" s="1">
        <v>35323</v>
      </c>
      <c r="V885" t="s">
        <v>33</v>
      </c>
      <c r="Y885" s="1">
        <v>21916</v>
      </c>
    </row>
    <row r="886" spans="1:25" x14ac:dyDescent="0.25">
      <c r="A886">
        <f>COUNTIF(alvo!A$2:A$587,carteira!D886)</f>
        <v>1</v>
      </c>
      <c r="B886">
        <v>4969</v>
      </c>
      <c r="C886">
        <v>20</v>
      </c>
      <c r="D886">
        <v>520403519</v>
      </c>
      <c r="F886" t="s">
        <v>500</v>
      </c>
      <c r="G886" t="s">
        <v>1533</v>
      </c>
      <c r="H886">
        <v>358407758</v>
      </c>
      <c r="I886">
        <v>3584</v>
      </c>
      <c r="J886" t="s">
        <v>25</v>
      </c>
      <c r="K886">
        <v>539</v>
      </c>
      <c r="L886">
        <v>100</v>
      </c>
      <c r="M886">
        <v>9999</v>
      </c>
      <c r="N886">
        <v>55531.73</v>
      </c>
      <c r="O886">
        <v>71998.59</v>
      </c>
      <c r="T886" s="1">
        <v>35323</v>
      </c>
      <c r="V886" t="s">
        <v>33</v>
      </c>
      <c r="Y886" s="1">
        <v>21916</v>
      </c>
    </row>
    <row r="887" spans="1:25" x14ac:dyDescent="0.25">
      <c r="A887">
        <f>COUNTIF(alvo!A$2:A$587,carteira!D887)</f>
        <v>1</v>
      </c>
      <c r="B887">
        <v>4969</v>
      </c>
      <c r="C887">
        <v>20</v>
      </c>
      <c r="D887">
        <v>520415074</v>
      </c>
      <c r="F887" t="s">
        <v>424</v>
      </c>
      <c r="G887" t="s">
        <v>1319</v>
      </c>
      <c r="H887">
        <v>6994</v>
      </c>
      <c r="I887">
        <v>6978</v>
      </c>
      <c r="J887" t="s">
        <v>32</v>
      </c>
      <c r="K887">
        <v>8</v>
      </c>
      <c r="L887">
        <v>4</v>
      </c>
      <c r="M887">
        <v>0</v>
      </c>
      <c r="N887">
        <v>26748.77</v>
      </c>
      <c r="O887">
        <v>89350.85</v>
      </c>
      <c r="P887" s="1">
        <v>45336</v>
      </c>
      <c r="T887" s="1">
        <v>45331</v>
      </c>
      <c r="U887" t="s">
        <v>31</v>
      </c>
      <c r="V887" t="s">
        <v>28</v>
      </c>
      <c r="Y887" s="1">
        <v>21916</v>
      </c>
    </row>
    <row r="888" spans="1:25" x14ac:dyDescent="0.25">
      <c r="A888">
        <f>COUNTIF(alvo!A$2:A$587,carteira!D888)</f>
        <v>1</v>
      </c>
      <c r="B888">
        <v>4969</v>
      </c>
      <c r="C888">
        <v>20</v>
      </c>
      <c r="D888">
        <v>520415074</v>
      </c>
      <c r="F888" t="s">
        <v>424</v>
      </c>
      <c r="G888" t="s">
        <v>1308</v>
      </c>
      <c r="H888">
        <v>151951651</v>
      </c>
      <c r="I888">
        <v>6978</v>
      </c>
      <c r="J888" t="s">
        <v>41</v>
      </c>
      <c r="K888">
        <v>9</v>
      </c>
      <c r="L888">
        <v>31</v>
      </c>
      <c r="M888">
        <v>9999</v>
      </c>
      <c r="N888">
        <v>39791.51</v>
      </c>
      <c r="O888">
        <v>44798.239999999998</v>
      </c>
      <c r="T888" s="1">
        <v>35323</v>
      </c>
      <c r="V888" t="s">
        <v>33</v>
      </c>
      <c r="Y888" s="1">
        <v>21916</v>
      </c>
    </row>
    <row r="889" spans="1:25" x14ac:dyDescent="0.25">
      <c r="A889">
        <f>COUNTIF(alvo!A$2:A$587,carteira!D889)</f>
        <v>1</v>
      </c>
      <c r="B889">
        <v>4969</v>
      </c>
      <c r="C889">
        <v>20</v>
      </c>
      <c r="D889">
        <v>520415074</v>
      </c>
      <c r="F889" t="s">
        <v>424</v>
      </c>
      <c r="G889" t="s">
        <v>1458</v>
      </c>
      <c r="H889">
        <v>697805899</v>
      </c>
      <c r="I889">
        <v>6978</v>
      </c>
      <c r="J889" t="s">
        <v>25</v>
      </c>
      <c r="K889">
        <v>539</v>
      </c>
      <c r="L889">
        <v>100</v>
      </c>
      <c r="M889">
        <v>9999</v>
      </c>
      <c r="N889">
        <v>55874.7</v>
      </c>
      <c r="O889">
        <v>52552.78</v>
      </c>
      <c r="T889" s="1">
        <v>35323</v>
      </c>
      <c r="V889" t="s">
        <v>33</v>
      </c>
      <c r="Y889" s="1">
        <v>21916</v>
      </c>
    </row>
    <row r="890" spans="1:25" x14ac:dyDescent="0.25">
      <c r="A890">
        <f>COUNTIF(alvo!A$2:A$587,carteira!D890)</f>
        <v>1</v>
      </c>
      <c r="B890">
        <v>4969</v>
      </c>
      <c r="C890">
        <v>20</v>
      </c>
      <c r="D890">
        <v>520415074</v>
      </c>
      <c r="F890" t="s">
        <v>424</v>
      </c>
      <c r="G890" t="s">
        <v>1468</v>
      </c>
      <c r="H890">
        <v>697805925</v>
      </c>
      <c r="I890">
        <v>6978</v>
      </c>
      <c r="J890" t="s">
        <v>25</v>
      </c>
      <c r="K890">
        <v>539</v>
      </c>
      <c r="L890">
        <v>100</v>
      </c>
      <c r="M890">
        <v>9999</v>
      </c>
      <c r="N890">
        <v>48023.53</v>
      </c>
      <c r="O890">
        <v>45728.82</v>
      </c>
      <c r="T890" s="1">
        <v>35323</v>
      </c>
      <c r="V890" t="s">
        <v>33</v>
      </c>
      <c r="Y890" s="1">
        <v>21916</v>
      </c>
    </row>
    <row r="891" spans="1:25" hidden="1" x14ac:dyDescent="0.25">
      <c r="A891">
        <f>COUNTIF(alvo!A$2:A$587,carteira!D891)</f>
        <v>0</v>
      </c>
      <c r="B891">
        <v>4969</v>
      </c>
      <c r="C891">
        <v>20</v>
      </c>
      <c r="D891">
        <v>520468839</v>
      </c>
      <c r="F891" t="s">
        <v>588</v>
      </c>
      <c r="G891" t="s">
        <v>1746</v>
      </c>
      <c r="H891">
        <v>174411041</v>
      </c>
      <c r="I891">
        <v>1744</v>
      </c>
      <c r="J891" t="s">
        <v>25</v>
      </c>
      <c r="K891">
        <v>539</v>
      </c>
      <c r="L891">
        <v>100</v>
      </c>
      <c r="M891">
        <v>245</v>
      </c>
      <c r="N891">
        <v>613689.04</v>
      </c>
      <c r="O891">
        <v>323317.84000000003</v>
      </c>
      <c r="Q891">
        <v>566321</v>
      </c>
      <c r="R891" t="s">
        <v>346</v>
      </c>
      <c r="S891" t="s">
        <v>27</v>
      </c>
      <c r="T891" s="1">
        <v>45110</v>
      </c>
      <c r="V891" t="s">
        <v>28</v>
      </c>
    </row>
    <row r="892" spans="1:25" x14ac:dyDescent="0.25">
      <c r="A892">
        <f>COUNTIF(alvo!A$2:A$587,carteira!D892)</f>
        <v>1</v>
      </c>
      <c r="B892">
        <v>4969</v>
      </c>
      <c r="C892">
        <v>20</v>
      </c>
      <c r="D892">
        <v>520512961</v>
      </c>
      <c r="F892" t="s">
        <v>453</v>
      </c>
      <c r="G892" t="s">
        <v>1439</v>
      </c>
      <c r="H892">
        <v>151111029</v>
      </c>
      <c r="I892">
        <v>1511</v>
      </c>
      <c r="J892" t="s">
        <v>25</v>
      </c>
      <c r="K892">
        <v>55</v>
      </c>
      <c r="L892">
        <v>1</v>
      </c>
      <c r="M892">
        <v>124</v>
      </c>
      <c r="N892">
        <v>43873.21</v>
      </c>
      <c r="O892">
        <v>48127.76</v>
      </c>
      <c r="T892" s="1">
        <v>45231</v>
      </c>
      <c r="V892" t="s">
        <v>28</v>
      </c>
    </row>
    <row r="893" spans="1:25" x14ac:dyDescent="0.25">
      <c r="A893">
        <f>COUNTIF(alvo!A$2:A$587,carteira!D893)</f>
        <v>1</v>
      </c>
      <c r="B893">
        <v>4969</v>
      </c>
      <c r="C893">
        <v>20</v>
      </c>
      <c r="D893">
        <v>520512961</v>
      </c>
      <c r="F893" t="s">
        <v>453</v>
      </c>
      <c r="G893" t="s">
        <v>1558</v>
      </c>
      <c r="H893">
        <v>151111590</v>
      </c>
      <c r="I893">
        <v>1511</v>
      </c>
      <c r="J893" t="s">
        <v>25</v>
      </c>
      <c r="K893">
        <v>72</v>
      </c>
      <c r="L893">
        <v>1</v>
      </c>
      <c r="M893">
        <v>134</v>
      </c>
      <c r="N893">
        <v>178392.45</v>
      </c>
      <c r="O893">
        <v>179294.12</v>
      </c>
      <c r="T893" s="1">
        <v>45221</v>
      </c>
      <c r="V893" t="s">
        <v>28</v>
      </c>
    </row>
    <row r="894" spans="1:25" x14ac:dyDescent="0.25">
      <c r="A894">
        <f>COUNTIF(alvo!A$2:A$587,carteira!D894)</f>
        <v>1</v>
      </c>
      <c r="B894">
        <v>4969</v>
      </c>
      <c r="C894">
        <v>20</v>
      </c>
      <c r="D894">
        <v>520512961</v>
      </c>
      <c r="F894" t="s">
        <v>453</v>
      </c>
      <c r="G894" t="s">
        <v>1365</v>
      </c>
      <c r="H894">
        <v>153137473</v>
      </c>
      <c r="I894">
        <v>1511</v>
      </c>
      <c r="J894" t="s">
        <v>41</v>
      </c>
      <c r="K894">
        <v>9</v>
      </c>
      <c r="L894">
        <v>31</v>
      </c>
      <c r="M894">
        <v>119</v>
      </c>
      <c r="N894">
        <v>19584.7</v>
      </c>
      <c r="O894">
        <v>20281.240000000002</v>
      </c>
      <c r="T894" s="1">
        <v>45236</v>
      </c>
      <c r="V894" t="s">
        <v>28</v>
      </c>
    </row>
    <row r="895" spans="1:25" x14ac:dyDescent="0.25">
      <c r="A895">
        <f>COUNTIF(alvo!A$2:A$587,carteira!D895)</f>
        <v>1</v>
      </c>
      <c r="B895">
        <v>4969</v>
      </c>
      <c r="C895">
        <v>20</v>
      </c>
      <c r="D895">
        <v>520513763</v>
      </c>
      <c r="F895" t="s">
        <v>603</v>
      </c>
      <c r="G895" t="s">
        <v>1816</v>
      </c>
      <c r="H895">
        <v>279207487</v>
      </c>
      <c r="I895">
        <v>2792</v>
      </c>
      <c r="J895" t="s">
        <v>25</v>
      </c>
      <c r="K895">
        <v>349</v>
      </c>
      <c r="L895">
        <v>9</v>
      </c>
      <c r="M895">
        <v>372</v>
      </c>
      <c r="N895">
        <v>329656.11</v>
      </c>
      <c r="O895">
        <v>137319.64000000001</v>
      </c>
      <c r="T895" s="1">
        <v>44983</v>
      </c>
      <c r="V895" t="s">
        <v>28</v>
      </c>
    </row>
    <row r="896" spans="1:25" x14ac:dyDescent="0.25">
      <c r="A896">
        <f>COUNTIF(alvo!A$2:A$587,carteira!D896)</f>
        <v>1</v>
      </c>
      <c r="B896">
        <v>4969</v>
      </c>
      <c r="C896">
        <v>20</v>
      </c>
      <c r="D896">
        <v>520522658</v>
      </c>
      <c r="F896" t="s">
        <v>506</v>
      </c>
      <c r="G896" t="s">
        <v>2216</v>
      </c>
      <c r="H896">
        <v>8664</v>
      </c>
      <c r="I896">
        <v>7016</v>
      </c>
      <c r="J896" t="s">
        <v>32</v>
      </c>
      <c r="K896">
        <v>2000</v>
      </c>
      <c r="L896">
        <v>2</v>
      </c>
      <c r="M896">
        <v>161</v>
      </c>
      <c r="N896">
        <v>4906.63</v>
      </c>
      <c r="O896">
        <v>1068.24</v>
      </c>
      <c r="T896" s="1">
        <v>45194</v>
      </c>
      <c r="V896" t="s">
        <v>28</v>
      </c>
    </row>
    <row r="897" spans="1:25" x14ac:dyDescent="0.25">
      <c r="A897">
        <f>COUNTIF(alvo!A$2:A$587,carteira!D897)</f>
        <v>1</v>
      </c>
      <c r="B897">
        <v>4969</v>
      </c>
      <c r="C897">
        <v>20</v>
      </c>
      <c r="D897">
        <v>520522658</v>
      </c>
      <c r="F897" t="s">
        <v>506</v>
      </c>
      <c r="G897" t="s">
        <v>2026</v>
      </c>
      <c r="H897">
        <v>30017406</v>
      </c>
      <c r="I897">
        <v>300</v>
      </c>
      <c r="J897" t="s">
        <v>25</v>
      </c>
      <c r="K897">
        <v>539</v>
      </c>
      <c r="L897">
        <v>100</v>
      </c>
      <c r="M897">
        <v>165</v>
      </c>
      <c r="N897">
        <v>46039.59</v>
      </c>
      <c r="O897">
        <v>49384.04</v>
      </c>
      <c r="T897" s="1">
        <v>45190</v>
      </c>
      <c r="V897" t="s">
        <v>28</v>
      </c>
    </row>
    <row r="898" spans="1:25" x14ac:dyDescent="0.25">
      <c r="A898">
        <f>COUNTIF(alvo!A$2:A$587,carteira!D898)</f>
        <v>1</v>
      </c>
      <c r="B898">
        <v>4969</v>
      </c>
      <c r="C898">
        <v>20</v>
      </c>
      <c r="D898">
        <v>520522658</v>
      </c>
      <c r="F898" t="s">
        <v>506</v>
      </c>
      <c r="G898" t="s">
        <v>1502</v>
      </c>
      <c r="H898">
        <v>155376369</v>
      </c>
      <c r="I898">
        <v>7016</v>
      </c>
      <c r="J898" t="s">
        <v>41</v>
      </c>
      <c r="K898">
        <v>9</v>
      </c>
      <c r="L898">
        <v>31</v>
      </c>
      <c r="M898">
        <v>155</v>
      </c>
      <c r="N898">
        <v>271.2</v>
      </c>
      <c r="O898">
        <v>276.98</v>
      </c>
      <c r="T898" s="1">
        <v>45200</v>
      </c>
      <c r="V898" t="s">
        <v>28</v>
      </c>
    </row>
    <row r="899" spans="1:25" x14ac:dyDescent="0.25">
      <c r="A899">
        <f>COUNTIF(alvo!A$2:A$587,carteira!D899)</f>
        <v>1</v>
      </c>
      <c r="B899">
        <v>4969</v>
      </c>
      <c r="C899">
        <v>20</v>
      </c>
      <c r="D899">
        <v>520522658</v>
      </c>
      <c r="F899" t="s">
        <v>506</v>
      </c>
      <c r="G899" t="s">
        <v>1500</v>
      </c>
      <c r="H899">
        <v>701600593</v>
      </c>
      <c r="I899">
        <v>7016</v>
      </c>
      <c r="J899" t="s">
        <v>25</v>
      </c>
      <c r="K899">
        <v>539</v>
      </c>
      <c r="L899">
        <v>102</v>
      </c>
      <c r="M899">
        <v>185</v>
      </c>
      <c r="N899">
        <v>179752.54</v>
      </c>
      <c r="O899">
        <v>38610.519999999997</v>
      </c>
      <c r="T899" s="1">
        <v>45170</v>
      </c>
      <c r="V899" t="s">
        <v>28</v>
      </c>
    </row>
    <row r="900" spans="1:25" x14ac:dyDescent="0.25">
      <c r="A900">
        <f>COUNTIF(alvo!A$2:A$587,carteira!D900)</f>
        <v>1</v>
      </c>
      <c r="B900">
        <v>4969</v>
      </c>
      <c r="C900">
        <v>20</v>
      </c>
      <c r="D900">
        <v>520524620</v>
      </c>
      <c r="F900" t="s">
        <v>486</v>
      </c>
      <c r="G900" t="s">
        <v>2011</v>
      </c>
      <c r="H900">
        <v>63784</v>
      </c>
      <c r="I900">
        <v>722</v>
      </c>
      <c r="J900" t="s">
        <v>32</v>
      </c>
      <c r="K900">
        <v>2000</v>
      </c>
      <c r="L900">
        <v>3</v>
      </c>
      <c r="M900">
        <v>266</v>
      </c>
      <c r="N900">
        <v>2836.55</v>
      </c>
      <c r="O900">
        <v>5728.88</v>
      </c>
      <c r="T900" s="1">
        <v>45089</v>
      </c>
      <c r="V900" t="s">
        <v>28</v>
      </c>
    </row>
    <row r="901" spans="1:25" x14ac:dyDescent="0.25">
      <c r="A901">
        <f>COUNTIF(alvo!A$2:A$587,carteira!D901)</f>
        <v>1</v>
      </c>
      <c r="B901">
        <v>4969</v>
      </c>
      <c r="C901">
        <v>20</v>
      </c>
      <c r="D901">
        <v>520524620</v>
      </c>
      <c r="F901" t="s">
        <v>486</v>
      </c>
      <c r="G901" t="s">
        <v>1448</v>
      </c>
      <c r="H901">
        <v>154420308</v>
      </c>
      <c r="I901">
        <v>722</v>
      </c>
      <c r="J901" t="s">
        <v>41</v>
      </c>
      <c r="K901">
        <v>9</v>
      </c>
      <c r="L901">
        <v>1</v>
      </c>
      <c r="M901">
        <v>300</v>
      </c>
      <c r="N901">
        <v>70586.100000000006</v>
      </c>
      <c r="O901">
        <v>76967.710000000006</v>
      </c>
      <c r="T901" s="1">
        <v>45055</v>
      </c>
      <c r="V901" t="s">
        <v>28</v>
      </c>
    </row>
    <row r="902" spans="1:25" x14ac:dyDescent="0.25">
      <c r="A902">
        <f>COUNTIF(alvo!A$2:A$587,carteira!D902)</f>
        <v>1</v>
      </c>
      <c r="B902">
        <v>4969</v>
      </c>
      <c r="C902">
        <v>20</v>
      </c>
      <c r="D902">
        <v>520524620</v>
      </c>
      <c r="F902" t="s">
        <v>486</v>
      </c>
      <c r="G902" t="s">
        <v>1888</v>
      </c>
      <c r="H902">
        <v>989683826</v>
      </c>
      <c r="I902">
        <v>9975</v>
      </c>
      <c r="J902" t="s">
        <v>121</v>
      </c>
      <c r="K902">
        <v>53</v>
      </c>
      <c r="L902">
        <v>27</v>
      </c>
      <c r="M902">
        <v>318</v>
      </c>
      <c r="N902">
        <v>147958.37</v>
      </c>
      <c r="O902">
        <v>50806.91</v>
      </c>
      <c r="T902" s="1">
        <v>45037</v>
      </c>
      <c r="V902" t="s">
        <v>28</v>
      </c>
    </row>
    <row r="903" spans="1:25" x14ac:dyDescent="0.25">
      <c r="A903">
        <f>COUNTIF(alvo!A$2:A$587,carteira!D903)</f>
        <v>1</v>
      </c>
      <c r="B903">
        <v>4969</v>
      </c>
      <c r="C903">
        <v>20</v>
      </c>
      <c r="D903">
        <v>520524620</v>
      </c>
      <c r="F903" t="s">
        <v>486</v>
      </c>
      <c r="G903" t="s">
        <v>1924</v>
      </c>
      <c r="H903">
        <v>990134721</v>
      </c>
      <c r="I903">
        <v>9975</v>
      </c>
      <c r="J903" t="s">
        <v>121</v>
      </c>
      <c r="K903">
        <v>53</v>
      </c>
      <c r="L903">
        <v>27</v>
      </c>
      <c r="M903">
        <v>303</v>
      </c>
      <c r="N903">
        <v>20419.939999999999</v>
      </c>
      <c r="O903">
        <v>9871.2199999999993</v>
      </c>
      <c r="T903" s="1">
        <v>45052</v>
      </c>
      <c r="V903" t="s">
        <v>28</v>
      </c>
    </row>
    <row r="904" spans="1:25" x14ac:dyDescent="0.25">
      <c r="A904">
        <f>COUNTIF(alvo!A$2:A$587,carteira!D904)</f>
        <v>1</v>
      </c>
      <c r="B904">
        <v>4969</v>
      </c>
      <c r="C904">
        <v>20</v>
      </c>
      <c r="D904">
        <v>520561222</v>
      </c>
      <c r="F904" t="s">
        <v>465</v>
      </c>
      <c r="G904" t="s">
        <v>1632</v>
      </c>
      <c r="H904">
        <v>126610901</v>
      </c>
      <c r="I904">
        <v>1266</v>
      </c>
      <c r="J904" t="s">
        <v>25</v>
      </c>
      <c r="K904">
        <v>338</v>
      </c>
      <c r="L904">
        <v>19</v>
      </c>
      <c r="M904">
        <v>300</v>
      </c>
      <c r="N904">
        <v>125123.25</v>
      </c>
      <c r="O904">
        <v>64402.74</v>
      </c>
      <c r="T904" s="1">
        <v>45055</v>
      </c>
      <c r="V904" t="s">
        <v>28</v>
      </c>
    </row>
    <row r="905" spans="1:25" x14ac:dyDescent="0.25">
      <c r="A905">
        <f>COUNTIF(alvo!A$2:A$587,carteira!D905)</f>
        <v>1</v>
      </c>
      <c r="B905">
        <v>4969</v>
      </c>
      <c r="C905">
        <v>20</v>
      </c>
      <c r="D905">
        <v>520561222</v>
      </c>
      <c r="F905" t="s">
        <v>465</v>
      </c>
      <c r="G905" t="s">
        <v>1406</v>
      </c>
      <c r="H905">
        <v>153915866</v>
      </c>
      <c r="I905">
        <v>1266</v>
      </c>
      <c r="J905" t="s">
        <v>41</v>
      </c>
      <c r="K905">
        <v>9</v>
      </c>
      <c r="L905">
        <v>186</v>
      </c>
      <c r="M905">
        <v>293</v>
      </c>
      <c r="N905">
        <v>17506.5</v>
      </c>
      <c r="O905">
        <v>18415.7</v>
      </c>
      <c r="T905" s="1">
        <v>45062</v>
      </c>
      <c r="V905" t="s">
        <v>28</v>
      </c>
    </row>
    <row r="906" spans="1:25" x14ac:dyDescent="0.25">
      <c r="A906">
        <f>COUNTIF(alvo!A$2:A$587,carteira!D906)</f>
        <v>1</v>
      </c>
      <c r="B906">
        <v>4969</v>
      </c>
      <c r="C906">
        <v>20</v>
      </c>
      <c r="D906">
        <v>520574017</v>
      </c>
      <c r="F906" t="s">
        <v>494</v>
      </c>
      <c r="G906" t="s">
        <v>2204</v>
      </c>
      <c r="H906">
        <v>28423</v>
      </c>
      <c r="I906">
        <v>7036</v>
      </c>
      <c r="J906" t="s">
        <v>32</v>
      </c>
      <c r="K906">
        <v>2000</v>
      </c>
      <c r="L906">
        <v>2</v>
      </c>
      <c r="M906">
        <v>83</v>
      </c>
      <c r="N906">
        <v>268.02</v>
      </c>
      <c r="O906">
        <v>377.89</v>
      </c>
      <c r="T906" s="1">
        <v>45272</v>
      </c>
      <c r="V906" t="s">
        <v>28</v>
      </c>
    </row>
    <row r="907" spans="1:25" x14ac:dyDescent="0.25">
      <c r="A907">
        <f>COUNTIF(alvo!A$2:A$587,carteira!D907)</f>
        <v>1</v>
      </c>
      <c r="B907">
        <v>4969</v>
      </c>
      <c r="C907">
        <v>20</v>
      </c>
      <c r="D907">
        <v>520574017</v>
      </c>
      <c r="F907" t="s">
        <v>494</v>
      </c>
      <c r="G907" t="s">
        <v>1480</v>
      </c>
      <c r="H907">
        <v>154919135</v>
      </c>
      <c r="I907">
        <v>7036</v>
      </c>
      <c r="J907" t="s">
        <v>41</v>
      </c>
      <c r="K907">
        <v>9</v>
      </c>
      <c r="L907">
        <v>186</v>
      </c>
      <c r="M907">
        <v>322</v>
      </c>
      <c r="N907">
        <v>3792.05</v>
      </c>
      <c r="O907">
        <v>4060.72</v>
      </c>
      <c r="T907" s="1">
        <v>45033</v>
      </c>
      <c r="V907" t="s">
        <v>33</v>
      </c>
      <c r="Y907" s="1">
        <v>45381</v>
      </c>
    </row>
    <row r="908" spans="1:25" x14ac:dyDescent="0.25">
      <c r="A908">
        <f>COUNTIF(alvo!A$2:A$587,carteira!D908)</f>
        <v>1</v>
      </c>
      <c r="B908">
        <v>4969</v>
      </c>
      <c r="C908">
        <v>20</v>
      </c>
      <c r="D908">
        <v>520574017</v>
      </c>
      <c r="F908" t="s">
        <v>494</v>
      </c>
      <c r="G908" t="s">
        <v>1506</v>
      </c>
      <c r="H908">
        <v>703602351</v>
      </c>
      <c r="I908">
        <v>7036</v>
      </c>
      <c r="J908" t="s">
        <v>25</v>
      </c>
      <c r="K908">
        <v>539</v>
      </c>
      <c r="L908">
        <v>100</v>
      </c>
      <c r="M908">
        <v>345</v>
      </c>
      <c r="N908">
        <v>19103.400000000001</v>
      </c>
      <c r="O908">
        <v>26166.05</v>
      </c>
      <c r="T908" s="1">
        <v>45010</v>
      </c>
      <c r="V908" t="s">
        <v>33</v>
      </c>
      <c r="Y908" s="1">
        <v>45381</v>
      </c>
    </row>
    <row r="909" spans="1:25" x14ac:dyDescent="0.25">
      <c r="A909">
        <f>COUNTIF(alvo!A$2:A$587,carteira!D909)</f>
        <v>1</v>
      </c>
      <c r="B909">
        <v>4969</v>
      </c>
      <c r="C909">
        <v>20</v>
      </c>
      <c r="D909">
        <v>520574017</v>
      </c>
      <c r="F909" t="s">
        <v>494</v>
      </c>
      <c r="G909" t="s">
        <v>1505</v>
      </c>
      <c r="H909">
        <v>703602352</v>
      </c>
      <c r="I909">
        <v>7036</v>
      </c>
      <c r="J909" t="s">
        <v>25</v>
      </c>
      <c r="K909">
        <v>539</v>
      </c>
      <c r="L909">
        <v>102</v>
      </c>
      <c r="M909">
        <v>124</v>
      </c>
      <c r="N909">
        <v>188263.69</v>
      </c>
      <c r="O909">
        <v>23304.75</v>
      </c>
      <c r="T909" s="1">
        <v>45231</v>
      </c>
      <c r="V909" t="s">
        <v>28</v>
      </c>
    </row>
    <row r="910" spans="1:25" x14ac:dyDescent="0.25">
      <c r="A910">
        <f>COUNTIF(alvo!A$2:A$587,carteira!D910)</f>
        <v>1</v>
      </c>
      <c r="B910">
        <v>4969</v>
      </c>
      <c r="C910">
        <v>20</v>
      </c>
      <c r="D910">
        <v>520579016</v>
      </c>
      <c r="F910" t="s">
        <v>499</v>
      </c>
      <c r="G910" t="s">
        <v>1487</v>
      </c>
      <c r="H910">
        <v>593700255</v>
      </c>
      <c r="I910">
        <v>5937</v>
      </c>
      <c r="J910" t="s">
        <v>25</v>
      </c>
      <c r="K910">
        <v>539</v>
      </c>
      <c r="L910">
        <v>102</v>
      </c>
      <c r="M910">
        <v>194</v>
      </c>
      <c r="N910">
        <v>30052.65</v>
      </c>
      <c r="O910">
        <v>8494.61</v>
      </c>
      <c r="T910" s="1">
        <v>45161</v>
      </c>
      <c r="V910" t="s">
        <v>28</v>
      </c>
    </row>
    <row r="911" spans="1:25" x14ac:dyDescent="0.25">
      <c r="A911">
        <f>COUNTIF(alvo!A$2:A$587,carteira!D911)</f>
        <v>1</v>
      </c>
      <c r="B911">
        <v>4969</v>
      </c>
      <c r="C911">
        <v>20</v>
      </c>
      <c r="D911">
        <v>520579016</v>
      </c>
      <c r="F911" t="s">
        <v>499</v>
      </c>
      <c r="G911" t="s">
        <v>1774</v>
      </c>
      <c r="H911">
        <v>593700284</v>
      </c>
      <c r="I911">
        <v>5937</v>
      </c>
      <c r="J911" t="s">
        <v>25</v>
      </c>
      <c r="K911">
        <v>349</v>
      </c>
      <c r="L911">
        <v>9</v>
      </c>
      <c r="M911">
        <v>388</v>
      </c>
      <c r="N911">
        <v>195891.71</v>
      </c>
      <c r="O911">
        <v>83304.41</v>
      </c>
      <c r="T911" s="1">
        <v>44967</v>
      </c>
      <c r="V911" t="s">
        <v>28</v>
      </c>
    </row>
    <row r="912" spans="1:25" x14ac:dyDescent="0.25">
      <c r="A912">
        <f>COUNTIF(alvo!A$2:A$587,carteira!D912)</f>
        <v>1</v>
      </c>
      <c r="B912">
        <v>4969</v>
      </c>
      <c r="C912">
        <v>20</v>
      </c>
      <c r="D912">
        <v>520586753</v>
      </c>
      <c r="F912" t="s">
        <v>562</v>
      </c>
      <c r="G912" t="s">
        <v>1662</v>
      </c>
      <c r="H912">
        <v>64608002</v>
      </c>
      <c r="I912">
        <v>646</v>
      </c>
      <c r="J912" t="s">
        <v>25</v>
      </c>
      <c r="K912">
        <v>539</v>
      </c>
      <c r="L912">
        <v>100</v>
      </c>
      <c r="M912">
        <v>319</v>
      </c>
      <c r="N912">
        <v>144529.44</v>
      </c>
      <c r="O912">
        <v>125705.86</v>
      </c>
      <c r="T912" s="1">
        <v>45036</v>
      </c>
      <c r="V912" t="s">
        <v>28</v>
      </c>
    </row>
    <row r="913" spans="1:25" x14ac:dyDescent="0.25">
      <c r="A913">
        <f>COUNTIF(alvo!A$2:A$587,carteira!D913)</f>
        <v>1</v>
      </c>
      <c r="B913">
        <v>4969</v>
      </c>
      <c r="C913">
        <v>20</v>
      </c>
      <c r="D913">
        <v>520586753</v>
      </c>
      <c r="F913" t="s">
        <v>562</v>
      </c>
      <c r="G913" t="s">
        <v>1661</v>
      </c>
      <c r="H913">
        <v>64608003</v>
      </c>
      <c r="I913">
        <v>646</v>
      </c>
      <c r="J913" t="s">
        <v>25</v>
      </c>
      <c r="K913">
        <v>539</v>
      </c>
      <c r="L913">
        <v>100</v>
      </c>
      <c r="M913">
        <v>319</v>
      </c>
      <c r="N913">
        <v>143858.53</v>
      </c>
      <c r="O913">
        <v>182705.61</v>
      </c>
      <c r="T913" s="1">
        <v>45036</v>
      </c>
      <c r="V913" t="s">
        <v>28</v>
      </c>
    </row>
    <row r="914" spans="1:25" x14ac:dyDescent="0.25">
      <c r="A914">
        <f>COUNTIF(alvo!A$2:A$587,carteira!D914)</f>
        <v>1</v>
      </c>
      <c r="B914">
        <v>4969</v>
      </c>
      <c r="C914">
        <v>20</v>
      </c>
      <c r="D914">
        <v>600531752</v>
      </c>
      <c r="F914" t="s">
        <v>44</v>
      </c>
      <c r="G914" t="s">
        <v>754</v>
      </c>
      <c r="H914">
        <v>7605184</v>
      </c>
      <c r="I914">
        <v>1227</v>
      </c>
      <c r="J914" t="s">
        <v>41</v>
      </c>
      <c r="K914">
        <v>9</v>
      </c>
      <c r="L914">
        <v>26</v>
      </c>
      <c r="M914">
        <v>365</v>
      </c>
      <c r="N914">
        <v>6002.96</v>
      </c>
      <c r="O914">
        <v>6714.23</v>
      </c>
      <c r="T914" s="1">
        <v>44990</v>
      </c>
      <c r="V914" t="s">
        <v>33</v>
      </c>
      <c r="X914">
        <v>202403</v>
      </c>
      <c r="Y914" s="1">
        <v>45381</v>
      </c>
    </row>
    <row r="915" spans="1:25" x14ac:dyDescent="0.25">
      <c r="A915">
        <f>COUNTIF(alvo!A$2:A$587,carteira!D915)</f>
        <v>1</v>
      </c>
      <c r="B915">
        <v>4969</v>
      </c>
      <c r="C915">
        <v>20</v>
      </c>
      <c r="D915">
        <v>602813544</v>
      </c>
      <c r="E915" t="s">
        <v>29</v>
      </c>
      <c r="F915" t="s">
        <v>207</v>
      </c>
      <c r="G915" t="s">
        <v>933</v>
      </c>
      <c r="H915">
        <v>113185796</v>
      </c>
      <c r="I915">
        <v>6819</v>
      </c>
      <c r="J915" t="s">
        <v>41</v>
      </c>
      <c r="K915">
        <v>9</v>
      </c>
      <c r="L915">
        <v>193</v>
      </c>
      <c r="M915">
        <v>9999</v>
      </c>
      <c r="N915">
        <v>12435.32</v>
      </c>
      <c r="O915">
        <v>12463.38</v>
      </c>
      <c r="T915" s="1">
        <v>35323</v>
      </c>
      <c r="V915" t="s">
        <v>33</v>
      </c>
      <c r="X915">
        <v>202312</v>
      </c>
      <c r="Y915" s="1">
        <v>21916</v>
      </c>
    </row>
    <row r="916" spans="1:25" x14ac:dyDescent="0.25">
      <c r="A916">
        <f>COUNTIF(alvo!A$2:A$587,carteira!D916)</f>
        <v>1</v>
      </c>
      <c r="B916">
        <v>4969</v>
      </c>
      <c r="C916">
        <v>20</v>
      </c>
      <c r="D916">
        <v>603087281</v>
      </c>
      <c r="E916" t="s">
        <v>29</v>
      </c>
      <c r="F916" t="s">
        <v>669</v>
      </c>
      <c r="G916" t="s">
        <v>2022</v>
      </c>
      <c r="H916">
        <v>182007287</v>
      </c>
      <c r="I916">
        <v>1820</v>
      </c>
      <c r="J916" t="s">
        <v>25</v>
      </c>
      <c r="K916">
        <v>349</v>
      </c>
      <c r="L916">
        <v>9</v>
      </c>
      <c r="M916">
        <v>228</v>
      </c>
      <c r="N916">
        <v>238829.5</v>
      </c>
      <c r="O916">
        <v>53033.33</v>
      </c>
      <c r="T916" s="1">
        <v>45127</v>
      </c>
      <c r="V916" t="s">
        <v>28</v>
      </c>
    </row>
    <row r="917" spans="1:25" x14ac:dyDescent="0.25">
      <c r="A917">
        <f>COUNTIF(alvo!A$2:A$587,carteira!D917)</f>
        <v>1</v>
      </c>
      <c r="B917">
        <v>4969</v>
      </c>
      <c r="C917">
        <v>20</v>
      </c>
      <c r="D917">
        <v>603087281</v>
      </c>
      <c r="E917" t="s">
        <v>29</v>
      </c>
      <c r="F917" t="s">
        <v>669</v>
      </c>
      <c r="G917" t="s">
        <v>2116</v>
      </c>
      <c r="H917">
        <v>991668330</v>
      </c>
      <c r="I917">
        <v>1820</v>
      </c>
      <c r="J917" t="s">
        <v>121</v>
      </c>
      <c r="K917">
        <v>52</v>
      </c>
      <c r="L917">
        <v>70</v>
      </c>
      <c r="M917">
        <v>181</v>
      </c>
      <c r="N917">
        <v>820.2</v>
      </c>
      <c r="O917">
        <v>376.94</v>
      </c>
      <c r="T917" s="1">
        <v>45174</v>
      </c>
      <c r="V917" t="s">
        <v>28</v>
      </c>
    </row>
    <row r="918" spans="1:25" x14ac:dyDescent="0.25">
      <c r="A918">
        <f>COUNTIF(alvo!A$2:A$587,carteira!D918)</f>
        <v>1</v>
      </c>
      <c r="B918">
        <v>4969</v>
      </c>
      <c r="C918">
        <v>20</v>
      </c>
      <c r="D918">
        <v>604640917</v>
      </c>
      <c r="F918" t="s">
        <v>72</v>
      </c>
      <c r="G918" t="s">
        <v>783</v>
      </c>
      <c r="H918">
        <v>55927063</v>
      </c>
      <c r="I918">
        <v>6589</v>
      </c>
      <c r="J918" t="s">
        <v>41</v>
      </c>
      <c r="K918">
        <v>9</v>
      </c>
      <c r="L918">
        <v>35</v>
      </c>
      <c r="M918">
        <v>294</v>
      </c>
      <c r="N918">
        <v>50209.93</v>
      </c>
      <c r="O918">
        <v>52737.5</v>
      </c>
      <c r="T918" s="1">
        <v>45061</v>
      </c>
      <c r="V918" t="s">
        <v>28</v>
      </c>
      <c r="X918">
        <v>202403</v>
      </c>
    </row>
    <row r="919" spans="1:25" x14ac:dyDescent="0.25">
      <c r="A919">
        <f>COUNTIF(alvo!A$2:A$587,carteira!D919)</f>
        <v>1</v>
      </c>
      <c r="B919">
        <v>4969</v>
      </c>
      <c r="C919">
        <v>20</v>
      </c>
      <c r="D919">
        <v>604785234</v>
      </c>
      <c r="F919" t="s">
        <v>327</v>
      </c>
      <c r="G919" t="s">
        <v>1134</v>
      </c>
      <c r="H919">
        <v>853300337</v>
      </c>
      <c r="I919">
        <v>8533</v>
      </c>
      <c r="J919" t="s">
        <v>25</v>
      </c>
      <c r="K919">
        <v>349</v>
      </c>
      <c r="L919">
        <v>9</v>
      </c>
      <c r="M919">
        <v>9999</v>
      </c>
      <c r="N919">
        <v>57278.720000000001</v>
      </c>
      <c r="O919">
        <v>19785.36</v>
      </c>
      <c r="T919" s="1">
        <v>35351</v>
      </c>
      <c r="V919" t="s">
        <v>33</v>
      </c>
      <c r="X919">
        <v>202402</v>
      </c>
      <c r="Y919" s="1">
        <v>21916</v>
      </c>
    </row>
    <row r="920" spans="1:25" x14ac:dyDescent="0.25">
      <c r="A920">
        <f>COUNTIF(alvo!A$2:A$587,carteira!D920)</f>
        <v>1</v>
      </c>
      <c r="B920">
        <v>4969</v>
      </c>
      <c r="C920">
        <v>20</v>
      </c>
      <c r="D920">
        <v>604964415</v>
      </c>
      <c r="F920" t="s">
        <v>185</v>
      </c>
      <c r="G920" t="s">
        <v>909</v>
      </c>
      <c r="H920">
        <v>699701310</v>
      </c>
      <c r="I920">
        <v>6997</v>
      </c>
      <c r="J920" t="s">
        <v>25</v>
      </c>
      <c r="K920">
        <v>436</v>
      </c>
      <c r="L920">
        <v>29</v>
      </c>
      <c r="M920">
        <v>397</v>
      </c>
      <c r="N920">
        <v>239246.07</v>
      </c>
      <c r="O920">
        <v>27342.26</v>
      </c>
      <c r="T920" s="1">
        <v>44958</v>
      </c>
      <c r="V920" t="s">
        <v>28</v>
      </c>
    </row>
    <row r="921" spans="1:25" x14ac:dyDescent="0.25">
      <c r="A921">
        <f>COUNTIF(alvo!A$2:A$587,carteira!D921)</f>
        <v>1</v>
      </c>
      <c r="B921">
        <v>4969</v>
      </c>
      <c r="C921">
        <v>20</v>
      </c>
      <c r="D921">
        <v>605144252</v>
      </c>
      <c r="F921" t="s">
        <v>180</v>
      </c>
      <c r="G921" t="s">
        <v>902</v>
      </c>
      <c r="H921">
        <v>105893653</v>
      </c>
      <c r="I921">
        <v>6941</v>
      </c>
      <c r="J921" t="s">
        <v>41</v>
      </c>
      <c r="K921">
        <v>9</v>
      </c>
      <c r="L921">
        <v>26</v>
      </c>
      <c r="M921">
        <v>9999</v>
      </c>
      <c r="N921">
        <v>7817.36</v>
      </c>
      <c r="O921">
        <v>7898.95</v>
      </c>
      <c r="T921" s="1">
        <v>35323</v>
      </c>
      <c r="V921" t="s">
        <v>28</v>
      </c>
      <c r="Y921" s="1">
        <v>21916</v>
      </c>
    </row>
    <row r="922" spans="1:25" x14ac:dyDescent="0.25">
      <c r="A922">
        <f>COUNTIF(alvo!A$2:A$587,carteira!D922)</f>
        <v>1</v>
      </c>
      <c r="B922">
        <v>4969</v>
      </c>
      <c r="C922">
        <v>20</v>
      </c>
      <c r="D922">
        <v>605288382</v>
      </c>
      <c r="F922" t="s">
        <v>167</v>
      </c>
      <c r="G922" t="s">
        <v>1034</v>
      </c>
      <c r="H922">
        <v>134008461</v>
      </c>
      <c r="I922">
        <v>6996</v>
      </c>
      <c r="J922" t="s">
        <v>41</v>
      </c>
      <c r="K922">
        <v>9</v>
      </c>
      <c r="L922">
        <v>163</v>
      </c>
      <c r="M922">
        <v>268</v>
      </c>
      <c r="N922">
        <v>25546.27</v>
      </c>
      <c r="O922">
        <v>29642.25</v>
      </c>
      <c r="T922" s="1">
        <v>45087</v>
      </c>
      <c r="V922" t="s">
        <v>28</v>
      </c>
      <c r="X922">
        <v>202403</v>
      </c>
    </row>
    <row r="923" spans="1:25" x14ac:dyDescent="0.25">
      <c r="A923">
        <f>COUNTIF(alvo!A$2:A$587,carteira!D923)</f>
        <v>1</v>
      </c>
      <c r="B923">
        <v>4969</v>
      </c>
      <c r="C923">
        <v>20</v>
      </c>
      <c r="D923">
        <v>605631631</v>
      </c>
      <c r="F923" t="s">
        <v>376</v>
      </c>
      <c r="G923" t="s">
        <v>1210</v>
      </c>
      <c r="H923">
        <v>148119839</v>
      </c>
      <c r="I923">
        <v>48</v>
      </c>
      <c r="J923" t="s">
        <v>41</v>
      </c>
      <c r="K923">
        <v>9</v>
      </c>
      <c r="L923">
        <v>195</v>
      </c>
      <c r="M923">
        <v>150</v>
      </c>
      <c r="N923">
        <v>18686.669999999998</v>
      </c>
      <c r="O923">
        <v>18802.27</v>
      </c>
      <c r="P923" s="1">
        <v>45322</v>
      </c>
      <c r="T923" s="1">
        <v>45170</v>
      </c>
      <c r="U923" t="s">
        <v>31</v>
      </c>
      <c r="V923" t="s">
        <v>28</v>
      </c>
      <c r="W923" s="1">
        <v>44741</v>
      </c>
      <c r="Y923" s="1">
        <v>21916</v>
      </c>
    </row>
    <row r="924" spans="1:25" x14ac:dyDescent="0.25">
      <c r="A924">
        <f>COUNTIF(alvo!A$2:A$587,carteira!D924)</f>
        <v>1</v>
      </c>
      <c r="B924">
        <v>4969</v>
      </c>
      <c r="C924">
        <v>20</v>
      </c>
      <c r="D924">
        <v>605631631</v>
      </c>
      <c r="F924" t="s">
        <v>376</v>
      </c>
      <c r="G924" t="s">
        <v>2020</v>
      </c>
      <c r="H924">
        <v>579301195</v>
      </c>
      <c r="I924">
        <v>5793</v>
      </c>
      <c r="J924" t="s">
        <v>25</v>
      </c>
      <c r="K924">
        <v>349</v>
      </c>
      <c r="L924">
        <v>9</v>
      </c>
      <c r="M924">
        <v>171</v>
      </c>
      <c r="N924">
        <v>129510.91</v>
      </c>
      <c r="O924">
        <v>18556.88</v>
      </c>
      <c r="P924" s="1">
        <v>45327</v>
      </c>
      <c r="T924" s="1">
        <v>45153</v>
      </c>
      <c r="U924" t="s">
        <v>31</v>
      </c>
      <c r="V924" t="s">
        <v>28</v>
      </c>
      <c r="W924" s="1">
        <v>44741</v>
      </c>
      <c r="Y924" s="1">
        <v>21916</v>
      </c>
    </row>
    <row r="925" spans="1:25" x14ac:dyDescent="0.25">
      <c r="A925">
        <f>COUNTIF(alvo!A$2:A$587,carteira!D925)</f>
        <v>1</v>
      </c>
      <c r="B925">
        <v>4969</v>
      </c>
      <c r="C925">
        <v>20</v>
      </c>
      <c r="D925">
        <v>606934984</v>
      </c>
      <c r="F925" t="s">
        <v>412</v>
      </c>
      <c r="G925" t="s">
        <v>2270</v>
      </c>
      <c r="H925">
        <v>108421</v>
      </c>
      <c r="I925">
        <v>6811</v>
      </c>
      <c r="J925" t="s">
        <v>32</v>
      </c>
      <c r="K925">
        <v>2000</v>
      </c>
      <c r="L925">
        <v>3</v>
      </c>
      <c r="M925">
        <v>104</v>
      </c>
      <c r="N925">
        <v>9993.26</v>
      </c>
      <c r="O925">
        <v>37570.9</v>
      </c>
      <c r="T925" s="1">
        <v>45251</v>
      </c>
      <c r="V925" t="s">
        <v>28</v>
      </c>
    </row>
    <row r="926" spans="1:25" x14ac:dyDescent="0.25">
      <c r="A926">
        <f>COUNTIF(alvo!A$2:A$587,carteira!D926)</f>
        <v>1</v>
      </c>
      <c r="B926">
        <v>4969</v>
      </c>
      <c r="C926">
        <v>20</v>
      </c>
      <c r="D926">
        <v>606934984</v>
      </c>
      <c r="F926" t="s">
        <v>412</v>
      </c>
      <c r="G926" t="s">
        <v>1286</v>
      </c>
      <c r="H926">
        <v>107362189</v>
      </c>
      <c r="I926">
        <v>6811</v>
      </c>
      <c r="J926" t="s">
        <v>121</v>
      </c>
      <c r="K926">
        <v>52</v>
      </c>
      <c r="L926">
        <v>24</v>
      </c>
      <c r="M926">
        <v>540</v>
      </c>
      <c r="N926">
        <v>112055.62</v>
      </c>
      <c r="O926">
        <v>102693.53</v>
      </c>
      <c r="T926" s="1">
        <v>44815</v>
      </c>
      <c r="V926" t="s">
        <v>33</v>
      </c>
      <c r="Y926" s="1">
        <v>45381</v>
      </c>
    </row>
    <row r="927" spans="1:25" x14ac:dyDescent="0.25">
      <c r="A927">
        <f>COUNTIF(alvo!A$2:A$587,carteira!D927)</f>
        <v>1</v>
      </c>
      <c r="B927">
        <v>4969</v>
      </c>
      <c r="C927">
        <v>20</v>
      </c>
      <c r="D927">
        <v>607297114</v>
      </c>
      <c r="F927" t="s">
        <v>148</v>
      </c>
      <c r="G927" t="s">
        <v>868</v>
      </c>
      <c r="H927">
        <v>91414184</v>
      </c>
      <c r="I927">
        <v>1740</v>
      </c>
      <c r="J927" t="s">
        <v>41</v>
      </c>
      <c r="K927">
        <v>9</v>
      </c>
      <c r="L927">
        <v>27</v>
      </c>
      <c r="M927">
        <v>247</v>
      </c>
      <c r="N927">
        <v>12932.86</v>
      </c>
      <c r="O927">
        <v>13449.49</v>
      </c>
      <c r="T927" s="1">
        <v>45108</v>
      </c>
      <c r="V927" t="s">
        <v>28</v>
      </c>
      <c r="X927">
        <v>202403</v>
      </c>
    </row>
    <row r="928" spans="1:25" x14ac:dyDescent="0.25">
      <c r="A928">
        <f>COUNTIF(alvo!A$2:A$587,carteira!D928)</f>
        <v>1</v>
      </c>
      <c r="B928">
        <v>4969</v>
      </c>
      <c r="C928">
        <v>20</v>
      </c>
      <c r="D928">
        <v>607297114</v>
      </c>
      <c r="F928" t="s">
        <v>148</v>
      </c>
      <c r="G928" t="s">
        <v>983</v>
      </c>
      <c r="H928">
        <v>935132778</v>
      </c>
      <c r="I928">
        <v>1740</v>
      </c>
      <c r="J928" t="s">
        <v>121</v>
      </c>
      <c r="K928">
        <v>52</v>
      </c>
      <c r="L928">
        <v>53</v>
      </c>
      <c r="M928">
        <v>192</v>
      </c>
      <c r="N928">
        <v>8290.51</v>
      </c>
      <c r="O928">
        <v>1308.07</v>
      </c>
      <c r="T928" s="1">
        <v>45163</v>
      </c>
      <c r="V928" t="s">
        <v>28</v>
      </c>
      <c r="X928">
        <v>202403</v>
      </c>
    </row>
    <row r="929" spans="1:25" x14ac:dyDescent="0.25">
      <c r="A929">
        <f>COUNTIF(alvo!A$2:A$587,carteira!D929)</f>
        <v>1</v>
      </c>
      <c r="B929">
        <v>4969</v>
      </c>
      <c r="C929">
        <v>20</v>
      </c>
      <c r="D929">
        <v>607297114</v>
      </c>
      <c r="F929" t="s">
        <v>148</v>
      </c>
      <c r="G929" t="s">
        <v>1013</v>
      </c>
      <c r="H929">
        <v>947543515</v>
      </c>
      <c r="I929">
        <v>1740</v>
      </c>
      <c r="J929" t="s">
        <v>121</v>
      </c>
      <c r="K929">
        <v>52</v>
      </c>
      <c r="L929">
        <v>54</v>
      </c>
      <c r="M929">
        <v>192</v>
      </c>
      <c r="N929">
        <v>50066.57</v>
      </c>
      <c r="O929">
        <v>7516.67</v>
      </c>
      <c r="T929" s="1">
        <v>45163</v>
      </c>
      <c r="V929" t="s">
        <v>28</v>
      </c>
      <c r="X929">
        <v>202403</v>
      </c>
    </row>
    <row r="930" spans="1:25" x14ac:dyDescent="0.25">
      <c r="A930">
        <f>COUNTIF(alvo!A$2:A$587,carteira!D930)</f>
        <v>1</v>
      </c>
      <c r="B930">
        <v>4969</v>
      </c>
      <c r="C930">
        <v>20</v>
      </c>
      <c r="D930">
        <v>607297114</v>
      </c>
      <c r="F930" t="s">
        <v>148</v>
      </c>
      <c r="G930" t="s">
        <v>1117</v>
      </c>
      <c r="H930">
        <v>969739436</v>
      </c>
      <c r="I930">
        <v>1740</v>
      </c>
      <c r="J930" t="s">
        <v>121</v>
      </c>
      <c r="K930">
        <v>52</v>
      </c>
      <c r="L930">
        <v>53</v>
      </c>
      <c r="M930">
        <v>131</v>
      </c>
      <c r="N930">
        <v>15740.57</v>
      </c>
      <c r="O930">
        <v>1668.79</v>
      </c>
      <c r="T930" s="1">
        <v>45224</v>
      </c>
      <c r="V930" t="s">
        <v>28</v>
      </c>
      <c r="X930">
        <v>202403</v>
      </c>
    </row>
    <row r="931" spans="1:25" x14ac:dyDescent="0.25">
      <c r="A931">
        <f>COUNTIF(alvo!A$2:A$587,carteira!D931)</f>
        <v>1</v>
      </c>
      <c r="B931">
        <v>4969</v>
      </c>
      <c r="C931">
        <v>20</v>
      </c>
      <c r="D931">
        <v>607297114</v>
      </c>
      <c r="F931" t="s">
        <v>148</v>
      </c>
      <c r="G931" t="s">
        <v>1349</v>
      </c>
      <c r="H931">
        <v>985254996</v>
      </c>
      <c r="I931">
        <v>1740</v>
      </c>
      <c r="J931" t="s">
        <v>121</v>
      </c>
      <c r="K931">
        <v>52</v>
      </c>
      <c r="L931">
        <v>24</v>
      </c>
      <c r="M931">
        <v>161</v>
      </c>
      <c r="N931">
        <v>36502.300000000003</v>
      </c>
      <c r="O931">
        <v>7726.61</v>
      </c>
      <c r="T931" s="1">
        <v>45194</v>
      </c>
      <c r="V931" t="s">
        <v>28</v>
      </c>
      <c r="X931">
        <v>202403</v>
      </c>
    </row>
    <row r="932" spans="1:25" x14ac:dyDescent="0.25">
      <c r="A932">
        <f>COUNTIF(alvo!A$2:A$587,carteira!D932)</f>
        <v>1</v>
      </c>
      <c r="B932">
        <v>4969</v>
      </c>
      <c r="C932">
        <v>20</v>
      </c>
      <c r="D932">
        <v>703215935</v>
      </c>
      <c r="F932" t="s">
        <v>671</v>
      </c>
      <c r="G932" t="s">
        <v>2037</v>
      </c>
      <c r="H932">
        <v>440000762</v>
      </c>
      <c r="I932">
        <v>4400</v>
      </c>
      <c r="J932" t="s">
        <v>25</v>
      </c>
      <c r="K932">
        <v>349</v>
      </c>
      <c r="L932">
        <v>9</v>
      </c>
      <c r="M932">
        <v>72</v>
      </c>
      <c r="N932">
        <v>185513.8</v>
      </c>
      <c r="O932">
        <v>15630.25</v>
      </c>
      <c r="T932" s="1">
        <v>45283</v>
      </c>
      <c r="V932" t="s">
        <v>28</v>
      </c>
    </row>
    <row r="933" spans="1:25" x14ac:dyDescent="0.25">
      <c r="A933">
        <f>COUNTIF(alvo!A$2:A$587,carteira!D933)</f>
        <v>1</v>
      </c>
      <c r="B933">
        <v>4969</v>
      </c>
      <c r="C933">
        <v>20</v>
      </c>
      <c r="D933">
        <v>704235130</v>
      </c>
      <c r="E933" t="s">
        <v>29</v>
      </c>
      <c r="F933" t="s">
        <v>703</v>
      </c>
      <c r="G933" t="s">
        <v>2155</v>
      </c>
      <c r="H933">
        <v>485900612</v>
      </c>
      <c r="I933">
        <v>4859</v>
      </c>
      <c r="J933" t="s">
        <v>25</v>
      </c>
      <c r="K933">
        <v>349</v>
      </c>
      <c r="L933">
        <v>9</v>
      </c>
      <c r="M933">
        <v>81</v>
      </c>
      <c r="N933">
        <v>286714.71999999997</v>
      </c>
      <c r="O933">
        <v>15800.01</v>
      </c>
      <c r="T933" s="1">
        <v>45274</v>
      </c>
      <c r="V933" t="s">
        <v>28</v>
      </c>
    </row>
    <row r="934" spans="1:25" x14ac:dyDescent="0.25">
      <c r="A934">
        <f>COUNTIF(alvo!A$2:A$587,carteira!D934)</f>
        <v>1</v>
      </c>
      <c r="B934">
        <v>4969</v>
      </c>
      <c r="C934">
        <v>20</v>
      </c>
      <c r="D934">
        <v>704339692</v>
      </c>
      <c r="F934" t="s">
        <v>112</v>
      </c>
      <c r="G934" t="s">
        <v>828</v>
      </c>
      <c r="H934">
        <v>69304303</v>
      </c>
      <c r="I934">
        <v>6589</v>
      </c>
      <c r="J934" t="s">
        <v>41</v>
      </c>
      <c r="K934">
        <v>9</v>
      </c>
      <c r="L934">
        <v>26</v>
      </c>
      <c r="M934">
        <v>58</v>
      </c>
      <c r="N934">
        <v>106.77</v>
      </c>
      <c r="O934">
        <v>106.31</v>
      </c>
      <c r="P934" s="1">
        <v>45295</v>
      </c>
      <c r="T934" s="1">
        <v>45236</v>
      </c>
      <c r="U934" t="s">
        <v>31</v>
      </c>
      <c r="V934" t="s">
        <v>28</v>
      </c>
      <c r="X934">
        <v>202312</v>
      </c>
      <c r="Y934" s="1">
        <v>21916</v>
      </c>
    </row>
    <row r="935" spans="1:25" x14ac:dyDescent="0.25">
      <c r="A935">
        <f>COUNTIF(alvo!A$2:A$587,carteira!D935)</f>
        <v>1</v>
      </c>
      <c r="B935">
        <v>4969</v>
      </c>
      <c r="C935">
        <v>20</v>
      </c>
      <c r="D935">
        <v>800059234</v>
      </c>
      <c r="F935" t="s">
        <v>261</v>
      </c>
      <c r="G935" t="s">
        <v>1333</v>
      </c>
      <c r="H935">
        <v>109676811</v>
      </c>
      <c r="I935">
        <v>1602</v>
      </c>
      <c r="J935" t="s">
        <v>121</v>
      </c>
      <c r="K935">
        <v>52</v>
      </c>
      <c r="L935">
        <v>47</v>
      </c>
      <c r="M935">
        <v>105</v>
      </c>
      <c r="N935">
        <v>4687.2299999999996</v>
      </c>
      <c r="O935">
        <v>4778.66</v>
      </c>
      <c r="T935" s="1">
        <v>45250</v>
      </c>
      <c r="V935" t="s">
        <v>28</v>
      </c>
    </row>
    <row r="936" spans="1:25" x14ac:dyDescent="0.25">
      <c r="A936">
        <f>COUNTIF(alvo!A$2:A$587,carteira!D936)</f>
        <v>1</v>
      </c>
      <c r="B936">
        <v>4969</v>
      </c>
      <c r="C936">
        <v>20</v>
      </c>
      <c r="D936">
        <v>800059234</v>
      </c>
      <c r="F936" t="s">
        <v>261</v>
      </c>
      <c r="G936" t="s">
        <v>1015</v>
      </c>
      <c r="H936">
        <v>948025548</v>
      </c>
      <c r="I936">
        <v>1602</v>
      </c>
      <c r="J936" t="s">
        <v>121</v>
      </c>
      <c r="K936">
        <v>52</v>
      </c>
      <c r="L936">
        <v>48</v>
      </c>
      <c r="M936">
        <v>105</v>
      </c>
      <c r="N936">
        <v>172702.05</v>
      </c>
      <c r="O936">
        <v>12472.53</v>
      </c>
      <c r="T936" s="1">
        <v>45250</v>
      </c>
      <c r="V936" t="s">
        <v>28</v>
      </c>
    </row>
    <row r="937" spans="1:25" x14ac:dyDescent="0.25">
      <c r="A937">
        <f>COUNTIF(alvo!A$2:A$587,carteira!D937)</f>
        <v>1</v>
      </c>
      <c r="B937">
        <v>4969</v>
      </c>
      <c r="C937">
        <v>20</v>
      </c>
      <c r="D937">
        <v>800059234</v>
      </c>
      <c r="F937" t="s">
        <v>261</v>
      </c>
      <c r="G937" t="s">
        <v>1139</v>
      </c>
      <c r="H937">
        <v>972075808</v>
      </c>
      <c r="I937">
        <v>1602</v>
      </c>
      <c r="J937" t="s">
        <v>121</v>
      </c>
      <c r="K937">
        <v>52</v>
      </c>
      <c r="L937">
        <v>47</v>
      </c>
      <c r="M937">
        <v>75</v>
      </c>
      <c r="N937">
        <v>6109.7</v>
      </c>
      <c r="O937">
        <v>843.21</v>
      </c>
      <c r="T937" s="1">
        <v>45280</v>
      </c>
      <c r="V937" t="s">
        <v>28</v>
      </c>
    </row>
    <row r="938" spans="1:25" x14ac:dyDescent="0.25">
      <c r="A938">
        <f>COUNTIF(alvo!A$2:A$587,carteira!D938)</f>
        <v>1</v>
      </c>
      <c r="B938">
        <v>4969</v>
      </c>
      <c r="C938">
        <v>20</v>
      </c>
      <c r="D938">
        <v>824156606</v>
      </c>
      <c r="F938" t="s">
        <v>114</v>
      </c>
      <c r="G938" t="s">
        <v>830</v>
      </c>
      <c r="H938">
        <v>69685176</v>
      </c>
      <c r="I938">
        <v>3859</v>
      </c>
      <c r="J938" t="s">
        <v>41</v>
      </c>
      <c r="K938">
        <v>9</v>
      </c>
      <c r="L938">
        <v>74</v>
      </c>
      <c r="M938">
        <v>75</v>
      </c>
      <c r="N938">
        <v>22867.37</v>
      </c>
      <c r="O938">
        <v>18853.93</v>
      </c>
      <c r="T938" s="1">
        <v>45280</v>
      </c>
      <c r="V938" t="s">
        <v>28</v>
      </c>
      <c r="X938">
        <v>202403</v>
      </c>
    </row>
    <row r="939" spans="1:25" x14ac:dyDescent="0.25">
      <c r="A939">
        <f>COUNTIF(alvo!A$2:A$587,carteira!D939)</f>
        <v>1</v>
      </c>
      <c r="B939">
        <v>4969</v>
      </c>
      <c r="C939">
        <v>20</v>
      </c>
      <c r="D939">
        <v>824193857</v>
      </c>
      <c r="F939" t="s">
        <v>225</v>
      </c>
      <c r="G939" t="s">
        <v>962</v>
      </c>
      <c r="H939">
        <v>120062067</v>
      </c>
      <c r="I939">
        <v>4854</v>
      </c>
      <c r="J939" t="s">
        <v>41</v>
      </c>
      <c r="K939">
        <v>9</v>
      </c>
      <c r="L939">
        <v>81</v>
      </c>
      <c r="M939">
        <v>85</v>
      </c>
      <c r="N939">
        <v>19842.68</v>
      </c>
      <c r="O939">
        <v>20056.18</v>
      </c>
      <c r="T939" s="1">
        <v>45270</v>
      </c>
      <c r="V939" t="s">
        <v>28</v>
      </c>
      <c r="X939">
        <v>202403</v>
      </c>
    </row>
    <row r="940" spans="1:25" hidden="1" x14ac:dyDescent="0.25">
      <c r="A940">
        <f>COUNTIF(alvo!A$2:A$587,carteira!D940)</f>
        <v>0</v>
      </c>
      <c r="B940">
        <v>4969</v>
      </c>
      <c r="C940">
        <v>20</v>
      </c>
      <c r="D940">
        <v>824507748</v>
      </c>
      <c r="F940" t="s">
        <v>525</v>
      </c>
      <c r="G940" t="s">
        <v>1553</v>
      </c>
      <c r="H940">
        <v>846000383</v>
      </c>
      <c r="I940">
        <v>8460</v>
      </c>
      <c r="J940" t="s">
        <v>25</v>
      </c>
      <c r="K940">
        <v>349</v>
      </c>
      <c r="L940">
        <v>9</v>
      </c>
      <c r="M940">
        <v>462</v>
      </c>
      <c r="N940">
        <v>528521.07999999996</v>
      </c>
      <c r="O940">
        <v>221226.41</v>
      </c>
      <c r="T940" s="1">
        <v>44893</v>
      </c>
      <c r="V940" t="s">
        <v>28</v>
      </c>
    </row>
    <row r="941" spans="1:25" x14ac:dyDescent="0.25">
      <c r="A941">
        <f>COUNTIF(alvo!A$2:A$587,carteira!D941)</f>
        <v>1</v>
      </c>
      <c r="B941">
        <v>4969</v>
      </c>
      <c r="C941">
        <v>20</v>
      </c>
      <c r="D941">
        <v>824828384</v>
      </c>
      <c r="F941" t="s">
        <v>522</v>
      </c>
      <c r="G941" t="s">
        <v>1545</v>
      </c>
      <c r="H941">
        <v>117004153</v>
      </c>
      <c r="I941">
        <v>712</v>
      </c>
      <c r="J941" t="s">
        <v>121</v>
      </c>
      <c r="K941">
        <v>52</v>
      </c>
      <c r="L941">
        <v>53</v>
      </c>
      <c r="M941">
        <v>6</v>
      </c>
      <c r="N941">
        <v>117749.47</v>
      </c>
      <c r="O941">
        <v>4389.87</v>
      </c>
      <c r="P941" s="1">
        <v>45320</v>
      </c>
      <c r="T941" s="1">
        <v>45296</v>
      </c>
      <c r="U941" t="s">
        <v>31</v>
      </c>
      <c r="V941" t="s">
        <v>28</v>
      </c>
      <c r="X941">
        <v>202312</v>
      </c>
      <c r="Y941" s="1">
        <v>21916</v>
      </c>
    </row>
    <row r="942" spans="1:25" x14ac:dyDescent="0.25">
      <c r="A942">
        <f>COUNTIF(alvo!A$2:A$587,carteira!D942)</f>
        <v>1</v>
      </c>
      <c r="B942">
        <v>4969</v>
      </c>
      <c r="C942">
        <v>20</v>
      </c>
      <c r="D942">
        <v>824841194</v>
      </c>
      <c r="E942" t="s">
        <v>29</v>
      </c>
      <c r="F942" t="s">
        <v>697</v>
      </c>
      <c r="G942" t="s">
        <v>2240</v>
      </c>
      <c r="H942">
        <v>110853</v>
      </c>
      <c r="I942">
        <v>1203</v>
      </c>
      <c r="J942" t="s">
        <v>32</v>
      </c>
      <c r="K942">
        <v>8</v>
      </c>
      <c r="L942">
        <v>1</v>
      </c>
      <c r="M942">
        <v>124</v>
      </c>
      <c r="N942">
        <v>2164.1999999999998</v>
      </c>
      <c r="O942">
        <v>750.65</v>
      </c>
      <c r="T942" s="1">
        <v>45231</v>
      </c>
      <c r="V942" t="s">
        <v>28</v>
      </c>
      <c r="X942">
        <v>202403</v>
      </c>
    </row>
    <row r="943" spans="1:25" x14ac:dyDescent="0.25">
      <c r="A943">
        <f>COUNTIF(alvo!A$2:A$587,carteira!D943)</f>
        <v>1</v>
      </c>
      <c r="B943">
        <v>4969</v>
      </c>
      <c r="C943">
        <v>20</v>
      </c>
      <c r="D943">
        <v>824841194</v>
      </c>
      <c r="E943" t="s">
        <v>29</v>
      </c>
      <c r="F943" t="s">
        <v>697</v>
      </c>
      <c r="G943" t="s">
        <v>2136</v>
      </c>
      <c r="H943">
        <v>136651731</v>
      </c>
      <c r="I943">
        <v>1203</v>
      </c>
      <c r="J943" t="s">
        <v>121</v>
      </c>
      <c r="K943">
        <v>52</v>
      </c>
      <c r="L943">
        <v>24</v>
      </c>
      <c r="M943">
        <v>120</v>
      </c>
      <c r="N943">
        <v>37375.83</v>
      </c>
      <c r="O943">
        <v>5607.61</v>
      </c>
      <c r="T943" s="1">
        <v>45235</v>
      </c>
      <c r="V943" t="s">
        <v>28</v>
      </c>
      <c r="X943">
        <v>202403</v>
      </c>
    </row>
    <row r="944" spans="1:25" x14ac:dyDescent="0.25">
      <c r="A944">
        <f>COUNTIF(alvo!A$2:A$587,carteira!D944)</f>
        <v>1</v>
      </c>
      <c r="B944">
        <v>4969</v>
      </c>
      <c r="C944">
        <v>20</v>
      </c>
      <c r="D944">
        <v>824841194</v>
      </c>
      <c r="E944" t="s">
        <v>29</v>
      </c>
      <c r="F944" t="s">
        <v>697</v>
      </c>
      <c r="G944" t="s">
        <v>2227</v>
      </c>
      <c r="H944">
        <v>140848848</v>
      </c>
      <c r="I944">
        <v>1203</v>
      </c>
      <c r="J944" t="s">
        <v>121</v>
      </c>
      <c r="K944">
        <v>52</v>
      </c>
      <c r="L944">
        <v>54</v>
      </c>
      <c r="M944">
        <v>90</v>
      </c>
      <c r="N944">
        <v>62021.81</v>
      </c>
      <c r="O944">
        <v>3760.92</v>
      </c>
      <c r="T944" s="1">
        <v>45265</v>
      </c>
      <c r="V944" t="s">
        <v>28</v>
      </c>
      <c r="X944">
        <v>202403</v>
      </c>
    </row>
    <row r="945" spans="1:25" x14ac:dyDescent="0.25">
      <c r="A945">
        <f>COUNTIF(alvo!A$2:A$587,carteira!D945)</f>
        <v>1</v>
      </c>
      <c r="B945">
        <v>4969</v>
      </c>
      <c r="C945">
        <v>20</v>
      </c>
      <c r="D945">
        <v>824841194</v>
      </c>
      <c r="E945" t="s">
        <v>29</v>
      </c>
      <c r="F945" t="s">
        <v>697</v>
      </c>
      <c r="G945" t="s">
        <v>2228</v>
      </c>
      <c r="H945">
        <v>140911153</v>
      </c>
      <c r="I945">
        <v>1203</v>
      </c>
      <c r="J945" t="s">
        <v>121</v>
      </c>
      <c r="K945">
        <v>52</v>
      </c>
      <c r="L945">
        <v>53</v>
      </c>
      <c r="M945">
        <v>90</v>
      </c>
      <c r="N945">
        <v>5502.87</v>
      </c>
      <c r="O945">
        <v>338.23</v>
      </c>
      <c r="T945" s="1">
        <v>45265</v>
      </c>
      <c r="V945" t="s">
        <v>28</v>
      </c>
      <c r="X945">
        <v>202403</v>
      </c>
    </row>
    <row r="946" spans="1:25" x14ac:dyDescent="0.25">
      <c r="A946">
        <f>COUNTIF(alvo!A$2:A$587,carteira!D946)</f>
        <v>1</v>
      </c>
      <c r="B946">
        <v>4969</v>
      </c>
      <c r="C946">
        <v>20</v>
      </c>
      <c r="D946">
        <v>824841194</v>
      </c>
      <c r="E946" t="s">
        <v>29</v>
      </c>
      <c r="F946" t="s">
        <v>697</v>
      </c>
      <c r="G946" t="s">
        <v>2229</v>
      </c>
      <c r="H946">
        <v>140911993</v>
      </c>
      <c r="I946">
        <v>1203</v>
      </c>
      <c r="J946" t="s">
        <v>121</v>
      </c>
      <c r="K946">
        <v>52</v>
      </c>
      <c r="L946">
        <v>53</v>
      </c>
      <c r="M946">
        <v>90</v>
      </c>
      <c r="N946">
        <v>2097.27</v>
      </c>
      <c r="O946">
        <v>158.78</v>
      </c>
      <c r="T946" s="1">
        <v>45265</v>
      </c>
      <c r="V946" t="s">
        <v>28</v>
      </c>
      <c r="X946">
        <v>202403</v>
      </c>
    </row>
    <row r="947" spans="1:25" x14ac:dyDescent="0.25">
      <c r="A947">
        <f>COUNTIF(alvo!A$2:A$587,carteira!D947)</f>
        <v>1</v>
      </c>
      <c r="B947">
        <v>4969</v>
      </c>
      <c r="C947">
        <v>20</v>
      </c>
      <c r="D947">
        <v>824948745</v>
      </c>
      <c r="F947" t="s">
        <v>601</v>
      </c>
      <c r="G947" t="s">
        <v>1806</v>
      </c>
      <c r="H947">
        <v>159326120</v>
      </c>
      <c r="I947">
        <v>1516</v>
      </c>
      <c r="J947" t="s">
        <v>41</v>
      </c>
      <c r="K947">
        <v>9</v>
      </c>
      <c r="L947">
        <v>193</v>
      </c>
      <c r="M947">
        <v>94</v>
      </c>
      <c r="N947">
        <v>13032.27</v>
      </c>
      <c r="O947">
        <v>12791.38</v>
      </c>
      <c r="T947" s="1">
        <v>45261</v>
      </c>
      <c r="V947" t="s">
        <v>28</v>
      </c>
      <c r="X947">
        <v>202403</v>
      </c>
    </row>
    <row r="948" spans="1:25" x14ac:dyDescent="0.25">
      <c r="A948">
        <f>COUNTIF(alvo!A$2:A$587,carteira!D948)</f>
        <v>1</v>
      </c>
      <c r="B948">
        <v>4969</v>
      </c>
      <c r="C948">
        <v>20</v>
      </c>
      <c r="D948">
        <v>824984071</v>
      </c>
      <c r="E948" t="s">
        <v>29</v>
      </c>
      <c r="F948" t="s">
        <v>403</v>
      </c>
      <c r="G948" t="s">
        <v>1318</v>
      </c>
      <c r="H948">
        <v>96949</v>
      </c>
      <c r="I948">
        <v>387</v>
      </c>
      <c r="J948" t="s">
        <v>32</v>
      </c>
      <c r="K948">
        <v>8</v>
      </c>
      <c r="L948">
        <v>1</v>
      </c>
      <c r="M948">
        <v>94</v>
      </c>
      <c r="N948">
        <v>14641.06</v>
      </c>
      <c r="O948">
        <v>4072.7</v>
      </c>
      <c r="T948" s="1">
        <v>45261</v>
      </c>
      <c r="V948" t="s">
        <v>28</v>
      </c>
    </row>
    <row r="949" spans="1:25" x14ac:dyDescent="0.25">
      <c r="A949">
        <f>COUNTIF(alvo!A$2:A$587,carteira!D949)</f>
        <v>1</v>
      </c>
      <c r="B949">
        <v>4969</v>
      </c>
      <c r="C949">
        <v>20</v>
      </c>
      <c r="D949">
        <v>824984071</v>
      </c>
      <c r="E949" t="s">
        <v>29</v>
      </c>
      <c r="F949" t="s">
        <v>403</v>
      </c>
      <c r="G949" t="s">
        <v>2213</v>
      </c>
      <c r="H949">
        <v>140156813</v>
      </c>
      <c r="I949">
        <v>387</v>
      </c>
      <c r="J949" t="s">
        <v>121</v>
      </c>
      <c r="K949">
        <v>52</v>
      </c>
      <c r="L949">
        <v>24</v>
      </c>
      <c r="M949">
        <v>100</v>
      </c>
      <c r="N949">
        <v>112091.32</v>
      </c>
      <c r="O949">
        <v>17736.93</v>
      </c>
      <c r="T949" s="1">
        <v>45255</v>
      </c>
      <c r="V949" t="s">
        <v>28</v>
      </c>
    </row>
    <row r="950" spans="1:25" x14ac:dyDescent="0.25">
      <c r="A950">
        <f>COUNTIF(alvo!A$2:A$587,carteira!D950)</f>
        <v>1</v>
      </c>
      <c r="B950">
        <v>4969</v>
      </c>
      <c r="C950">
        <v>20</v>
      </c>
      <c r="D950">
        <v>824984071</v>
      </c>
      <c r="E950" t="s">
        <v>29</v>
      </c>
      <c r="F950" t="s">
        <v>403</v>
      </c>
      <c r="G950" t="s">
        <v>2218</v>
      </c>
      <c r="H950">
        <v>140275471</v>
      </c>
      <c r="I950">
        <v>387</v>
      </c>
      <c r="J950" t="s">
        <v>121</v>
      </c>
      <c r="K950">
        <v>52</v>
      </c>
      <c r="L950">
        <v>23</v>
      </c>
      <c r="M950">
        <v>92</v>
      </c>
      <c r="N950">
        <v>51566.48</v>
      </c>
      <c r="O950">
        <v>5850.2</v>
      </c>
      <c r="T950" s="1">
        <v>45263</v>
      </c>
      <c r="V950" t="s">
        <v>28</v>
      </c>
    </row>
    <row r="951" spans="1:25" x14ac:dyDescent="0.25">
      <c r="A951">
        <f>COUNTIF(alvo!A$2:A$587,carteira!D951)</f>
        <v>1</v>
      </c>
      <c r="B951">
        <v>4969</v>
      </c>
      <c r="C951">
        <v>20</v>
      </c>
      <c r="D951">
        <v>824984071</v>
      </c>
      <c r="E951" t="s">
        <v>29</v>
      </c>
      <c r="F951" t="s">
        <v>403</v>
      </c>
      <c r="G951" t="s">
        <v>1261</v>
      </c>
      <c r="H951">
        <v>150438813</v>
      </c>
      <c r="I951">
        <v>387</v>
      </c>
      <c r="J951" t="s">
        <v>41</v>
      </c>
      <c r="K951">
        <v>9</v>
      </c>
      <c r="L951">
        <v>74</v>
      </c>
      <c r="M951">
        <v>108</v>
      </c>
      <c r="N951">
        <v>68050.759999999995</v>
      </c>
      <c r="O951">
        <v>77467.350000000006</v>
      </c>
      <c r="T951" s="1">
        <v>45247</v>
      </c>
      <c r="V951" t="s">
        <v>28</v>
      </c>
    </row>
    <row r="952" spans="1:25" x14ac:dyDescent="0.25">
      <c r="A952">
        <f>COUNTIF(alvo!A$2:A$587,carteira!D952)</f>
        <v>1</v>
      </c>
      <c r="B952">
        <v>4969</v>
      </c>
      <c r="C952">
        <v>20</v>
      </c>
      <c r="D952">
        <v>825073592</v>
      </c>
      <c r="F952" t="s">
        <v>654</v>
      </c>
      <c r="G952" t="s">
        <v>1976</v>
      </c>
      <c r="H952">
        <v>131564878</v>
      </c>
      <c r="I952">
        <v>6813</v>
      </c>
      <c r="J952" t="s">
        <v>121</v>
      </c>
      <c r="K952">
        <v>349</v>
      </c>
      <c r="L952">
        <v>5</v>
      </c>
      <c r="M952">
        <v>146</v>
      </c>
      <c r="N952">
        <v>57630.65</v>
      </c>
      <c r="O952">
        <v>4272.22</v>
      </c>
      <c r="T952" s="1">
        <v>45209</v>
      </c>
      <c r="V952" t="s">
        <v>28</v>
      </c>
    </row>
    <row r="953" spans="1:25" x14ac:dyDescent="0.25">
      <c r="A953">
        <f>COUNTIF(alvo!A$2:A$587,carteira!D953)</f>
        <v>1</v>
      </c>
      <c r="B953">
        <v>4969</v>
      </c>
      <c r="C953">
        <v>20</v>
      </c>
      <c r="D953">
        <v>825242498</v>
      </c>
      <c r="F953" t="s">
        <v>230</v>
      </c>
      <c r="G953" t="s">
        <v>1569</v>
      </c>
      <c r="H953">
        <v>116755722</v>
      </c>
      <c r="I953">
        <v>7009</v>
      </c>
      <c r="J953" t="s">
        <v>121</v>
      </c>
      <c r="K953">
        <v>52</v>
      </c>
      <c r="L953">
        <v>43</v>
      </c>
      <c r="M953">
        <v>148</v>
      </c>
      <c r="N953">
        <v>2973.66</v>
      </c>
      <c r="O953">
        <v>3180.36</v>
      </c>
      <c r="T953" s="1">
        <v>45207</v>
      </c>
      <c r="V953" t="s">
        <v>28</v>
      </c>
    </row>
    <row r="954" spans="1:25" x14ac:dyDescent="0.25">
      <c r="A954">
        <f>COUNTIF(alvo!A$2:A$587,carteira!D954)</f>
        <v>1</v>
      </c>
      <c r="B954">
        <v>4969</v>
      </c>
      <c r="C954">
        <v>20</v>
      </c>
      <c r="D954">
        <v>825242498</v>
      </c>
      <c r="F954" t="s">
        <v>230</v>
      </c>
      <c r="G954" t="s">
        <v>967</v>
      </c>
      <c r="H954">
        <v>121245991</v>
      </c>
      <c r="I954">
        <v>1201</v>
      </c>
      <c r="J954" t="s">
        <v>41</v>
      </c>
      <c r="K954">
        <v>9</v>
      </c>
      <c r="L954">
        <v>163</v>
      </c>
      <c r="M954">
        <v>358</v>
      </c>
      <c r="N954">
        <v>6820.85</v>
      </c>
      <c r="O954">
        <v>7612.53</v>
      </c>
      <c r="T954" s="1">
        <v>44997</v>
      </c>
      <c r="V954" t="s">
        <v>33</v>
      </c>
      <c r="Y954" s="1">
        <v>45381</v>
      </c>
    </row>
    <row r="955" spans="1:25" x14ac:dyDescent="0.25">
      <c r="A955">
        <f>COUNTIF(alvo!A$2:A$587,carteira!D955)</f>
        <v>1</v>
      </c>
      <c r="B955">
        <v>4969</v>
      </c>
      <c r="C955">
        <v>20</v>
      </c>
      <c r="D955">
        <v>825242498</v>
      </c>
      <c r="F955" t="s">
        <v>230</v>
      </c>
      <c r="G955" t="s">
        <v>1731</v>
      </c>
      <c r="H955">
        <v>123009416</v>
      </c>
      <c r="I955">
        <v>7009</v>
      </c>
      <c r="J955" t="s">
        <v>121</v>
      </c>
      <c r="K955">
        <v>52</v>
      </c>
      <c r="L955">
        <v>54</v>
      </c>
      <c r="M955">
        <v>181</v>
      </c>
      <c r="N955">
        <v>78698.559999999998</v>
      </c>
      <c r="O955">
        <v>11796.32</v>
      </c>
      <c r="T955" s="1">
        <v>45174</v>
      </c>
      <c r="V955" t="s">
        <v>28</v>
      </c>
    </row>
    <row r="956" spans="1:25" x14ac:dyDescent="0.25">
      <c r="A956">
        <f>COUNTIF(alvo!A$2:A$587,carteira!D956)</f>
        <v>1</v>
      </c>
      <c r="B956">
        <v>4969</v>
      </c>
      <c r="C956">
        <v>20</v>
      </c>
      <c r="D956">
        <v>825242498</v>
      </c>
      <c r="F956" t="s">
        <v>230</v>
      </c>
      <c r="G956" t="s">
        <v>1939</v>
      </c>
      <c r="H956">
        <v>130109543</v>
      </c>
      <c r="I956">
        <v>7009</v>
      </c>
      <c r="J956" t="s">
        <v>121</v>
      </c>
      <c r="K956">
        <v>52</v>
      </c>
      <c r="L956">
        <v>53</v>
      </c>
      <c r="M956">
        <v>181</v>
      </c>
      <c r="N956">
        <v>2830.68</v>
      </c>
      <c r="O956">
        <v>415.32</v>
      </c>
      <c r="T956" s="1">
        <v>45174</v>
      </c>
      <c r="V956" t="s">
        <v>28</v>
      </c>
    </row>
    <row r="957" spans="1:25" x14ac:dyDescent="0.25">
      <c r="A957">
        <f>COUNTIF(alvo!A$2:A$587,carteira!D957)</f>
        <v>1</v>
      </c>
      <c r="B957">
        <v>4969</v>
      </c>
      <c r="C957">
        <v>20</v>
      </c>
      <c r="D957">
        <v>825242498</v>
      </c>
      <c r="F957" t="s">
        <v>230</v>
      </c>
      <c r="G957" t="s">
        <v>1629</v>
      </c>
      <c r="H957">
        <v>825600908</v>
      </c>
      <c r="I957">
        <v>8256</v>
      </c>
      <c r="J957" t="s">
        <v>25</v>
      </c>
      <c r="K957">
        <v>349</v>
      </c>
      <c r="L957">
        <v>9</v>
      </c>
      <c r="M957">
        <v>300</v>
      </c>
      <c r="N957">
        <v>49260.21</v>
      </c>
      <c r="O957">
        <v>14575.64</v>
      </c>
      <c r="T957" s="1">
        <v>45055</v>
      </c>
      <c r="V957" t="s">
        <v>33</v>
      </c>
      <c r="Y957" s="1">
        <v>45381</v>
      </c>
    </row>
    <row r="958" spans="1:25" x14ac:dyDescent="0.25">
      <c r="A958">
        <f>COUNTIF(alvo!A$2:A$587,carteira!D958)</f>
        <v>1</v>
      </c>
      <c r="B958">
        <v>4969</v>
      </c>
      <c r="C958">
        <v>20</v>
      </c>
      <c r="D958">
        <v>825263822</v>
      </c>
      <c r="F958" t="s">
        <v>209</v>
      </c>
      <c r="G958" t="s">
        <v>1046</v>
      </c>
      <c r="H958">
        <v>580900327</v>
      </c>
      <c r="I958">
        <v>5809</v>
      </c>
      <c r="J958" t="s">
        <v>25</v>
      </c>
      <c r="K958">
        <v>349</v>
      </c>
      <c r="L958">
        <v>9</v>
      </c>
      <c r="M958">
        <v>331</v>
      </c>
      <c r="N958">
        <v>75598.16</v>
      </c>
      <c r="O958">
        <v>15449.28</v>
      </c>
      <c r="T958" s="1">
        <v>45024</v>
      </c>
      <c r="V958" t="s">
        <v>28</v>
      </c>
    </row>
    <row r="959" spans="1:25" x14ac:dyDescent="0.25">
      <c r="A959">
        <f>COUNTIF(alvo!A$2:A$587,carteira!D959)</f>
        <v>1</v>
      </c>
      <c r="B959">
        <v>4969</v>
      </c>
      <c r="C959">
        <v>20</v>
      </c>
      <c r="D959">
        <v>825263822</v>
      </c>
      <c r="F959" t="s">
        <v>209</v>
      </c>
      <c r="G959" t="s">
        <v>936</v>
      </c>
      <c r="H959">
        <v>914180070</v>
      </c>
      <c r="I959">
        <v>1880</v>
      </c>
      <c r="J959" t="s">
        <v>121</v>
      </c>
      <c r="K959">
        <v>52</v>
      </c>
      <c r="L959">
        <v>54</v>
      </c>
      <c r="M959">
        <v>334</v>
      </c>
      <c r="N959">
        <v>158238.69</v>
      </c>
      <c r="O959">
        <v>52646.71</v>
      </c>
      <c r="T959" s="1">
        <v>45021</v>
      </c>
      <c r="V959" t="s">
        <v>28</v>
      </c>
    </row>
    <row r="960" spans="1:25" x14ac:dyDescent="0.25">
      <c r="A960">
        <f>COUNTIF(alvo!A$2:A$587,carteira!D960)</f>
        <v>1</v>
      </c>
      <c r="B960">
        <v>4969</v>
      </c>
      <c r="C960">
        <v>20</v>
      </c>
      <c r="D960">
        <v>825263822</v>
      </c>
      <c r="F960" t="s">
        <v>209</v>
      </c>
      <c r="G960" t="s">
        <v>944</v>
      </c>
      <c r="H960">
        <v>917951499</v>
      </c>
      <c r="I960">
        <v>1880</v>
      </c>
      <c r="J960" t="s">
        <v>121</v>
      </c>
      <c r="K960">
        <v>52</v>
      </c>
      <c r="L960">
        <v>54</v>
      </c>
      <c r="M960">
        <v>334</v>
      </c>
      <c r="N960">
        <v>16609.580000000002</v>
      </c>
      <c r="O960">
        <v>5732.67</v>
      </c>
      <c r="T960" s="1">
        <v>45021</v>
      </c>
      <c r="V960" t="s">
        <v>28</v>
      </c>
    </row>
    <row r="961" spans="1:25" x14ac:dyDescent="0.25">
      <c r="A961">
        <f>COUNTIF(alvo!A$2:A$587,carteira!D961)</f>
        <v>1</v>
      </c>
      <c r="B961">
        <v>4969</v>
      </c>
      <c r="C961">
        <v>20</v>
      </c>
      <c r="D961">
        <v>825263822</v>
      </c>
      <c r="F961" t="s">
        <v>209</v>
      </c>
      <c r="G961" t="s">
        <v>1002</v>
      </c>
      <c r="H961">
        <v>942649349</v>
      </c>
      <c r="I961">
        <v>1880</v>
      </c>
      <c r="J961" t="s">
        <v>121</v>
      </c>
      <c r="K961">
        <v>52</v>
      </c>
      <c r="L961">
        <v>53</v>
      </c>
      <c r="M961">
        <v>334</v>
      </c>
      <c r="N961">
        <v>4591.24</v>
      </c>
      <c r="O961">
        <v>2308.8000000000002</v>
      </c>
      <c r="T961" s="1">
        <v>45021</v>
      </c>
      <c r="V961" t="s">
        <v>28</v>
      </c>
    </row>
    <row r="962" spans="1:25" x14ac:dyDescent="0.25">
      <c r="A962">
        <f>COUNTIF(alvo!A$2:A$587,carteira!D962)</f>
        <v>1</v>
      </c>
      <c r="B962">
        <v>4969</v>
      </c>
      <c r="C962">
        <v>20</v>
      </c>
      <c r="D962">
        <v>825474872</v>
      </c>
      <c r="F962" t="s">
        <v>105</v>
      </c>
      <c r="G962" t="s">
        <v>818</v>
      </c>
      <c r="H962">
        <v>2073</v>
      </c>
      <c r="I962">
        <v>7005</v>
      </c>
      <c r="J962" t="s">
        <v>32</v>
      </c>
      <c r="K962">
        <v>8</v>
      </c>
      <c r="L962">
        <v>1</v>
      </c>
      <c r="M962">
        <v>210</v>
      </c>
      <c r="N962">
        <v>3178.46</v>
      </c>
      <c r="O962">
        <v>5302.07</v>
      </c>
      <c r="T962" s="1">
        <v>45145</v>
      </c>
      <c r="V962" t="s">
        <v>28</v>
      </c>
    </row>
    <row r="963" spans="1:25" x14ac:dyDescent="0.25">
      <c r="A963">
        <f>COUNTIF(alvo!A$2:A$587,carteira!D963)</f>
        <v>1</v>
      </c>
      <c r="B963">
        <v>4969</v>
      </c>
      <c r="C963">
        <v>20</v>
      </c>
      <c r="D963">
        <v>825474872</v>
      </c>
      <c r="F963" t="s">
        <v>105</v>
      </c>
      <c r="G963" t="s">
        <v>1928</v>
      </c>
      <c r="H963">
        <v>129590462</v>
      </c>
      <c r="I963">
        <v>7005</v>
      </c>
      <c r="J963" t="s">
        <v>121</v>
      </c>
      <c r="K963">
        <v>52</v>
      </c>
      <c r="L963">
        <v>54</v>
      </c>
      <c r="M963">
        <v>212</v>
      </c>
      <c r="N963">
        <v>55530.07</v>
      </c>
      <c r="O963">
        <v>8509.81</v>
      </c>
      <c r="T963" s="1">
        <v>45143</v>
      </c>
      <c r="V963" t="s">
        <v>28</v>
      </c>
    </row>
    <row r="964" spans="1:25" x14ac:dyDescent="0.25">
      <c r="A964">
        <f>COUNTIF(alvo!A$2:A$587,carteira!D964)</f>
        <v>1</v>
      </c>
      <c r="B964">
        <v>4969</v>
      </c>
      <c r="C964">
        <v>20</v>
      </c>
      <c r="D964">
        <v>825474872</v>
      </c>
      <c r="F964" t="s">
        <v>105</v>
      </c>
      <c r="G964" t="s">
        <v>1079</v>
      </c>
      <c r="H964">
        <v>963680596</v>
      </c>
      <c r="I964">
        <v>7005</v>
      </c>
      <c r="J964" t="s">
        <v>121</v>
      </c>
      <c r="K964">
        <v>52</v>
      </c>
      <c r="L964">
        <v>54</v>
      </c>
      <c r="M964">
        <v>181</v>
      </c>
      <c r="N964">
        <v>64210.87</v>
      </c>
      <c r="O964">
        <v>8590.33</v>
      </c>
      <c r="T964" s="1">
        <v>45174</v>
      </c>
      <c r="V964" t="s">
        <v>28</v>
      </c>
    </row>
    <row r="965" spans="1:25" x14ac:dyDescent="0.25">
      <c r="A965">
        <f>COUNTIF(alvo!A$2:A$587,carteira!D965)</f>
        <v>1</v>
      </c>
      <c r="B965">
        <v>4969</v>
      </c>
      <c r="C965">
        <v>20</v>
      </c>
      <c r="D965">
        <v>825524328</v>
      </c>
      <c r="F965" t="s">
        <v>469</v>
      </c>
      <c r="G965" t="s">
        <v>2147</v>
      </c>
      <c r="H965">
        <v>402256</v>
      </c>
      <c r="I965">
        <v>6589</v>
      </c>
      <c r="J965" t="s">
        <v>32</v>
      </c>
      <c r="K965">
        <v>2000</v>
      </c>
      <c r="L965">
        <v>3</v>
      </c>
      <c r="M965">
        <v>207</v>
      </c>
      <c r="N965">
        <v>5774.08</v>
      </c>
      <c r="O965">
        <v>9421.39</v>
      </c>
      <c r="T965" s="1">
        <v>45148</v>
      </c>
      <c r="V965" t="s">
        <v>28</v>
      </c>
      <c r="X965">
        <v>202403</v>
      </c>
    </row>
    <row r="966" spans="1:25" x14ac:dyDescent="0.25">
      <c r="A966">
        <f>COUNTIF(alvo!A$2:A$587,carteira!D966)</f>
        <v>1</v>
      </c>
      <c r="B966">
        <v>4969</v>
      </c>
      <c r="C966">
        <v>20</v>
      </c>
      <c r="D966">
        <v>825524328</v>
      </c>
      <c r="F966" t="s">
        <v>469</v>
      </c>
      <c r="G966" t="s">
        <v>1471</v>
      </c>
      <c r="H966">
        <v>114345339</v>
      </c>
      <c r="I966">
        <v>6589</v>
      </c>
      <c r="J966" t="s">
        <v>121</v>
      </c>
      <c r="K966">
        <v>52</v>
      </c>
      <c r="L966">
        <v>43</v>
      </c>
      <c r="M966">
        <v>210</v>
      </c>
      <c r="N966">
        <v>2172.35</v>
      </c>
      <c r="O966">
        <v>2535.79</v>
      </c>
      <c r="T966" s="1">
        <v>45145</v>
      </c>
      <c r="V966" t="s">
        <v>28</v>
      </c>
      <c r="X966">
        <v>202403</v>
      </c>
    </row>
    <row r="967" spans="1:25" x14ac:dyDescent="0.25">
      <c r="A967">
        <f>COUNTIF(alvo!A$2:A$587,carteira!D967)</f>
        <v>1</v>
      </c>
      <c r="B967">
        <v>4969</v>
      </c>
      <c r="C967">
        <v>20</v>
      </c>
      <c r="D967">
        <v>825524328</v>
      </c>
      <c r="F967" t="s">
        <v>469</v>
      </c>
      <c r="G967" t="s">
        <v>1526</v>
      </c>
      <c r="H967">
        <v>116441164</v>
      </c>
      <c r="I967">
        <v>6589</v>
      </c>
      <c r="J967" t="s">
        <v>121</v>
      </c>
      <c r="K967">
        <v>52</v>
      </c>
      <c r="L967">
        <v>43</v>
      </c>
      <c r="M967">
        <v>210</v>
      </c>
      <c r="N967">
        <v>338.23</v>
      </c>
      <c r="O967">
        <v>393.3</v>
      </c>
      <c r="T967" s="1">
        <v>45145</v>
      </c>
      <c r="V967" t="s">
        <v>28</v>
      </c>
      <c r="X967">
        <v>202403</v>
      </c>
    </row>
    <row r="968" spans="1:25" x14ac:dyDescent="0.25">
      <c r="A968">
        <f>COUNTIF(alvo!A$2:A$587,carteira!D968)</f>
        <v>1</v>
      </c>
      <c r="B968">
        <v>4969</v>
      </c>
      <c r="C968">
        <v>20</v>
      </c>
      <c r="D968">
        <v>825524328</v>
      </c>
      <c r="F968" t="s">
        <v>469</v>
      </c>
      <c r="G968" t="s">
        <v>1527</v>
      </c>
      <c r="H968">
        <v>116481637</v>
      </c>
      <c r="I968">
        <v>6589</v>
      </c>
      <c r="J968" t="s">
        <v>121</v>
      </c>
      <c r="K968">
        <v>52</v>
      </c>
      <c r="L968">
        <v>23</v>
      </c>
      <c r="M968">
        <v>265</v>
      </c>
      <c r="N968">
        <v>1694.9</v>
      </c>
      <c r="O968">
        <v>683</v>
      </c>
      <c r="T968" s="1">
        <v>45090</v>
      </c>
      <c r="V968" t="s">
        <v>28</v>
      </c>
      <c r="X968">
        <v>202403</v>
      </c>
    </row>
    <row r="969" spans="1:25" x14ac:dyDescent="0.25">
      <c r="A969">
        <f>COUNTIF(alvo!A$2:A$587,carteira!D969)</f>
        <v>1</v>
      </c>
      <c r="B969">
        <v>4969</v>
      </c>
      <c r="C969">
        <v>20</v>
      </c>
      <c r="D969">
        <v>825524328</v>
      </c>
      <c r="F969" t="s">
        <v>469</v>
      </c>
      <c r="G969" t="s">
        <v>1414</v>
      </c>
      <c r="H969">
        <v>986055360</v>
      </c>
      <c r="I969">
        <v>6589</v>
      </c>
      <c r="J969" t="s">
        <v>121</v>
      </c>
      <c r="K969">
        <v>52</v>
      </c>
      <c r="L969">
        <v>24</v>
      </c>
      <c r="M969">
        <v>243</v>
      </c>
      <c r="N969">
        <v>32756.080000000002</v>
      </c>
      <c r="O969">
        <v>11989.47</v>
      </c>
      <c r="T969" s="1">
        <v>45112</v>
      </c>
      <c r="V969" t="s">
        <v>28</v>
      </c>
      <c r="X969">
        <v>202403</v>
      </c>
    </row>
    <row r="970" spans="1:25" x14ac:dyDescent="0.25">
      <c r="A970">
        <f>COUNTIF(alvo!A$2:A$587,carteira!D970)</f>
        <v>1</v>
      </c>
      <c r="B970">
        <v>4969</v>
      </c>
      <c r="C970">
        <v>20</v>
      </c>
      <c r="D970">
        <v>825533187</v>
      </c>
      <c r="F970" t="s">
        <v>710</v>
      </c>
      <c r="G970" t="s">
        <v>2167</v>
      </c>
      <c r="H970">
        <v>438500641</v>
      </c>
      <c r="I970">
        <v>4385</v>
      </c>
      <c r="J970" t="s">
        <v>25</v>
      </c>
      <c r="K970">
        <v>349</v>
      </c>
      <c r="L970">
        <v>9</v>
      </c>
      <c r="M970">
        <v>41</v>
      </c>
      <c r="N970">
        <v>150800.45000000001</v>
      </c>
      <c r="O970">
        <v>4907.8999999999996</v>
      </c>
      <c r="P970" s="1">
        <v>45301</v>
      </c>
      <c r="T970" s="1">
        <v>45253</v>
      </c>
      <c r="U970" t="s">
        <v>31</v>
      </c>
      <c r="V970" t="s">
        <v>28</v>
      </c>
      <c r="X970">
        <v>202312</v>
      </c>
      <c r="Y970" s="1">
        <v>21916</v>
      </c>
    </row>
    <row r="971" spans="1:25" x14ac:dyDescent="0.25">
      <c r="A971">
        <f>COUNTIF(alvo!A$2:A$587,carteira!D971)</f>
        <v>1</v>
      </c>
      <c r="B971">
        <v>4969</v>
      </c>
      <c r="C971">
        <v>20</v>
      </c>
      <c r="D971">
        <v>825574172</v>
      </c>
      <c r="F971" t="s">
        <v>715</v>
      </c>
      <c r="G971" t="s">
        <v>2181</v>
      </c>
      <c r="H971">
        <v>992113596</v>
      </c>
      <c r="I971">
        <v>6589</v>
      </c>
      <c r="J971" t="s">
        <v>121</v>
      </c>
      <c r="K971">
        <v>52</v>
      </c>
      <c r="L971">
        <v>70</v>
      </c>
      <c r="M971">
        <v>120</v>
      </c>
      <c r="N971">
        <v>751.67</v>
      </c>
      <c r="O971">
        <v>392.09</v>
      </c>
      <c r="T971" s="1">
        <v>45235</v>
      </c>
      <c r="V971" t="s">
        <v>28</v>
      </c>
    </row>
    <row r="972" spans="1:25" x14ac:dyDescent="0.25">
      <c r="A972">
        <f>COUNTIF(alvo!A$2:A$587,carteira!D972)</f>
        <v>1</v>
      </c>
      <c r="B972">
        <v>4969</v>
      </c>
      <c r="C972">
        <v>20</v>
      </c>
      <c r="D972">
        <v>825574172</v>
      </c>
      <c r="F972" t="s">
        <v>715</v>
      </c>
      <c r="G972" t="s">
        <v>2220</v>
      </c>
      <c r="H972">
        <v>997501025</v>
      </c>
      <c r="I972">
        <v>9975</v>
      </c>
      <c r="J972" t="s">
        <v>25</v>
      </c>
      <c r="K972">
        <v>349</v>
      </c>
      <c r="L972">
        <v>9</v>
      </c>
      <c r="M972">
        <v>128</v>
      </c>
      <c r="N972">
        <v>47890.7</v>
      </c>
      <c r="O972">
        <v>4493.2299999999996</v>
      </c>
      <c r="T972" s="1">
        <v>45227</v>
      </c>
      <c r="V972" t="s">
        <v>28</v>
      </c>
    </row>
    <row r="973" spans="1:25" hidden="1" x14ac:dyDescent="0.25">
      <c r="A973">
        <f>COUNTIF(alvo!A$2:A$587,carteira!D973)</f>
        <v>0</v>
      </c>
      <c r="B973">
        <v>4969</v>
      </c>
      <c r="C973">
        <v>20</v>
      </c>
      <c r="D973">
        <v>825715520</v>
      </c>
      <c r="F973" t="s">
        <v>321</v>
      </c>
      <c r="G973" t="s">
        <v>1123</v>
      </c>
      <c r="H973">
        <v>1389</v>
      </c>
      <c r="I973">
        <v>8460</v>
      </c>
      <c r="J973" t="s">
        <v>32</v>
      </c>
      <c r="K973">
        <v>8</v>
      </c>
      <c r="L973">
        <v>3</v>
      </c>
      <c r="M973">
        <v>356</v>
      </c>
      <c r="N973">
        <v>494.36</v>
      </c>
      <c r="O973">
        <v>1136.1300000000001</v>
      </c>
      <c r="P973" s="1">
        <v>45344</v>
      </c>
      <c r="T973" s="1">
        <v>44986</v>
      </c>
      <c r="U973" t="s">
        <v>31</v>
      </c>
      <c r="V973" t="s">
        <v>33</v>
      </c>
      <c r="Y973" s="1">
        <v>21916</v>
      </c>
    </row>
    <row r="974" spans="1:25" hidden="1" x14ac:dyDescent="0.25">
      <c r="A974">
        <f>COUNTIF(alvo!A$2:A$587,carteira!D974)</f>
        <v>0</v>
      </c>
      <c r="B974">
        <v>4969</v>
      </c>
      <c r="C974">
        <v>20</v>
      </c>
      <c r="D974">
        <v>825715520</v>
      </c>
      <c r="F974" t="s">
        <v>321</v>
      </c>
      <c r="G974" t="s">
        <v>1784</v>
      </c>
      <c r="H974">
        <v>846000403</v>
      </c>
      <c r="I974">
        <v>8460</v>
      </c>
      <c r="J974" t="s">
        <v>25</v>
      </c>
      <c r="K974">
        <v>349</v>
      </c>
      <c r="L974">
        <v>9</v>
      </c>
      <c r="M974">
        <v>9999</v>
      </c>
      <c r="N974">
        <v>521236.16</v>
      </c>
      <c r="O974">
        <v>196903.9</v>
      </c>
      <c r="T974" s="1">
        <v>35351</v>
      </c>
      <c r="V974" t="s">
        <v>33</v>
      </c>
      <c r="Y974" s="1">
        <v>21916</v>
      </c>
    </row>
    <row r="975" spans="1:25" x14ac:dyDescent="0.25">
      <c r="A975">
        <f>COUNTIF(alvo!A$2:A$587,carteira!D975)</f>
        <v>1</v>
      </c>
      <c r="B975">
        <v>4969</v>
      </c>
      <c r="C975">
        <v>20</v>
      </c>
      <c r="D975">
        <v>825835357</v>
      </c>
      <c r="F975" t="s">
        <v>698</v>
      </c>
      <c r="G975" t="s">
        <v>2138</v>
      </c>
      <c r="H975">
        <v>136768124</v>
      </c>
      <c r="I975">
        <v>8412</v>
      </c>
      <c r="J975" t="s">
        <v>121</v>
      </c>
      <c r="K975">
        <v>52</v>
      </c>
      <c r="L975">
        <v>29</v>
      </c>
      <c r="M975">
        <v>63</v>
      </c>
      <c r="N975">
        <v>5734.78</v>
      </c>
      <c r="O975">
        <v>519.66999999999996</v>
      </c>
      <c r="P975" s="1">
        <v>45330</v>
      </c>
      <c r="T975" s="1">
        <v>45265</v>
      </c>
      <c r="U975" t="s">
        <v>31</v>
      </c>
      <c r="V975" t="s">
        <v>28</v>
      </c>
      <c r="X975">
        <v>202402</v>
      </c>
      <c r="Y975" s="1">
        <v>21916</v>
      </c>
    </row>
    <row r="976" spans="1:25" x14ac:dyDescent="0.25">
      <c r="A976">
        <f>COUNTIF(alvo!A$2:A$587,carteira!D976)</f>
        <v>1</v>
      </c>
      <c r="B976">
        <v>4969</v>
      </c>
      <c r="C976">
        <v>20</v>
      </c>
      <c r="D976">
        <v>825835357</v>
      </c>
      <c r="F976" t="s">
        <v>698</v>
      </c>
      <c r="G976" t="s">
        <v>2195</v>
      </c>
      <c r="H976">
        <v>139059798</v>
      </c>
      <c r="I976">
        <v>8412</v>
      </c>
      <c r="J976" t="s">
        <v>121</v>
      </c>
      <c r="K976">
        <v>52</v>
      </c>
      <c r="L976">
        <v>29</v>
      </c>
      <c r="M976">
        <v>0</v>
      </c>
      <c r="N976">
        <v>5241.45</v>
      </c>
      <c r="O976">
        <v>376.27</v>
      </c>
      <c r="P976" s="1">
        <v>45338</v>
      </c>
      <c r="T976" s="1">
        <v>45338</v>
      </c>
      <c r="U976" t="s">
        <v>31</v>
      </c>
      <c r="V976" t="s">
        <v>28</v>
      </c>
      <c r="X976">
        <v>202402</v>
      </c>
      <c r="Y976" s="1">
        <v>21916</v>
      </c>
    </row>
    <row r="977" spans="1:25" x14ac:dyDescent="0.25">
      <c r="A977">
        <f>COUNTIF(alvo!A$2:A$587,carteira!D977)</f>
        <v>1</v>
      </c>
      <c r="B977">
        <v>4969</v>
      </c>
      <c r="C977">
        <v>20</v>
      </c>
      <c r="D977">
        <v>825835357</v>
      </c>
      <c r="F977" t="s">
        <v>698</v>
      </c>
      <c r="G977" t="s">
        <v>2236</v>
      </c>
      <c r="H977">
        <v>141884967</v>
      </c>
      <c r="I977">
        <v>8412</v>
      </c>
      <c r="J977" t="s">
        <v>121</v>
      </c>
      <c r="K977">
        <v>52</v>
      </c>
      <c r="L977">
        <v>29</v>
      </c>
      <c r="M977">
        <v>0</v>
      </c>
      <c r="N977">
        <v>5325.16</v>
      </c>
      <c r="O977">
        <v>372.21</v>
      </c>
      <c r="P977" s="1">
        <v>45338</v>
      </c>
      <c r="T977" s="1">
        <v>45338</v>
      </c>
      <c r="U977" t="s">
        <v>31</v>
      </c>
      <c r="V977" t="s">
        <v>28</v>
      </c>
      <c r="X977">
        <v>202402</v>
      </c>
      <c r="Y977" s="1">
        <v>21916</v>
      </c>
    </row>
    <row r="978" spans="1:25" x14ac:dyDescent="0.25">
      <c r="A978">
        <f>COUNTIF(alvo!A$2:A$587,carteira!D978)</f>
        <v>1</v>
      </c>
      <c r="B978">
        <v>4969</v>
      </c>
      <c r="C978">
        <v>20</v>
      </c>
      <c r="D978">
        <v>826094033</v>
      </c>
      <c r="F978" t="s">
        <v>83</v>
      </c>
      <c r="G978" t="s">
        <v>794</v>
      </c>
      <c r="H978">
        <v>56936361</v>
      </c>
      <c r="I978">
        <v>6996</v>
      </c>
      <c r="J978" t="s">
        <v>41</v>
      </c>
      <c r="K978">
        <v>9</v>
      </c>
      <c r="L978">
        <v>30</v>
      </c>
      <c r="M978">
        <v>9999</v>
      </c>
      <c r="N978">
        <v>35264.67</v>
      </c>
      <c r="O978">
        <v>37206.44</v>
      </c>
      <c r="T978" s="1">
        <v>35323</v>
      </c>
      <c r="V978" t="s">
        <v>33</v>
      </c>
      <c r="X978">
        <v>202312</v>
      </c>
      <c r="Y978" s="1">
        <v>21916</v>
      </c>
    </row>
    <row r="979" spans="1:25" x14ac:dyDescent="0.25">
      <c r="A979">
        <f>COUNTIF(alvo!A$2:A$587,carteira!D979)</f>
        <v>1</v>
      </c>
      <c r="B979">
        <v>4969</v>
      </c>
      <c r="C979">
        <v>20</v>
      </c>
      <c r="D979">
        <v>826106303</v>
      </c>
      <c r="F979" t="s">
        <v>201</v>
      </c>
      <c r="G979" t="s">
        <v>925</v>
      </c>
      <c r="H979">
        <v>112135766</v>
      </c>
      <c r="I979">
        <v>1817</v>
      </c>
      <c r="J979" t="s">
        <v>41</v>
      </c>
      <c r="K979">
        <v>9</v>
      </c>
      <c r="L979">
        <v>192</v>
      </c>
      <c r="M979">
        <v>144</v>
      </c>
      <c r="N979">
        <v>14950.19</v>
      </c>
      <c r="O979">
        <v>14911.87</v>
      </c>
      <c r="T979" s="1">
        <v>45211</v>
      </c>
      <c r="V979" t="s">
        <v>28</v>
      </c>
      <c r="X979">
        <v>202403</v>
      </c>
    </row>
    <row r="980" spans="1:25" x14ac:dyDescent="0.25">
      <c r="A980">
        <f>COUNTIF(alvo!A$2:A$587,carteira!D980)</f>
        <v>1</v>
      </c>
      <c r="B980">
        <v>4969</v>
      </c>
      <c r="C980">
        <v>20</v>
      </c>
      <c r="D980">
        <v>826248359</v>
      </c>
      <c r="F980" t="s">
        <v>310</v>
      </c>
      <c r="G980" t="s">
        <v>1105</v>
      </c>
      <c r="H980">
        <v>139303903</v>
      </c>
      <c r="I980">
        <v>7036</v>
      </c>
      <c r="J980" t="s">
        <v>41</v>
      </c>
      <c r="K980">
        <v>9</v>
      </c>
      <c r="L980">
        <v>1</v>
      </c>
      <c r="M980">
        <v>9999</v>
      </c>
      <c r="N980">
        <v>22099.39</v>
      </c>
      <c r="O980">
        <v>24807.040000000001</v>
      </c>
      <c r="T980" s="1">
        <v>35351</v>
      </c>
      <c r="V980" t="s">
        <v>33</v>
      </c>
      <c r="X980">
        <v>202402</v>
      </c>
      <c r="Y980" s="1">
        <v>21916</v>
      </c>
    </row>
    <row r="981" spans="1:25" x14ac:dyDescent="0.25">
      <c r="A981">
        <f>COUNTIF(alvo!A$2:A$587,carteira!D981)</f>
        <v>1</v>
      </c>
      <c r="B981">
        <v>4969</v>
      </c>
      <c r="C981">
        <v>20</v>
      </c>
      <c r="D981">
        <v>826331712</v>
      </c>
      <c r="F981" t="s">
        <v>210</v>
      </c>
      <c r="G981" t="s">
        <v>937</v>
      </c>
      <c r="H981">
        <v>40474</v>
      </c>
      <c r="I981">
        <v>6589</v>
      </c>
      <c r="J981" t="s">
        <v>32</v>
      </c>
      <c r="K981">
        <v>8</v>
      </c>
      <c r="L981">
        <v>1</v>
      </c>
      <c r="M981">
        <v>154</v>
      </c>
      <c r="N981">
        <v>734.42</v>
      </c>
      <c r="O981">
        <v>1009.43</v>
      </c>
      <c r="T981" s="1">
        <v>45201</v>
      </c>
      <c r="V981" t="s">
        <v>28</v>
      </c>
      <c r="X981">
        <v>202403</v>
      </c>
    </row>
    <row r="982" spans="1:25" x14ac:dyDescent="0.25">
      <c r="A982">
        <f>COUNTIF(alvo!A$2:A$587,carteira!D982)</f>
        <v>1</v>
      </c>
      <c r="B982">
        <v>4969</v>
      </c>
      <c r="C982">
        <v>20</v>
      </c>
      <c r="D982">
        <v>826331712</v>
      </c>
      <c r="F982" t="s">
        <v>210</v>
      </c>
      <c r="G982" t="s">
        <v>1353</v>
      </c>
      <c r="H982">
        <v>280004159</v>
      </c>
      <c r="I982">
        <v>2800</v>
      </c>
      <c r="J982" t="s">
        <v>25</v>
      </c>
      <c r="K982">
        <v>349</v>
      </c>
      <c r="L982">
        <v>9</v>
      </c>
      <c r="M982">
        <v>484</v>
      </c>
      <c r="N982">
        <v>127486.46</v>
      </c>
      <c r="O982">
        <v>37854.25</v>
      </c>
      <c r="T982" s="1">
        <v>44871</v>
      </c>
      <c r="V982" t="s">
        <v>28</v>
      </c>
      <c r="X982">
        <v>202403</v>
      </c>
    </row>
    <row r="983" spans="1:25" hidden="1" x14ac:dyDescent="0.25">
      <c r="A983">
        <f>COUNTIF(alvo!A$2:A$587,carteira!D983)</f>
        <v>0</v>
      </c>
      <c r="B983">
        <v>4969</v>
      </c>
      <c r="C983">
        <v>20</v>
      </c>
      <c r="D983">
        <v>826477017</v>
      </c>
      <c r="F983" t="s">
        <v>247</v>
      </c>
      <c r="G983" t="s">
        <v>995</v>
      </c>
      <c r="H983">
        <v>125239468</v>
      </c>
      <c r="I983">
        <v>6663</v>
      </c>
      <c r="J983" t="s">
        <v>41</v>
      </c>
      <c r="K983">
        <v>9</v>
      </c>
      <c r="L983">
        <v>80</v>
      </c>
      <c r="M983">
        <v>288</v>
      </c>
      <c r="N983">
        <v>1066.42</v>
      </c>
      <c r="O983">
        <v>1147.68</v>
      </c>
      <c r="P983" s="1">
        <v>45306</v>
      </c>
      <c r="T983" s="1">
        <v>45015</v>
      </c>
      <c r="U983" t="s">
        <v>31</v>
      </c>
      <c r="V983" t="s">
        <v>33</v>
      </c>
      <c r="Y983" s="1">
        <v>21916</v>
      </c>
    </row>
    <row r="984" spans="1:25" hidden="1" x14ac:dyDescent="0.25">
      <c r="A984">
        <f>COUNTIF(alvo!A$2:A$587,carteira!D984)</f>
        <v>0</v>
      </c>
      <c r="B984">
        <v>4969</v>
      </c>
      <c r="C984">
        <v>20</v>
      </c>
      <c r="D984">
        <v>826477017</v>
      </c>
      <c r="F984" t="s">
        <v>247</v>
      </c>
      <c r="G984" t="s">
        <v>1724</v>
      </c>
      <c r="H984">
        <v>506500387</v>
      </c>
      <c r="I984">
        <v>5065</v>
      </c>
      <c r="J984" t="s">
        <v>25</v>
      </c>
      <c r="K984">
        <v>349</v>
      </c>
      <c r="L984">
        <v>9</v>
      </c>
      <c r="M984">
        <v>403</v>
      </c>
      <c r="N984">
        <v>651647.68999999994</v>
      </c>
      <c r="O984">
        <v>268156.77</v>
      </c>
      <c r="T984" s="1">
        <v>44952</v>
      </c>
      <c r="V984" t="s">
        <v>33</v>
      </c>
      <c r="Y984" s="1">
        <v>45381</v>
      </c>
    </row>
    <row r="985" spans="1:25" hidden="1" x14ac:dyDescent="0.25">
      <c r="A985">
        <f>COUNTIF(alvo!A$2:A$587,carteira!D985)</f>
        <v>0</v>
      </c>
      <c r="B985">
        <v>4969</v>
      </c>
      <c r="C985">
        <v>20</v>
      </c>
      <c r="D985">
        <v>826477017</v>
      </c>
      <c r="F985" t="s">
        <v>247</v>
      </c>
      <c r="G985" t="s">
        <v>1200</v>
      </c>
      <c r="H985">
        <v>980104094</v>
      </c>
      <c r="I985">
        <v>6663</v>
      </c>
      <c r="J985" t="s">
        <v>121</v>
      </c>
      <c r="K985">
        <v>52</v>
      </c>
      <c r="L985">
        <v>23</v>
      </c>
      <c r="M985">
        <v>346</v>
      </c>
      <c r="N985">
        <v>105435.46</v>
      </c>
      <c r="O985">
        <v>61406.46</v>
      </c>
      <c r="T985" s="1">
        <v>45009</v>
      </c>
      <c r="V985" t="s">
        <v>33</v>
      </c>
      <c r="Y985" s="1">
        <v>45381</v>
      </c>
    </row>
    <row r="986" spans="1:25" hidden="1" x14ac:dyDescent="0.25">
      <c r="A986">
        <f>COUNTIF(alvo!A$2:A$587,carteira!D986)</f>
        <v>0</v>
      </c>
      <c r="B986">
        <v>4969</v>
      </c>
      <c r="C986">
        <v>20</v>
      </c>
      <c r="D986">
        <v>826477017</v>
      </c>
      <c r="F986" t="s">
        <v>247</v>
      </c>
      <c r="G986" t="s">
        <v>1729</v>
      </c>
      <c r="H986">
        <v>988555380</v>
      </c>
      <c r="I986">
        <v>6663</v>
      </c>
      <c r="J986" t="s">
        <v>121</v>
      </c>
      <c r="K986">
        <v>52</v>
      </c>
      <c r="L986">
        <v>70</v>
      </c>
      <c r="M986">
        <v>0</v>
      </c>
      <c r="N986">
        <v>10077.91</v>
      </c>
      <c r="O986">
        <v>7056.04</v>
      </c>
      <c r="P986" s="1">
        <v>45306</v>
      </c>
      <c r="T986" s="1">
        <v>45303</v>
      </c>
      <c r="U986" t="s">
        <v>31</v>
      </c>
      <c r="V986" t="s">
        <v>33</v>
      </c>
      <c r="Y986" s="1">
        <v>21916</v>
      </c>
    </row>
    <row r="987" spans="1:25" x14ac:dyDescent="0.25">
      <c r="A987">
        <f>COUNTIF(alvo!A$2:A$587,carteira!D987)</f>
        <v>1</v>
      </c>
      <c r="B987">
        <v>4969</v>
      </c>
      <c r="C987">
        <v>20</v>
      </c>
      <c r="D987">
        <v>826671939</v>
      </c>
      <c r="E987" t="s">
        <v>29</v>
      </c>
      <c r="F987" t="s">
        <v>79</v>
      </c>
      <c r="G987" t="s">
        <v>790</v>
      </c>
      <c r="H987">
        <v>56771044</v>
      </c>
      <c r="I987">
        <v>6996</v>
      </c>
      <c r="J987" t="s">
        <v>41</v>
      </c>
      <c r="K987">
        <v>9</v>
      </c>
      <c r="L987">
        <v>2</v>
      </c>
      <c r="M987">
        <v>266</v>
      </c>
      <c r="N987">
        <v>16940.52</v>
      </c>
      <c r="O987">
        <v>18462.23</v>
      </c>
      <c r="T987" s="1">
        <v>45089</v>
      </c>
      <c r="V987" t="s">
        <v>28</v>
      </c>
      <c r="X987">
        <v>202403</v>
      </c>
    </row>
    <row r="988" spans="1:25" x14ac:dyDescent="0.25">
      <c r="A988">
        <f>COUNTIF(alvo!A$2:A$587,carteira!D988)</f>
        <v>1</v>
      </c>
      <c r="B988">
        <v>4969</v>
      </c>
      <c r="C988">
        <v>20</v>
      </c>
      <c r="D988">
        <v>826680900</v>
      </c>
      <c r="F988" t="s">
        <v>168</v>
      </c>
      <c r="G988" t="s">
        <v>887</v>
      </c>
      <c r="H988">
        <v>106294</v>
      </c>
      <c r="I988">
        <v>1818</v>
      </c>
      <c r="J988" t="s">
        <v>32</v>
      </c>
      <c r="K988">
        <v>8</v>
      </c>
      <c r="L988">
        <v>12</v>
      </c>
      <c r="M988">
        <v>124</v>
      </c>
      <c r="N988">
        <v>1244.45</v>
      </c>
      <c r="O988">
        <v>448.35</v>
      </c>
      <c r="T988" s="1">
        <v>45231</v>
      </c>
      <c r="V988" t="s">
        <v>28</v>
      </c>
    </row>
    <row r="989" spans="1:25" x14ac:dyDescent="0.25">
      <c r="A989">
        <f>COUNTIF(alvo!A$2:A$587,carteira!D989)</f>
        <v>1</v>
      </c>
      <c r="B989">
        <v>4969</v>
      </c>
      <c r="C989">
        <v>20</v>
      </c>
      <c r="D989">
        <v>826680900</v>
      </c>
      <c r="F989" t="s">
        <v>168</v>
      </c>
      <c r="G989" t="s">
        <v>2119</v>
      </c>
      <c r="H989">
        <v>811500635</v>
      </c>
      <c r="I989">
        <v>8115</v>
      </c>
      <c r="J989" t="s">
        <v>25</v>
      </c>
      <c r="K989">
        <v>349</v>
      </c>
      <c r="L989">
        <v>9</v>
      </c>
      <c r="M989">
        <v>185</v>
      </c>
      <c r="N989">
        <v>321751.40999999997</v>
      </c>
      <c r="O989">
        <v>44000.25</v>
      </c>
      <c r="T989" s="1">
        <v>45170</v>
      </c>
      <c r="V989" t="s">
        <v>28</v>
      </c>
    </row>
    <row r="990" spans="1:25" x14ac:dyDescent="0.25">
      <c r="A990">
        <f>COUNTIF(alvo!A$2:A$587,carteira!D990)</f>
        <v>1</v>
      </c>
      <c r="B990">
        <v>4969</v>
      </c>
      <c r="C990">
        <v>20</v>
      </c>
      <c r="D990">
        <v>826698226</v>
      </c>
      <c r="F990" t="s">
        <v>82</v>
      </c>
      <c r="G990" t="s">
        <v>793</v>
      </c>
      <c r="H990">
        <v>56935571</v>
      </c>
      <c r="I990">
        <v>4215</v>
      </c>
      <c r="J990" t="s">
        <v>41</v>
      </c>
      <c r="K990">
        <v>9</v>
      </c>
      <c r="L990">
        <v>30</v>
      </c>
      <c r="M990">
        <v>263</v>
      </c>
      <c r="N990">
        <v>23330.18</v>
      </c>
      <c r="O990">
        <v>24305.29</v>
      </c>
      <c r="T990" s="1">
        <v>45092</v>
      </c>
      <c r="V990" t="s">
        <v>28</v>
      </c>
      <c r="X990">
        <v>202403</v>
      </c>
    </row>
    <row r="991" spans="1:25" x14ac:dyDescent="0.25">
      <c r="A991">
        <f>COUNTIF(alvo!A$2:A$587,carteira!D991)</f>
        <v>1</v>
      </c>
      <c r="B991">
        <v>4969</v>
      </c>
      <c r="C991">
        <v>20</v>
      </c>
      <c r="D991">
        <v>826698226</v>
      </c>
      <c r="F991" t="s">
        <v>82</v>
      </c>
      <c r="G991" t="s">
        <v>947</v>
      </c>
      <c r="H991">
        <v>114829552</v>
      </c>
      <c r="I991">
        <v>4215</v>
      </c>
      <c r="J991" t="s">
        <v>41</v>
      </c>
      <c r="K991">
        <v>9</v>
      </c>
      <c r="L991">
        <v>26</v>
      </c>
      <c r="M991">
        <v>262</v>
      </c>
      <c r="N991">
        <v>369.36</v>
      </c>
      <c r="O991">
        <v>390.13</v>
      </c>
      <c r="T991" s="1">
        <v>45093</v>
      </c>
      <c r="V991" t="s">
        <v>28</v>
      </c>
      <c r="X991">
        <v>202403</v>
      </c>
    </row>
    <row r="992" spans="1:25" x14ac:dyDescent="0.25">
      <c r="A992">
        <f>COUNTIF(alvo!A$2:A$587,carteira!D992)</f>
        <v>1</v>
      </c>
      <c r="B992">
        <v>4969</v>
      </c>
      <c r="C992">
        <v>20</v>
      </c>
      <c r="D992">
        <v>826785215</v>
      </c>
      <c r="F992" t="s">
        <v>665</v>
      </c>
      <c r="G992" t="s">
        <v>2006</v>
      </c>
      <c r="H992">
        <v>132035924</v>
      </c>
      <c r="I992">
        <v>6589</v>
      </c>
      <c r="J992" t="s">
        <v>121</v>
      </c>
      <c r="K992">
        <v>52</v>
      </c>
      <c r="L992">
        <v>54</v>
      </c>
      <c r="M992">
        <v>70</v>
      </c>
      <c r="N992">
        <v>68399.27</v>
      </c>
      <c r="O992">
        <v>3854.5</v>
      </c>
      <c r="T992" s="1">
        <v>45285</v>
      </c>
      <c r="V992" t="s">
        <v>28</v>
      </c>
      <c r="X992">
        <v>202403</v>
      </c>
    </row>
    <row r="993" spans="1:24" x14ac:dyDescent="0.25">
      <c r="A993">
        <f>COUNTIF(alvo!A$2:A$587,carteira!D993)</f>
        <v>1</v>
      </c>
      <c r="B993">
        <v>4969</v>
      </c>
      <c r="C993">
        <v>20</v>
      </c>
      <c r="D993">
        <v>826785215</v>
      </c>
      <c r="F993" t="s">
        <v>665</v>
      </c>
      <c r="G993" t="s">
        <v>2207</v>
      </c>
      <c r="H993">
        <v>139980681</v>
      </c>
      <c r="I993">
        <v>6589</v>
      </c>
      <c r="J993" t="s">
        <v>121</v>
      </c>
      <c r="K993">
        <v>52</v>
      </c>
      <c r="L993">
        <v>24</v>
      </c>
      <c r="M993">
        <v>70</v>
      </c>
      <c r="N993">
        <v>32039.97</v>
      </c>
      <c r="O993">
        <v>3149.21</v>
      </c>
      <c r="T993" s="1">
        <v>45285</v>
      </c>
      <c r="V993" t="s">
        <v>28</v>
      </c>
      <c r="X993">
        <v>202403</v>
      </c>
    </row>
    <row r="994" spans="1:24" x14ac:dyDescent="0.25">
      <c r="A994">
        <f>COUNTIF(alvo!A$2:A$587,carteira!D994)</f>
        <v>1</v>
      </c>
      <c r="B994">
        <v>4969</v>
      </c>
      <c r="C994">
        <v>20</v>
      </c>
      <c r="D994">
        <v>827256941</v>
      </c>
      <c r="F994" t="s">
        <v>71</v>
      </c>
      <c r="G994" t="s">
        <v>782</v>
      </c>
      <c r="H994">
        <v>55803576</v>
      </c>
      <c r="I994">
        <v>6589</v>
      </c>
      <c r="J994" t="s">
        <v>41</v>
      </c>
      <c r="K994">
        <v>9</v>
      </c>
      <c r="L994">
        <v>30</v>
      </c>
      <c r="M994">
        <v>86</v>
      </c>
      <c r="N994">
        <v>24824.78</v>
      </c>
      <c r="O994">
        <v>15962.44</v>
      </c>
      <c r="T994" s="1">
        <v>45269</v>
      </c>
      <c r="V994" t="s">
        <v>28</v>
      </c>
      <c r="X994">
        <v>202403</v>
      </c>
    </row>
    <row r="995" spans="1:24" x14ac:dyDescent="0.25">
      <c r="A995">
        <f>COUNTIF(alvo!A$2:A$587,carteira!D995)</f>
        <v>1</v>
      </c>
      <c r="B995">
        <v>4969</v>
      </c>
      <c r="C995">
        <v>20</v>
      </c>
      <c r="D995">
        <v>827272613</v>
      </c>
      <c r="F995" t="s">
        <v>75</v>
      </c>
      <c r="G995" t="s">
        <v>787</v>
      </c>
      <c r="H995">
        <v>56041536</v>
      </c>
      <c r="I995">
        <v>4081</v>
      </c>
      <c r="J995" t="s">
        <v>41</v>
      </c>
      <c r="K995">
        <v>9</v>
      </c>
      <c r="L995">
        <v>72</v>
      </c>
      <c r="M995">
        <v>236</v>
      </c>
      <c r="N995">
        <v>12434.86</v>
      </c>
      <c r="O995">
        <v>13259.75</v>
      </c>
      <c r="T995" s="1">
        <v>45119</v>
      </c>
      <c r="V995" t="s">
        <v>28</v>
      </c>
    </row>
    <row r="996" spans="1:24" x14ac:dyDescent="0.25">
      <c r="A996">
        <f>COUNTIF(alvo!A$2:A$587,carteira!D996)</f>
        <v>1</v>
      </c>
      <c r="B996">
        <v>4969</v>
      </c>
      <c r="C996">
        <v>20</v>
      </c>
      <c r="D996">
        <v>827272613</v>
      </c>
      <c r="F996" t="s">
        <v>75</v>
      </c>
      <c r="G996" t="s">
        <v>1283</v>
      </c>
      <c r="H996">
        <v>107230530</v>
      </c>
      <c r="I996">
        <v>4081</v>
      </c>
      <c r="J996" t="s">
        <v>121</v>
      </c>
      <c r="K996">
        <v>52</v>
      </c>
      <c r="L996">
        <v>54</v>
      </c>
      <c r="M996">
        <v>151</v>
      </c>
      <c r="N996">
        <v>115289.66</v>
      </c>
      <c r="O996">
        <v>11467.4</v>
      </c>
      <c r="T996" s="1">
        <v>45204</v>
      </c>
      <c r="V996" t="s">
        <v>28</v>
      </c>
    </row>
    <row r="997" spans="1:24" x14ac:dyDescent="0.25">
      <c r="A997">
        <f>COUNTIF(alvo!A$2:A$587,carteira!D997)</f>
        <v>1</v>
      </c>
      <c r="B997">
        <v>4969</v>
      </c>
      <c r="C997">
        <v>20</v>
      </c>
      <c r="D997">
        <v>827434368</v>
      </c>
      <c r="F997" t="s">
        <v>262</v>
      </c>
      <c r="G997" t="s">
        <v>1016</v>
      </c>
      <c r="H997">
        <v>37969</v>
      </c>
      <c r="I997">
        <v>6589</v>
      </c>
      <c r="J997" t="s">
        <v>32</v>
      </c>
      <c r="K997">
        <v>8</v>
      </c>
      <c r="L997">
        <v>1</v>
      </c>
      <c r="M997">
        <v>369</v>
      </c>
      <c r="N997">
        <v>1690.71</v>
      </c>
      <c r="O997">
        <v>4224.28</v>
      </c>
      <c r="T997" s="1">
        <v>44986</v>
      </c>
      <c r="V997" t="s">
        <v>28</v>
      </c>
    </row>
    <row r="998" spans="1:24" x14ac:dyDescent="0.25">
      <c r="A998">
        <f>COUNTIF(alvo!A$2:A$587,carteira!D998)</f>
        <v>1</v>
      </c>
      <c r="B998">
        <v>4969</v>
      </c>
      <c r="C998">
        <v>20</v>
      </c>
      <c r="D998">
        <v>827434368</v>
      </c>
      <c r="F998" t="s">
        <v>262</v>
      </c>
      <c r="G998" t="s">
        <v>1517</v>
      </c>
      <c r="H998">
        <v>116275041</v>
      </c>
      <c r="I998">
        <v>6589</v>
      </c>
      <c r="J998" t="s">
        <v>121</v>
      </c>
      <c r="K998">
        <v>52</v>
      </c>
      <c r="L998">
        <v>54</v>
      </c>
      <c r="M998">
        <v>304</v>
      </c>
      <c r="N998">
        <v>30071.07</v>
      </c>
      <c r="O998">
        <v>5805.66</v>
      </c>
      <c r="T998" s="1">
        <v>45051</v>
      </c>
      <c r="V998" t="s">
        <v>28</v>
      </c>
    </row>
    <row r="999" spans="1:24" x14ac:dyDescent="0.25">
      <c r="A999">
        <f>COUNTIF(alvo!A$2:A$587,carteira!D999)</f>
        <v>1</v>
      </c>
      <c r="B999">
        <v>4969</v>
      </c>
      <c r="C999">
        <v>20</v>
      </c>
      <c r="D999">
        <v>827434368</v>
      </c>
      <c r="F999" t="s">
        <v>262</v>
      </c>
      <c r="G999" t="s">
        <v>1559</v>
      </c>
      <c r="H999">
        <v>117373274</v>
      </c>
      <c r="I999">
        <v>6589</v>
      </c>
      <c r="J999" t="s">
        <v>121</v>
      </c>
      <c r="K999">
        <v>52</v>
      </c>
      <c r="L999">
        <v>29</v>
      </c>
      <c r="M999">
        <v>365</v>
      </c>
      <c r="N999">
        <v>15351.67</v>
      </c>
      <c r="O999">
        <v>11207.56</v>
      </c>
      <c r="T999" s="1">
        <v>44990</v>
      </c>
      <c r="V999" t="s">
        <v>28</v>
      </c>
    </row>
    <row r="1000" spans="1:24" x14ac:dyDescent="0.25">
      <c r="A1000">
        <f>COUNTIF(alvo!A$2:A$587,carteira!D1000)</f>
        <v>1</v>
      </c>
      <c r="B1000">
        <v>4969</v>
      </c>
      <c r="C1000">
        <v>20</v>
      </c>
      <c r="D1000">
        <v>827434368</v>
      </c>
      <c r="F1000" t="s">
        <v>262</v>
      </c>
      <c r="G1000" t="s">
        <v>1053</v>
      </c>
      <c r="H1000">
        <v>958941047</v>
      </c>
      <c r="I1000">
        <v>6589</v>
      </c>
      <c r="J1000" t="s">
        <v>121</v>
      </c>
      <c r="K1000">
        <v>52</v>
      </c>
      <c r="L1000">
        <v>58</v>
      </c>
      <c r="M1000">
        <v>365</v>
      </c>
      <c r="N1000">
        <v>72920.28</v>
      </c>
      <c r="O1000">
        <v>16368.13</v>
      </c>
      <c r="T1000" s="1">
        <v>44990</v>
      </c>
      <c r="V1000" t="s">
        <v>28</v>
      </c>
    </row>
    <row r="1001" spans="1:24" x14ac:dyDescent="0.25">
      <c r="A1001">
        <f>COUNTIF(alvo!A$2:A$587,carteira!D1001)</f>
        <v>1</v>
      </c>
      <c r="B1001">
        <v>4969</v>
      </c>
      <c r="C1001">
        <v>20</v>
      </c>
      <c r="D1001">
        <v>827434368</v>
      </c>
      <c r="F1001" t="s">
        <v>262</v>
      </c>
      <c r="G1001" t="s">
        <v>1467</v>
      </c>
      <c r="H1001">
        <v>986416440</v>
      </c>
      <c r="I1001">
        <v>6589</v>
      </c>
      <c r="J1001" t="s">
        <v>121</v>
      </c>
      <c r="K1001">
        <v>52</v>
      </c>
      <c r="L1001">
        <v>24</v>
      </c>
      <c r="M1001">
        <v>304</v>
      </c>
      <c r="N1001">
        <v>6915.93</v>
      </c>
      <c r="O1001">
        <v>5381.46</v>
      </c>
      <c r="T1001" s="1">
        <v>45051</v>
      </c>
      <c r="V1001" t="s">
        <v>28</v>
      </c>
    </row>
    <row r="1002" spans="1:24" hidden="1" x14ac:dyDescent="0.25">
      <c r="A1002">
        <f>COUNTIF(alvo!A$2:A$587,carteira!D1002)</f>
        <v>0</v>
      </c>
      <c r="B1002">
        <v>4969</v>
      </c>
      <c r="C1002">
        <v>20</v>
      </c>
      <c r="D1002">
        <v>827951695</v>
      </c>
      <c r="F1002" t="s">
        <v>237</v>
      </c>
      <c r="G1002" t="s">
        <v>1434</v>
      </c>
      <c r="H1002">
        <v>174410280</v>
      </c>
      <c r="I1002">
        <v>1744</v>
      </c>
      <c r="J1002" t="s">
        <v>25</v>
      </c>
      <c r="K1002">
        <v>539</v>
      </c>
      <c r="L1002">
        <v>102</v>
      </c>
      <c r="M1002">
        <v>126</v>
      </c>
      <c r="N1002">
        <v>164980.98000000001</v>
      </c>
      <c r="O1002">
        <v>21901.19</v>
      </c>
      <c r="Q1002">
        <v>430308</v>
      </c>
      <c r="R1002" t="s">
        <v>237</v>
      </c>
      <c r="S1002" t="s">
        <v>27</v>
      </c>
      <c r="T1002" s="1">
        <v>45229</v>
      </c>
      <c r="V1002" t="s">
        <v>28</v>
      </c>
    </row>
    <row r="1003" spans="1:24" hidden="1" x14ac:dyDescent="0.25">
      <c r="A1003">
        <f>COUNTIF(alvo!A$2:A$587,carteira!D1003)</f>
        <v>0</v>
      </c>
      <c r="B1003">
        <v>4969</v>
      </c>
      <c r="C1003">
        <v>20</v>
      </c>
      <c r="D1003">
        <v>827951695</v>
      </c>
      <c r="F1003" t="s">
        <v>237</v>
      </c>
      <c r="G1003" t="s">
        <v>2047</v>
      </c>
      <c r="H1003">
        <v>496904522</v>
      </c>
      <c r="I1003">
        <v>4969</v>
      </c>
      <c r="J1003" t="s">
        <v>25</v>
      </c>
      <c r="K1003">
        <v>349</v>
      </c>
      <c r="L1003">
        <v>16</v>
      </c>
      <c r="M1003">
        <v>176</v>
      </c>
      <c r="N1003">
        <v>952834.37</v>
      </c>
      <c r="O1003">
        <v>114378.52</v>
      </c>
      <c r="Q1003">
        <v>430308</v>
      </c>
      <c r="R1003" t="s">
        <v>237</v>
      </c>
      <c r="S1003" t="s">
        <v>27</v>
      </c>
      <c r="T1003" s="1">
        <v>45179</v>
      </c>
      <c r="V1003" t="s">
        <v>28</v>
      </c>
    </row>
    <row r="1004" spans="1:24" x14ac:dyDescent="0.25">
      <c r="A1004">
        <f>COUNTIF(alvo!A$2:A$587,carteira!D1004)</f>
        <v>1</v>
      </c>
      <c r="B1004">
        <v>4969</v>
      </c>
      <c r="C1004">
        <v>20</v>
      </c>
      <c r="D1004">
        <v>828219209</v>
      </c>
      <c r="F1004" t="s">
        <v>516</v>
      </c>
      <c r="G1004" t="s">
        <v>1532</v>
      </c>
      <c r="H1004">
        <v>484900514</v>
      </c>
      <c r="I1004">
        <v>4849</v>
      </c>
      <c r="J1004" t="s">
        <v>25</v>
      </c>
      <c r="K1004">
        <v>349</v>
      </c>
      <c r="L1004">
        <v>9</v>
      </c>
      <c r="M1004">
        <v>111</v>
      </c>
      <c r="N1004">
        <v>40340.33</v>
      </c>
      <c r="O1004">
        <v>4879.53</v>
      </c>
      <c r="T1004" s="1">
        <v>45244</v>
      </c>
      <c r="V1004" t="s">
        <v>28</v>
      </c>
      <c r="X1004">
        <v>202403</v>
      </c>
    </row>
    <row r="1005" spans="1:24" x14ac:dyDescent="0.25">
      <c r="A1005">
        <f>COUNTIF(alvo!A$2:A$587,carteira!D1005)</f>
        <v>1</v>
      </c>
      <c r="B1005">
        <v>4969</v>
      </c>
      <c r="C1005">
        <v>20</v>
      </c>
      <c r="D1005">
        <v>828345366</v>
      </c>
      <c r="F1005" t="s">
        <v>441</v>
      </c>
      <c r="G1005" t="s">
        <v>1343</v>
      </c>
      <c r="H1005">
        <v>109770674</v>
      </c>
      <c r="I1005">
        <v>1526</v>
      </c>
      <c r="J1005" t="s">
        <v>121</v>
      </c>
      <c r="K1005">
        <v>52</v>
      </c>
      <c r="L1005">
        <v>54</v>
      </c>
      <c r="M1005">
        <v>304</v>
      </c>
      <c r="N1005">
        <v>96356.46</v>
      </c>
      <c r="O1005">
        <v>19633.099999999999</v>
      </c>
      <c r="T1005" s="1">
        <v>45051</v>
      </c>
      <c r="V1005" t="s">
        <v>28</v>
      </c>
    </row>
    <row r="1006" spans="1:24" x14ac:dyDescent="0.25">
      <c r="A1006">
        <f>COUNTIF(alvo!A$2:A$587,carteira!D1006)</f>
        <v>1</v>
      </c>
      <c r="B1006">
        <v>4969</v>
      </c>
      <c r="C1006">
        <v>20</v>
      </c>
      <c r="D1006">
        <v>828396655</v>
      </c>
      <c r="F1006" t="s">
        <v>158</v>
      </c>
      <c r="G1006" t="s">
        <v>877</v>
      </c>
      <c r="H1006">
        <v>93323288</v>
      </c>
      <c r="I1006">
        <v>4854</v>
      </c>
      <c r="J1006" t="s">
        <v>41</v>
      </c>
      <c r="K1006">
        <v>9</v>
      </c>
      <c r="L1006">
        <v>194</v>
      </c>
      <c r="M1006">
        <v>197</v>
      </c>
      <c r="N1006">
        <v>11809.52</v>
      </c>
      <c r="O1006">
        <v>11853.5</v>
      </c>
      <c r="T1006" s="1">
        <v>45158</v>
      </c>
      <c r="V1006" t="s">
        <v>28</v>
      </c>
      <c r="X1006">
        <v>202403</v>
      </c>
    </row>
    <row r="1007" spans="1:24" x14ac:dyDescent="0.25">
      <c r="A1007">
        <f>COUNTIF(alvo!A$2:A$587,carteira!D1007)</f>
        <v>1</v>
      </c>
      <c r="B1007">
        <v>4969</v>
      </c>
      <c r="C1007">
        <v>20</v>
      </c>
      <c r="D1007">
        <v>828396655</v>
      </c>
      <c r="F1007" t="s">
        <v>158</v>
      </c>
      <c r="G1007" t="s">
        <v>1147</v>
      </c>
      <c r="H1007">
        <v>141844915</v>
      </c>
      <c r="I1007">
        <v>4854</v>
      </c>
      <c r="J1007" t="s">
        <v>41</v>
      </c>
      <c r="K1007">
        <v>9</v>
      </c>
      <c r="L1007">
        <v>72</v>
      </c>
      <c r="M1007">
        <v>207</v>
      </c>
      <c r="N1007">
        <v>12555.42</v>
      </c>
      <c r="O1007">
        <v>14040.71</v>
      </c>
      <c r="T1007" s="1">
        <v>45148</v>
      </c>
      <c r="V1007" t="s">
        <v>28</v>
      </c>
      <c r="X1007">
        <v>202403</v>
      </c>
    </row>
    <row r="1008" spans="1:24" x14ac:dyDescent="0.25">
      <c r="A1008">
        <f>COUNTIF(alvo!A$2:A$587,carteira!D1008)</f>
        <v>1</v>
      </c>
      <c r="B1008">
        <v>4969</v>
      </c>
      <c r="C1008">
        <v>20</v>
      </c>
      <c r="D1008">
        <v>828668254</v>
      </c>
      <c r="F1008" t="s">
        <v>80</v>
      </c>
      <c r="G1008" t="s">
        <v>791</v>
      </c>
      <c r="H1008">
        <v>56800691</v>
      </c>
      <c r="I1008">
        <v>6996</v>
      </c>
      <c r="J1008" t="s">
        <v>41</v>
      </c>
      <c r="K1008">
        <v>9</v>
      </c>
      <c r="L1008">
        <v>26</v>
      </c>
      <c r="M1008">
        <v>75</v>
      </c>
      <c r="N1008">
        <v>19832.11</v>
      </c>
      <c r="O1008">
        <v>15755.83</v>
      </c>
      <c r="T1008" s="1">
        <v>45280</v>
      </c>
      <c r="V1008" t="s">
        <v>28</v>
      </c>
      <c r="X1008">
        <v>202403</v>
      </c>
    </row>
    <row r="1009" spans="1:25" x14ac:dyDescent="0.25">
      <c r="A1009">
        <f>COUNTIF(alvo!A$2:A$587,carteira!D1009)</f>
        <v>1</v>
      </c>
      <c r="B1009">
        <v>4969</v>
      </c>
      <c r="C1009">
        <v>20</v>
      </c>
      <c r="D1009">
        <v>828668254</v>
      </c>
      <c r="F1009" t="s">
        <v>80</v>
      </c>
      <c r="G1009" t="s">
        <v>1952</v>
      </c>
      <c r="H1009">
        <v>130853334</v>
      </c>
      <c r="I1009">
        <v>6996</v>
      </c>
      <c r="J1009" t="s">
        <v>121</v>
      </c>
      <c r="K1009">
        <v>52</v>
      </c>
      <c r="L1009">
        <v>54</v>
      </c>
      <c r="M1009">
        <v>0</v>
      </c>
      <c r="N1009">
        <v>80673.210000000006</v>
      </c>
      <c r="O1009">
        <v>3122.67</v>
      </c>
      <c r="P1009" s="1">
        <v>45341</v>
      </c>
      <c r="T1009" s="1">
        <v>45338</v>
      </c>
      <c r="U1009" t="s">
        <v>31</v>
      </c>
      <c r="V1009" t="s">
        <v>28</v>
      </c>
      <c r="X1009">
        <v>202402</v>
      </c>
      <c r="Y1009" s="1">
        <v>21916</v>
      </c>
    </row>
    <row r="1010" spans="1:25" x14ac:dyDescent="0.25">
      <c r="A1010">
        <f>COUNTIF(alvo!A$2:A$587,carteira!D1010)</f>
        <v>1</v>
      </c>
      <c r="B1010">
        <v>4969</v>
      </c>
      <c r="C1010">
        <v>20</v>
      </c>
      <c r="D1010">
        <v>828668254</v>
      </c>
      <c r="F1010" t="s">
        <v>80</v>
      </c>
      <c r="G1010" t="s">
        <v>2007</v>
      </c>
      <c r="H1010">
        <v>132718418</v>
      </c>
      <c r="I1010">
        <v>6996</v>
      </c>
      <c r="J1010" t="s">
        <v>121</v>
      </c>
      <c r="K1010">
        <v>52</v>
      </c>
      <c r="L1010">
        <v>53</v>
      </c>
      <c r="M1010">
        <v>36</v>
      </c>
      <c r="N1010">
        <v>46672.2</v>
      </c>
      <c r="O1010">
        <v>1966.47</v>
      </c>
      <c r="P1010" s="1">
        <v>45352</v>
      </c>
      <c r="T1010" s="1">
        <v>45316</v>
      </c>
      <c r="U1010" t="s">
        <v>34</v>
      </c>
      <c r="V1010" t="s">
        <v>28</v>
      </c>
      <c r="X1010">
        <v>202402</v>
      </c>
      <c r="Y1010" s="1">
        <v>21916</v>
      </c>
    </row>
    <row r="1011" spans="1:25" x14ac:dyDescent="0.25">
      <c r="A1011">
        <f>COUNTIF(alvo!A$2:A$587,carteira!D1011)</f>
        <v>1</v>
      </c>
      <c r="B1011">
        <v>4969</v>
      </c>
      <c r="C1011">
        <v>20</v>
      </c>
      <c r="D1011">
        <v>828687375</v>
      </c>
      <c r="F1011" t="s">
        <v>264</v>
      </c>
      <c r="G1011" t="s">
        <v>1020</v>
      </c>
      <c r="H1011">
        <v>950039999</v>
      </c>
      <c r="I1011">
        <v>5944</v>
      </c>
      <c r="J1011" t="s">
        <v>121</v>
      </c>
      <c r="K1011">
        <v>52</v>
      </c>
      <c r="L1011">
        <v>54</v>
      </c>
      <c r="M1011">
        <v>9999</v>
      </c>
      <c r="N1011">
        <v>82648.399999999994</v>
      </c>
      <c r="O1011">
        <v>26311.41</v>
      </c>
      <c r="T1011" s="1">
        <v>35356</v>
      </c>
      <c r="V1011" t="s">
        <v>28</v>
      </c>
    </row>
    <row r="1012" spans="1:25" x14ac:dyDescent="0.25">
      <c r="A1012">
        <f>COUNTIF(alvo!A$2:A$587,carteira!D1012)</f>
        <v>1</v>
      </c>
      <c r="B1012">
        <v>4969</v>
      </c>
      <c r="C1012">
        <v>20</v>
      </c>
      <c r="D1012">
        <v>828687375</v>
      </c>
      <c r="F1012" t="s">
        <v>264</v>
      </c>
      <c r="G1012" t="s">
        <v>1094</v>
      </c>
      <c r="H1012">
        <v>965338737</v>
      </c>
      <c r="I1012">
        <v>5944</v>
      </c>
      <c r="J1012" t="s">
        <v>121</v>
      </c>
      <c r="K1012">
        <v>52</v>
      </c>
      <c r="L1012">
        <v>24</v>
      </c>
      <c r="M1012">
        <v>9999</v>
      </c>
      <c r="N1012">
        <v>29589.17</v>
      </c>
      <c r="O1012">
        <v>28875.54</v>
      </c>
      <c r="T1012" s="1">
        <v>35351</v>
      </c>
      <c r="V1012" t="s">
        <v>33</v>
      </c>
      <c r="Y1012" s="1">
        <v>21916</v>
      </c>
    </row>
    <row r="1013" spans="1:25" x14ac:dyDescent="0.25">
      <c r="A1013">
        <f>COUNTIF(alvo!A$2:A$587,carteira!D1013)</f>
        <v>1</v>
      </c>
      <c r="B1013">
        <v>4969</v>
      </c>
      <c r="C1013">
        <v>20</v>
      </c>
      <c r="D1013">
        <v>828734332</v>
      </c>
      <c r="F1013" t="s">
        <v>706</v>
      </c>
      <c r="G1013" t="s">
        <v>2159</v>
      </c>
      <c r="H1013">
        <v>825601216</v>
      </c>
      <c r="I1013">
        <v>8256</v>
      </c>
      <c r="J1013" t="s">
        <v>25</v>
      </c>
      <c r="K1013">
        <v>349</v>
      </c>
      <c r="L1013">
        <v>9</v>
      </c>
      <c r="M1013">
        <v>119</v>
      </c>
      <c r="N1013">
        <v>51692.03</v>
      </c>
      <c r="O1013">
        <v>5262.61</v>
      </c>
      <c r="T1013" s="1">
        <v>45236</v>
      </c>
      <c r="V1013" t="s">
        <v>28</v>
      </c>
      <c r="X1013">
        <v>202403</v>
      </c>
    </row>
    <row r="1014" spans="1:25" x14ac:dyDescent="0.25">
      <c r="A1014">
        <f>COUNTIF(alvo!A$2:A$587,carteira!D1014)</f>
        <v>1</v>
      </c>
      <c r="B1014">
        <v>4969</v>
      </c>
      <c r="C1014">
        <v>20</v>
      </c>
      <c r="D1014">
        <v>828837685</v>
      </c>
      <c r="F1014" t="s">
        <v>177</v>
      </c>
      <c r="G1014" t="s">
        <v>897</v>
      </c>
      <c r="H1014">
        <v>104976902</v>
      </c>
      <c r="I1014">
        <v>6589</v>
      </c>
      <c r="J1014" t="s">
        <v>41</v>
      </c>
      <c r="K1014">
        <v>9</v>
      </c>
      <c r="L1014">
        <v>80</v>
      </c>
      <c r="M1014">
        <v>98</v>
      </c>
      <c r="N1014">
        <v>10272.41</v>
      </c>
      <c r="O1014">
        <v>7114.32</v>
      </c>
      <c r="P1014" s="1">
        <v>45336</v>
      </c>
      <c r="T1014" s="1">
        <v>45233</v>
      </c>
      <c r="U1014" t="s">
        <v>31</v>
      </c>
      <c r="V1014" t="s">
        <v>28</v>
      </c>
      <c r="Y1014" s="1">
        <v>21916</v>
      </c>
    </row>
    <row r="1015" spans="1:25" x14ac:dyDescent="0.25">
      <c r="A1015">
        <f>COUNTIF(alvo!A$2:A$587,carteira!D1015)</f>
        <v>1</v>
      </c>
      <c r="B1015">
        <v>4969</v>
      </c>
      <c r="C1015">
        <v>20</v>
      </c>
      <c r="D1015">
        <v>828896764</v>
      </c>
      <c r="F1015" t="s">
        <v>156</v>
      </c>
      <c r="G1015" t="s">
        <v>875</v>
      </c>
      <c r="H1015">
        <v>92875518</v>
      </c>
      <c r="I1015">
        <v>4400</v>
      </c>
      <c r="J1015" t="s">
        <v>41</v>
      </c>
      <c r="K1015">
        <v>9</v>
      </c>
      <c r="L1015">
        <v>74</v>
      </c>
      <c r="M1015">
        <v>171</v>
      </c>
      <c r="N1015">
        <v>99.55</v>
      </c>
      <c r="O1015">
        <v>101.6</v>
      </c>
      <c r="P1015" s="1">
        <v>45352</v>
      </c>
      <c r="T1015" s="1">
        <v>45181</v>
      </c>
      <c r="U1015" t="s">
        <v>31</v>
      </c>
      <c r="V1015" t="s">
        <v>28</v>
      </c>
      <c r="X1015">
        <v>202402</v>
      </c>
    </row>
    <row r="1016" spans="1:25" x14ac:dyDescent="0.25">
      <c r="A1016">
        <f>COUNTIF(alvo!A$2:A$587,carteira!D1016)</f>
        <v>1</v>
      </c>
      <c r="B1016">
        <v>4969</v>
      </c>
      <c r="C1016">
        <v>20</v>
      </c>
      <c r="D1016">
        <v>828911173</v>
      </c>
      <c r="F1016" t="s">
        <v>263</v>
      </c>
      <c r="G1016" t="s">
        <v>1019</v>
      </c>
      <c r="H1016">
        <v>130995584</v>
      </c>
      <c r="I1016">
        <v>7036</v>
      </c>
      <c r="J1016" t="s">
        <v>41</v>
      </c>
      <c r="K1016">
        <v>9</v>
      </c>
      <c r="L1016">
        <v>1</v>
      </c>
      <c r="M1016">
        <v>146</v>
      </c>
      <c r="N1016">
        <v>15357.91</v>
      </c>
      <c r="O1016">
        <v>14845.45</v>
      </c>
      <c r="T1016" s="1">
        <v>45209</v>
      </c>
      <c r="V1016" t="s">
        <v>28</v>
      </c>
      <c r="X1016">
        <v>202403</v>
      </c>
    </row>
    <row r="1017" spans="1:25" x14ac:dyDescent="0.25">
      <c r="A1017">
        <f>COUNTIF(alvo!A$2:A$587,carteira!D1017)</f>
        <v>1</v>
      </c>
      <c r="B1017">
        <v>4969</v>
      </c>
      <c r="C1017">
        <v>20</v>
      </c>
      <c r="D1017">
        <v>828998412</v>
      </c>
      <c r="F1017" t="s">
        <v>81</v>
      </c>
      <c r="G1017" t="s">
        <v>792</v>
      </c>
      <c r="H1017">
        <v>56935568</v>
      </c>
      <c r="I1017">
        <v>6996</v>
      </c>
      <c r="J1017" t="s">
        <v>41</v>
      </c>
      <c r="K1017">
        <v>9</v>
      </c>
      <c r="L1017">
        <v>30</v>
      </c>
      <c r="M1017">
        <v>355</v>
      </c>
      <c r="N1017">
        <v>5768.39</v>
      </c>
      <c r="O1017">
        <v>6387.12</v>
      </c>
      <c r="T1017" s="1">
        <v>45000</v>
      </c>
      <c r="V1017" t="s">
        <v>33</v>
      </c>
      <c r="X1017">
        <v>202403</v>
      </c>
      <c r="Y1017" s="1">
        <v>45381</v>
      </c>
    </row>
    <row r="1018" spans="1:25" x14ac:dyDescent="0.25">
      <c r="A1018">
        <f>COUNTIF(alvo!A$2:A$587,carteira!D1018)</f>
        <v>1</v>
      </c>
      <c r="B1018">
        <v>4969</v>
      </c>
      <c r="C1018">
        <v>20</v>
      </c>
      <c r="D1018">
        <v>828998412</v>
      </c>
      <c r="F1018" t="s">
        <v>81</v>
      </c>
      <c r="G1018" t="s">
        <v>1301</v>
      </c>
      <c r="H1018">
        <v>108481870</v>
      </c>
      <c r="I1018">
        <v>6996</v>
      </c>
      <c r="J1018" t="s">
        <v>121</v>
      </c>
      <c r="K1018">
        <v>52</v>
      </c>
      <c r="L1018">
        <v>24</v>
      </c>
      <c r="M1018">
        <v>372</v>
      </c>
      <c r="N1018">
        <v>49764</v>
      </c>
      <c r="O1018">
        <v>35210.54</v>
      </c>
      <c r="T1018" s="1">
        <v>44983</v>
      </c>
      <c r="V1018" t="s">
        <v>28</v>
      </c>
      <c r="X1018">
        <v>202403</v>
      </c>
    </row>
    <row r="1019" spans="1:25" x14ac:dyDescent="0.25">
      <c r="A1019">
        <f>COUNTIF(alvo!A$2:A$587,carteira!D1019)</f>
        <v>1</v>
      </c>
      <c r="B1019">
        <v>4969</v>
      </c>
      <c r="C1019">
        <v>20</v>
      </c>
      <c r="D1019">
        <v>828998412</v>
      </c>
      <c r="F1019" t="s">
        <v>81</v>
      </c>
      <c r="G1019" t="s">
        <v>1367</v>
      </c>
      <c r="H1019">
        <v>111272752</v>
      </c>
      <c r="I1019">
        <v>6996</v>
      </c>
      <c r="J1019" t="s">
        <v>121</v>
      </c>
      <c r="K1019">
        <v>52</v>
      </c>
      <c r="L1019">
        <v>43</v>
      </c>
      <c r="M1019">
        <v>329</v>
      </c>
      <c r="N1019">
        <v>1614.74</v>
      </c>
      <c r="O1019">
        <v>2190.5700000000002</v>
      </c>
      <c r="T1019" s="1">
        <v>45026</v>
      </c>
      <c r="V1019" t="s">
        <v>28</v>
      </c>
      <c r="X1019">
        <v>202403</v>
      </c>
    </row>
    <row r="1020" spans="1:25" x14ac:dyDescent="0.25">
      <c r="A1020">
        <f>COUNTIF(alvo!A$2:A$587,carteira!D1020)</f>
        <v>1</v>
      </c>
      <c r="B1020">
        <v>4969</v>
      </c>
      <c r="C1020">
        <v>20</v>
      </c>
      <c r="D1020">
        <v>828998412</v>
      </c>
      <c r="F1020" t="s">
        <v>81</v>
      </c>
      <c r="G1020" t="s">
        <v>1580</v>
      </c>
      <c r="H1020">
        <v>117943179</v>
      </c>
      <c r="I1020">
        <v>6996</v>
      </c>
      <c r="J1020" t="s">
        <v>121</v>
      </c>
      <c r="K1020">
        <v>52</v>
      </c>
      <c r="L1020">
        <v>54</v>
      </c>
      <c r="M1020">
        <v>33</v>
      </c>
      <c r="N1020">
        <v>52217.82</v>
      </c>
      <c r="O1020">
        <v>1532.15</v>
      </c>
      <c r="P1020" s="1">
        <v>45329</v>
      </c>
      <c r="T1020" s="1">
        <v>45296</v>
      </c>
      <c r="U1020" t="s">
        <v>34</v>
      </c>
      <c r="V1020" t="s">
        <v>28</v>
      </c>
      <c r="X1020">
        <v>202402</v>
      </c>
      <c r="Y1020" s="1">
        <v>21916</v>
      </c>
    </row>
    <row r="1021" spans="1:25" x14ac:dyDescent="0.25">
      <c r="A1021">
        <f>COUNTIF(alvo!A$2:A$587,carteira!D1021)</f>
        <v>1</v>
      </c>
      <c r="B1021">
        <v>4969</v>
      </c>
      <c r="C1021">
        <v>20</v>
      </c>
      <c r="D1021">
        <v>828998412</v>
      </c>
      <c r="F1021" t="s">
        <v>81</v>
      </c>
      <c r="G1021" t="s">
        <v>1699</v>
      </c>
      <c r="H1021">
        <v>121886564</v>
      </c>
      <c r="I1021">
        <v>6996</v>
      </c>
      <c r="J1021" t="s">
        <v>121</v>
      </c>
      <c r="K1021">
        <v>52</v>
      </c>
      <c r="L1021">
        <v>43</v>
      </c>
      <c r="M1021">
        <v>329</v>
      </c>
      <c r="N1021">
        <v>1904.08</v>
      </c>
      <c r="O1021">
        <v>2591.08</v>
      </c>
      <c r="T1021" s="1">
        <v>45026</v>
      </c>
      <c r="V1021" t="s">
        <v>28</v>
      </c>
      <c r="X1021">
        <v>202403</v>
      </c>
    </row>
    <row r="1022" spans="1:25" x14ac:dyDescent="0.25">
      <c r="A1022">
        <f>COUNTIF(alvo!A$2:A$587,carteira!D1022)</f>
        <v>1</v>
      </c>
      <c r="B1022">
        <v>4969</v>
      </c>
      <c r="C1022">
        <v>20</v>
      </c>
      <c r="D1022">
        <v>829011627</v>
      </c>
      <c r="F1022" t="s">
        <v>169</v>
      </c>
      <c r="G1022" t="s">
        <v>888</v>
      </c>
      <c r="H1022">
        <v>99945782</v>
      </c>
      <c r="I1022">
        <v>4309</v>
      </c>
      <c r="J1022" t="s">
        <v>41</v>
      </c>
      <c r="K1022">
        <v>9</v>
      </c>
      <c r="L1022">
        <v>192</v>
      </c>
      <c r="M1022">
        <v>61</v>
      </c>
      <c r="N1022">
        <v>10069.67</v>
      </c>
      <c r="O1022">
        <v>7471.82</v>
      </c>
      <c r="P1022" s="1">
        <v>45337</v>
      </c>
      <c r="T1022" s="1">
        <v>45270</v>
      </c>
      <c r="U1022" t="s">
        <v>31</v>
      </c>
      <c r="V1022" t="s">
        <v>28</v>
      </c>
      <c r="X1022">
        <v>202402</v>
      </c>
      <c r="Y1022" s="1">
        <v>21916</v>
      </c>
    </row>
    <row r="1023" spans="1:25" x14ac:dyDescent="0.25">
      <c r="A1023">
        <f>COUNTIF(alvo!A$2:A$587,carteira!D1023)</f>
        <v>1</v>
      </c>
      <c r="B1023">
        <v>4969</v>
      </c>
      <c r="C1023">
        <v>20</v>
      </c>
      <c r="D1023">
        <v>829013472</v>
      </c>
      <c r="F1023" t="s">
        <v>136</v>
      </c>
      <c r="G1023" t="s">
        <v>855</v>
      </c>
      <c r="H1023">
        <v>87266961</v>
      </c>
      <c r="I1023">
        <v>1266</v>
      </c>
      <c r="J1023" t="s">
        <v>41</v>
      </c>
      <c r="K1023">
        <v>9</v>
      </c>
      <c r="L1023">
        <v>27</v>
      </c>
      <c r="M1023">
        <v>9999</v>
      </c>
      <c r="N1023">
        <v>32985.54</v>
      </c>
      <c r="O1023">
        <v>37032.81</v>
      </c>
      <c r="T1023" s="1">
        <v>35323</v>
      </c>
      <c r="V1023" t="s">
        <v>33</v>
      </c>
      <c r="X1023">
        <v>202312</v>
      </c>
      <c r="Y1023" s="1">
        <v>21916</v>
      </c>
    </row>
    <row r="1024" spans="1:25" x14ac:dyDescent="0.25">
      <c r="A1024">
        <f>COUNTIF(alvo!A$2:A$587,carteira!D1024)</f>
        <v>1</v>
      </c>
      <c r="B1024">
        <v>4969</v>
      </c>
      <c r="C1024">
        <v>20</v>
      </c>
      <c r="D1024">
        <v>829025830</v>
      </c>
      <c r="F1024" t="s">
        <v>102</v>
      </c>
      <c r="G1024" t="s">
        <v>815</v>
      </c>
      <c r="H1024">
        <v>4560</v>
      </c>
      <c r="I1024">
        <v>6996</v>
      </c>
      <c r="J1024" t="s">
        <v>32</v>
      </c>
      <c r="K1024">
        <v>8</v>
      </c>
      <c r="L1024">
        <v>2</v>
      </c>
      <c r="M1024">
        <v>125</v>
      </c>
      <c r="N1024">
        <v>1126.29</v>
      </c>
      <c r="O1024">
        <v>2363.19</v>
      </c>
      <c r="T1024" s="1">
        <v>45230</v>
      </c>
      <c r="V1024" t="s">
        <v>28</v>
      </c>
      <c r="X1024">
        <v>202403</v>
      </c>
    </row>
    <row r="1025" spans="1:25" x14ac:dyDescent="0.25">
      <c r="A1025">
        <f>COUNTIF(alvo!A$2:A$587,carteira!D1025)</f>
        <v>1</v>
      </c>
      <c r="B1025">
        <v>4969</v>
      </c>
      <c r="C1025">
        <v>20</v>
      </c>
      <c r="D1025">
        <v>829025830</v>
      </c>
      <c r="F1025" t="s">
        <v>102</v>
      </c>
      <c r="G1025" t="s">
        <v>2259</v>
      </c>
      <c r="H1025">
        <v>825601365</v>
      </c>
      <c r="I1025">
        <v>8256</v>
      </c>
      <c r="J1025" t="s">
        <v>25</v>
      </c>
      <c r="K1025">
        <v>349</v>
      </c>
      <c r="L1025">
        <v>9</v>
      </c>
      <c r="M1025">
        <v>81</v>
      </c>
      <c r="N1025">
        <v>83589.39</v>
      </c>
      <c r="O1025">
        <v>5255.78</v>
      </c>
      <c r="P1025" s="1">
        <v>45342</v>
      </c>
      <c r="T1025" s="1">
        <v>45257</v>
      </c>
      <c r="U1025" t="s">
        <v>31</v>
      </c>
      <c r="V1025" t="s">
        <v>28</v>
      </c>
      <c r="X1025">
        <v>202402</v>
      </c>
      <c r="Y1025" s="1">
        <v>21916</v>
      </c>
    </row>
    <row r="1026" spans="1:25" x14ac:dyDescent="0.25">
      <c r="A1026">
        <f>COUNTIF(alvo!A$2:A$587,carteira!D1026)</f>
        <v>1</v>
      </c>
      <c r="B1026">
        <v>4969</v>
      </c>
      <c r="C1026">
        <v>20</v>
      </c>
      <c r="D1026">
        <v>829500607</v>
      </c>
      <c r="F1026" t="s">
        <v>139</v>
      </c>
      <c r="G1026" t="s">
        <v>955</v>
      </c>
      <c r="H1026">
        <v>605</v>
      </c>
      <c r="I1026">
        <v>8460</v>
      </c>
      <c r="J1026" t="s">
        <v>32</v>
      </c>
      <c r="K1026">
        <v>8</v>
      </c>
      <c r="L1026">
        <v>1</v>
      </c>
      <c r="M1026">
        <v>0</v>
      </c>
      <c r="N1026">
        <v>13341.28</v>
      </c>
      <c r="O1026">
        <v>2943.43</v>
      </c>
      <c r="P1026" s="1">
        <v>45352</v>
      </c>
      <c r="T1026" s="1">
        <v>45352</v>
      </c>
      <c r="U1026" t="s">
        <v>31</v>
      </c>
      <c r="V1026" t="s">
        <v>28</v>
      </c>
      <c r="Y1026" s="1">
        <v>21916</v>
      </c>
    </row>
    <row r="1027" spans="1:25" x14ac:dyDescent="0.25">
      <c r="A1027">
        <f>COUNTIF(alvo!A$2:A$587,carteira!D1027)</f>
        <v>1</v>
      </c>
      <c r="B1027">
        <v>4969</v>
      </c>
      <c r="C1027">
        <v>20</v>
      </c>
      <c r="D1027">
        <v>829500607</v>
      </c>
      <c r="F1027" t="s">
        <v>139</v>
      </c>
      <c r="G1027" t="s">
        <v>859</v>
      </c>
      <c r="H1027">
        <v>87697287</v>
      </c>
      <c r="I1027">
        <v>4777</v>
      </c>
      <c r="J1027" t="s">
        <v>41</v>
      </c>
      <c r="K1027">
        <v>9</v>
      </c>
      <c r="L1027">
        <v>98</v>
      </c>
      <c r="M1027">
        <v>105</v>
      </c>
      <c r="N1027">
        <v>13883.39</v>
      </c>
      <c r="O1027">
        <v>13141.79</v>
      </c>
      <c r="P1027" s="1">
        <v>45314</v>
      </c>
      <c r="T1027" s="1">
        <v>45205</v>
      </c>
      <c r="U1027" t="s">
        <v>31</v>
      </c>
      <c r="V1027" t="s">
        <v>28</v>
      </c>
      <c r="Y1027" s="1">
        <v>21916</v>
      </c>
    </row>
    <row r="1028" spans="1:25" x14ac:dyDescent="0.25">
      <c r="A1028">
        <f>COUNTIF(alvo!A$2:A$587,carteira!D1028)</f>
        <v>1</v>
      </c>
      <c r="B1028">
        <v>4969</v>
      </c>
      <c r="C1028">
        <v>20</v>
      </c>
      <c r="D1028">
        <v>829500607</v>
      </c>
      <c r="F1028" t="s">
        <v>139</v>
      </c>
      <c r="G1028" t="s">
        <v>954</v>
      </c>
      <c r="H1028">
        <v>117384266</v>
      </c>
      <c r="I1028">
        <v>8460</v>
      </c>
      <c r="J1028" t="s">
        <v>41</v>
      </c>
      <c r="K1028">
        <v>9</v>
      </c>
      <c r="L1028">
        <v>195</v>
      </c>
      <c r="M1028">
        <v>131</v>
      </c>
      <c r="N1028">
        <v>38623.32</v>
      </c>
      <c r="O1028">
        <v>29802.75</v>
      </c>
      <c r="P1028" s="1">
        <v>45352</v>
      </c>
      <c r="T1028" s="1">
        <v>45221</v>
      </c>
      <c r="U1028" t="s">
        <v>31</v>
      </c>
      <c r="V1028" t="s">
        <v>28</v>
      </c>
    </row>
    <row r="1029" spans="1:25" x14ac:dyDescent="0.25">
      <c r="A1029">
        <f>COUNTIF(alvo!A$2:A$587,carteira!D1029)</f>
        <v>1</v>
      </c>
      <c r="B1029">
        <v>4969</v>
      </c>
      <c r="C1029">
        <v>20</v>
      </c>
      <c r="D1029">
        <v>829500607</v>
      </c>
      <c r="F1029" t="s">
        <v>139</v>
      </c>
      <c r="G1029" t="s">
        <v>968</v>
      </c>
      <c r="H1029">
        <v>121253669</v>
      </c>
      <c r="I1029">
        <v>8460</v>
      </c>
      <c r="J1029" t="s">
        <v>41</v>
      </c>
      <c r="K1029">
        <v>9</v>
      </c>
      <c r="L1029">
        <v>204</v>
      </c>
      <c r="M1029">
        <v>124</v>
      </c>
      <c r="N1029">
        <v>25213.9</v>
      </c>
      <c r="O1029">
        <v>23435.919999999998</v>
      </c>
      <c r="P1029" s="1">
        <v>45352</v>
      </c>
      <c r="T1029" s="1">
        <v>45228</v>
      </c>
      <c r="U1029" t="s">
        <v>31</v>
      </c>
      <c r="V1029" t="s">
        <v>28</v>
      </c>
    </row>
    <row r="1030" spans="1:25" x14ac:dyDescent="0.25">
      <c r="A1030">
        <f>COUNTIF(alvo!A$2:A$587,carteira!D1030)</f>
        <v>1</v>
      </c>
      <c r="B1030">
        <v>4969</v>
      </c>
      <c r="C1030">
        <v>20</v>
      </c>
      <c r="D1030">
        <v>829500607</v>
      </c>
      <c r="F1030" t="s">
        <v>139</v>
      </c>
      <c r="G1030" t="s">
        <v>1403</v>
      </c>
      <c r="H1030">
        <v>153860692</v>
      </c>
      <c r="I1030">
        <v>8460</v>
      </c>
      <c r="J1030" t="s">
        <v>41</v>
      </c>
      <c r="K1030">
        <v>9</v>
      </c>
      <c r="L1030">
        <v>214</v>
      </c>
      <c r="M1030">
        <v>169</v>
      </c>
      <c r="N1030">
        <v>60878.81</v>
      </c>
      <c r="O1030">
        <v>60771.4</v>
      </c>
      <c r="P1030" s="1">
        <v>45352</v>
      </c>
      <c r="T1030" s="1">
        <v>45183</v>
      </c>
      <c r="U1030" t="s">
        <v>31</v>
      </c>
      <c r="V1030" t="s">
        <v>28</v>
      </c>
    </row>
    <row r="1031" spans="1:25" x14ac:dyDescent="0.25">
      <c r="A1031">
        <f>COUNTIF(alvo!A$2:A$587,carteira!D1031)</f>
        <v>1</v>
      </c>
      <c r="B1031">
        <v>4969</v>
      </c>
      <c r="C1031">
        <v>20</v>
      </c>
      <c r="D1031">
        <v>829500607</v>
      </c>
      <c r="F1031" t="s">
        <v>139</v>
      </c>
      <c r="G1031" t="s">
        <v>1017</v>
      </c>
      <c r="H1031">
        <v>948412941</v>
      </c>
      <c r="I1031">
        <v>8460</v>
      </c>
      <c r="J1031" t="s">
        <v>121</v>
      </c>
      <c r="K1031">
        <v>52</v>
      </c>
      <c r="L1031">
        <v>24</v>
      </c>
      <c r="M1031">
        <v>90</v>
      </c>
      <c r="N1031">
        <v>273313.21000000002</v>
      </c>
      <c r="O1031">
        <v>23987.360000000001</v>
      </c>
      <c r="P1031" s="1">
        <v>45352</v>
      </c>
      <c r="T1031" s="1">
        <v>45260</v>
      </c>
      <c r="U1031" t="s">
        <v>31</v>
      </c>
      <c r="V1031" t="s">
        <v>28</v>
      </c>
      <c r="Y1031" s="1">
        <v>21916</v>
      </c>
    </row>
    <row r="1032" spans="1:25" x14ac:dyDescent="0.25">
      <c r="A1032">
        <f>COUNTIF(alvo!A$2:A$587,carteira!D1032)</f>
        <v>1</v>
      </c>
      <c r="B1032">
        <v>4969</v>
      </c>
      <c r="C1032">
        <v>20</v>
      </c>
      <c r="D1032">
        <v>830288662</v>
      </c>
      <c r="F1032" t="s">
        <v>248</v>
      </c>
      <c r="G1032" t="s">
        <v>1498</v>
      </c>
      <c r="H1032">
        <v>115742335</v>
      </c>
      <c r="I1032">
        <v>7036</v>
      </c>
      <c r="J1032" t="s">
        <v>121</v>
      </c>
      <c r="K1032">
        <v>52</v>
      </c>
      <c r="L1032">
        <v>53</v>
      </c>
      <c r="M1032">
        <v>243</v>
      </c>
      <c r="N1032">
        <v>38121.68</v>
      </c>
      <c r="O1032">
        <v>6878.13</v>
      </c>
      <c r="T1032" s="1">
        <v>45112</v>
      </c>
      <c r="V1032" t="s">
        <v>28</v>
      </c>
      <c r="X1032">
        <v>202403</v>
      </c>
    </row>
    <row r="1033" spans="1:25" x14ac:dyDescent="0.25">
      <c r="A1033">
        <f>COUNTIF(alvo!A$2:A$587,carteira!D1033)</f>
        <v>1</v>
      </c>
      <c r="B1033">
        <v>4969</v>
      </c>
      <c r="C1033">
        <v>20</v>
      </c>
      <c r="D1033">
        <v>830288662</v>
      </c>
      <c r="F1033" t="s">
        <v>248</v>
      </c>
      <c r="G1033" t="s">
        <v>1621</v>
      </c>
      <c r="H1033">
        <v>119101594</v>
      </c>
      <c r="I1033">
        <v>7036</v>
      </c>
      <c r="J1033" t="s">
        <v>121</v>
      </c>
      <c r="K1033">
        <v>52</v>
      </c>
      <c r="L1033">
        <v>53</v>
      </c>
      <c r="M1033">
        <v>243</v>
      </c>
      <c r="N1033">
        <v>10681.19</v>
      </c>
      <c r="O1033">
        <v>1925.71</v>
      </c>
      <c r="T1033" s="1">
        <v>45112</v>
      </c>
      <c r="V1033" t="s">
        <v>28</v>
      </c>
      <c r="X1033">
        <v>202403</v>
      </c>
    </row>
    <row r="1034" spans="1:25" x14ac:dyDescent="0.25">
      <c r="A1034">
        <f>COUNTIF(alvo!A$2:A$587,carteira!D1034)</f>
        <v>1</v>
      </c>
      <c r="B1034">
        <v>4969</v>
      </c>
      <c r="C1034">
        <v>20</v>
      </c>
      <c r="D1034">
        <v>830288662</v>
      </c>
      <c r="F1034" t="s">
        <v>248</v>
      </c>
      <c r="G1034" t="s">
        <v>1697</v>
      </c>
      <c r="H1034">
        <v>121881129</v>
      </c>
      <c r="I1034">
        <v>7036</v>
      </c>
      <c r="J1034" t="s">
        <v>121</v>
      </c>
      <c r="K1034">
        <v>52</v>
      </c>
      <c r="L1034">
        <v>43</v>
      </c>
      <c r="M1034">
        <v>88</v>
      </c>
      <c r="N1034">
        <v>3430.83</v>
      </c>
      <c r="O1034">
        <v>3460.67</v>
      </c>
      <c r="T1034" s="1">
        <v>45267</v>
      </c>
      <c r="V1034" t="s">
        <v>28</v>
      </c>
      <c r="X1034">
        <v>202403</v>
      </c>
    </row>
    <row r="1035" spans="1:25" x14ac:dyDescent="0.25">
      <c r="A1035">
        <f>COUNTIF(alvo!A$2:A$587,carteira!D1035)</f>
        <v>1</v>
      </c>
      <c r="B1035">
        <v>4969</v>
      </c>
      <c r="C1035">
        <v>20</v>
      </c>
      <c r="D1035">
        <v>830288662</v>
      </c>
      <c r="F1035" t="s">
        <v>248</v>
      </c>
      <c r="G1035" t="s">
        <v>1698</v>
      </c>
      <c r="H1035">
        <v>121883400</v>
      </c>
      <c r="I1035">
        <v>7036</v>
      </c>
      <c r="J1035" t="s">
        <v>121</v>
      </c>
      <c r="K1035">
        <v>52</v>
      </c>
      <c r="L1035">
        <v>53</v>
      </c>
      <c r="M1035">
        <v>243</v>
      </c>
      <c r="N1035">
        <v>1112.55</v>
      </c>
      <c r="O1035">
        <v>251.18</v>
      </c>
      <c r="T1035" s="1">
        <v>45112</v>
      </c>
      <c r="V1035" t="s">
        <v>28</v>
      </c>
      <c r="X1035">
        <v>202403</v>
      </c>
    </row>
    <row r="1036" spans="1:25" x14ac:dyDescent="0.25">
      <c r="A1036">
        <f>COUNTIF(alvo!A$2:A$587,carteira!D1036)</f>
        <v>1</v>
      </c>
      <c r="B1036">
        <v>4969</v>
      </c>
      <c r="C1036">
        <v>20</v>
      </c>
      <c r="D1036">
        <v>830288662</v>
      </c>
      <c r="F1036" t="s">
        <v>248</v>
      </c>
      <c r="G1036" t="s">
        <v>996</v>
      </c>
      <c r="H1036">
        <v>125310999</v>
      </c>
      <c r="I1036">
        <v>7036</v>
      </c>
      <c r="J1036" t="s">
        <v>41</v>
      </c>
      <c r="K1036">
        <v>9</v>
      </c>
      <c r="L1036">
        <v>163</v>
      </c>
      <c r="M1036">
        <v>302</v>
      </c>
      <c r="N1036">
        <v>20731.04</v>
      </c>
      <c r="O1036">
        <v>22389.67</v>
      </c>
      <c r="T1036" s="1">
        <v>45053</v>
      </c>
      <c r="V1036" t="s">
        <v>28</v>
      </c>
      <c r="X1036">
        <v>202403</v>
      </c>
    </row>
    <row r="1037" spans="1:25" x14ac:dyDescent="0.25">
      <c r="A1037">
        <f>COUNTIF(alvo!A$2:A$587,carteira!D1037)</f>
        <v>1</v>
      </c>
      <c r="B1037">
        <v>4969</v>
      </c>
      <c r="C1037">
        <v>20</v>
      </c>
      <c r="D1037">
        <v>830288662</v>
      </c>
      <c r="F1037" t="s">
        <v>248</v>
      </c>
      <c r="G1037" t="s">
        <v>1198</v>
      </c>
      <c r="H1037">
        <v>979850417</v>
      </c>
      <c r="I1037">
        <v>7036</v>
      </c>
      <c r="J1037" t="s">
        <v>121</v>
      </c>
      <c r="K1037">
        <v>52</v>
      </c>
      <c r="L1037">
        <v>54</v>
      </c>
      <c r="M1037">
        <v>212</v>
      </c>
      <c r="N1037">
        <v>49158.45</v>
      </c>
      <c r="O1037">
        <v>6945.56</v>
      </c>
      <c r="T1037" s="1">
        <v>45143</v>
      </c>
      <c r="V1037" t="s">
        <v>28</v>
      </c>
      <c r="X1037">
        <v>202403</v>
      </c>
    </row>
    <row r="1038" spans="1:25" x14ac:dyDescent="0.25">
      <c r="A1038">
        <f>COUNTIF(alvo!A$2:A$587,carteira!D1038)</f>
        <v>1</v>
      </c>
      <c r="B1038">
        <v>4969</v>
      </c>
      <c r="C1038">
        <v>20</v>
      </c>
      <c r="D1038">
        <v>830362103</v>
      </c>
      <c r="E1038" t="s">
        <v>29</v>
      </c>
      <c r="F1038" t="s">
        <v>142</v>
      </c>
      <c r="G1038" t="s">
        <v>862</v>
      </c>
      <c r="H1038">
        <v>89202520</v>
      </c>
      <c r="I1038">
        <v>7036</v>
      </c>
      <c r="J1038" t="s">
        <v>41</v>
      </c>
      <c r="K1038">
        <v>9</v>
      </c>
      <c r="L1038">
        <v>35</v>
      </c>
      <c r="M1038">
        <v>197</v>
      </c>
      <c r="N1038">
        <v>7204.1</v>
      </c>
      <c r="O1038">
        <v>6802.3</v>
      </c>
      <c r="T1038" s="1">
        <v>45158</v>
      </c>
      <c r="V1038" t="s">
        <v>28</v>
      </c>
      <c r="X1038">
        <v>202403</v>
      </c>
    </row>
    <row r="1039" spans="1:25" x14ac:dyDescent="0.25">
      <c r="A1039">
        <f>COUNTIF(alvo!A$2:A$587,carteira!D1039)</f>
        <v>1</v>
      </c>
      <c r="B1039">
        <v>4969</v>
      </c>
      <c r="C1039">
        <v>20</v>
      </c>
      <c r="D1039">
        <v>830362103</v>
      </c>
      <c r="E1039" t="s">
        <v>29</v>
      </c>
      <c r="F1039" t="s">
        <v>142</v>
      </c>
      <c r="G1039" t="s">
        <v>1583</v>
      </c>
      <c r="H1039">
        <v>118055806</v>
      </c>
      <c r="I1039">
        <v>7036</v>
      </c>
      <c r="J1039" t="s">
        <v>121</v>
      </c>
      <c r="K1039">
        <v>52</v>
      </c>
      <c r="L1039">
        <v>53</v>
      </c>
      <c r="M1039">
        <v>90</v>
      </c>
      <c r="N1039">
        <v>25862.37</v>
      </c>
      <c r="O1039">
        <v>1450.6</v>
      </c>
      <c r="T1039" s="1">
        <v>45265</v>
      </c>
      <c r="V1039" t="s">
        <v>28</v>
      </c>
      <c r="X1039">
        <v>202403</v>
      </c>
    </row>
    <row r="1040" spans="1:25" x14ac:dyDescent="0.25">
      <c r="A1040">
        <f>COUNTIF(alvo!A$2:A$587,carteira!D1040)</f>
        <v>1</v>
      </c>
      <c r="B1040">
        <v>4969</v>
      </c>
      <c r="C1040">
        <v>20</v>
      </c>
      <c r="D1040">
        <v>830362103</v>
      </c>
      <c r="E1040" t="s">
        <v>29</v>
      </c>
      <c r="F1040" t="s">
        <v>142</v>
      </c>
      <c r="G1040" t="s">
        <v>1681</v>
      </c>
      <c r="H1040">
        <v>121139394</v>
      </c>
      <c r="I1040">
        <v>7036</v>
      </c>
      <c r="J1040" t="s">
        <v>121</v>
      </c>
      <c r="K1040">
        <v>52</v>
      </c>
      <c r="L1040">
        <v>53</v>
      </c>
      <c r="M1040">
        <v>90</v>
      </c>
      <c r="N1040">
        <v>4184.8500000000004</v>
      </c>
      <c r="O1040">
        <v>238.85</v>
      </c>
      <c r="T1040" s="1">
        <v>45265</v>
      </c>
      <c r="V1040" t="s">
        <v>28</v>
      </c>
      <c r="X1040">
        <v>202403</v>
      </c>
    </row>
    <row r="1041" spans="1:25" x14ac:dyDescent="0.25">
      <c r="A1041">
        <f>COUNTIF(alvo!A$2:A$587,carteira!D1041)</f>
        <v>1</v>
      </c>
      <c r="B1041">
        <v>4969</v>
      </c>
      <c r="C1041">
        <v>20</v>
      </c>
      <c r="D1041">
        <v>830362103</v>
      </c>
      <c r="E1041" t="s">
        <v>29</v>
      </c>
      <c r="F1041" t="s">
        <v>142</v>
      </c>
      <c r="G1041" t="s">
        <v>1739</v>
      </c>
      <c r="H1041">
        <v>123215877</v>
      </c>
      <c r="I1041">
        <v>7036</v>
      </c>
      <c r="J1041" t="s">
        <v>121</v>
      </c>
      <c r="K1041">
        <v>52</v>
      </c>
      <c r="L1041">
        <v>53</v>
      </c>
      <c r="M1041">
        <v>90</v>
      </c>
      <c r="N1041">
        <v>2210.66</v>
      </c>
      <c r="O1041">
        <v>178.42</v>
      </c>
      <c r="T1041" s="1">
        <v>45265</v>
      </c>
      <c r="V1041" t="s">
        <v>28</v>
      </c>
      <c r="X1041">
        <v>202403</v>
      </c>
    </row>
    <row r="1042" spans="1:25" x14ac:dyDescent="0.25">
      <c r="A1042">
        <f>COUNTIF(alvo!A$2:A$587,carteira!D1042)</f>
        <v>1</v>
      </c>
      <c r="B1042">
        <v>4969</v>
      </c>
      <c r="C1042">
        <v>20</v>
      </c>
      <c r="D1042">
        <v>830362103</v>
      </c>
      <c r="E1042" t="s">
        <v>29</v>
      </c>
      <c r="F1042" t="s">
        <v>142</v>
      </c>
      <c r="G1042" t="s">
        <v>1209</v>
      </c>
      <c r="H1042">
        <v>148014706</v>
      </c>
      <c r="I1042">
        <v>7036</v>
      </c>
      <c r="J1042" t="s">
        <v>41</v>
      </c>
      <c r="K1042">
        <v>9</v>
      </c>
      <c r="L1042">
        <v>80</v>
      </c>
      <c r="M1042">
        <v>136</v>
      </c>
      <c r="N1042">
        <v>1945.1</v>
      </c>
      <c r="O1042">
        <v>1957.06</v>
      </c>
      <c r="T1042" s="1">
        <v>45219</v>
      </c>
      <c r="V1042" t="s">
        <v>28</v>
      </c>
      <c r="X1042">
        <v>202403</v>
      </c>
    </row>
    <row r="1043" spans="1:25" x14ac:dyDescent="0.25">
      <c r="A1043">
        <f>COUNTIF(alvo!A$2:A$587,carteira!D1043)</f>
        <v>1</v>
      </c>
      <c r="B1043">
        <v>4969</v>
      </c>
      <c r="C1043">
        <v>20</v>
      </c>
      <c r="D1043">
        <v>830362103</v>
      </c>
      <c r="E1043" t="s">
        <v>29</v>
      </c>
      <c r="F1043" t="s">
        <v>142</v>
      </c>
      <c r="G1043" t="s">
        <v>1961</v>
      </c>
      <c r="H1043">
        <v>161414635</v>
      </c>
      <c r="I1043">
        <v>7036</v>
      </c>
      <c r="J1043" t="s">
        <v>41</v>
      </c>
      <c r="K1043">
        <v>9</v>
      </c>
      <c r="L1043">
        <v>204</v>
      </c>
      <c r="M1043">
        <v>166</v>
      </c>
      <c r="N1043">
        <v>22008.16</v>
      </c>
      <c r="O1043">
        <v>22139.5</v>
      </c>
      <c r="T1043" s="1">
        <v>45189</v>
      </c>
      <c r="V1043" t="s">
        <v>28</v>
      </c>
      <c r="X1043">
        <v>202403</v>
      </c>
    </row>
    <row r="1044" spans="1:25" x14ac:dyDescent="0.25">
      <c r="A1044">
        <f>COUNTIF(alvo!A$2:A$587,carteira!D1044)</f>
        <v>1</v>
      </c>
      <c r="B1044">
        <v>4969</v>
      </c>
      <c r="C1044">
        <v>20</v>
      </c>
      <c r="D1044">
        <v>832307493</v>
      </c>
      <c r="F1044" t="s">
        <v>252</v>
      </c>
      <c r="G1044" t="s">
        <v>1004</v>
      </c>
      <c r="H1044">
        <v>40211360</v>
      </c>
      <c r="I1044">
        <v>402</v>
      </c>
      <c r="J1044" t="s">
        <v>25</v>
      </c>
      <c r="K1044">
        <v>349</v>
      </c>
      <c r="L1044">
        <v>9</v>
      </c>
      <c r="M1044">
        <v>25</v>
      </c>
      <c r="N1044">
        <v>41073.18</v>
      </c>
      <c r="O1044">
        <v>5825.53</v>
      </c>
      <c r="P1044" s="1">
        <v>45352</v>
      </c>
      <c r="T1044" s="1">
        <v>45299</v>
      </c>
      <c r="U1044" t="s">
        <v>31</v>
      </c>
      <c r="V1044" t="s">
        <v>28</v>
      </c>
      <c r="Y1044" s="1">
        <v>21916</v>
      </c>
    </row>
    <row r="1045" spans="1:25" hidden="1" x14ac:dyDescent="0.25">
      <c r="A1045">
        <f>COUNTIF(alvo!A$2:A$587,carteira!D1045)</f>
        <v>0</v>
      </c>
      <c r="B1045">
        <v>4969</v>
      </c>
      <c r="C1045">
        <v>20</v>
      </c>
      <c r="D1045">
        <v>833753116</v>
      </c>
      <c r="F1045" t="s">
        <v>612</v>
      </c>
      <c r="G1045" t="s">
        <v>1842</v>
      </c>
      <c r="H1045">
        <v>332304301</v>
      </c>
      <c r="I1045">
        <v>3323</v>
      </c>
      <c r="J1045" t="s">
        <v>25</v>
      </c>
      <c r="K1045">
        <v>539</v>
      </c>
      <c r="L1045">
        <v>100</v>
      </c>
      <c r="M1045">
        <v>223</v>
      </c>
      <c r="N1045">
        <v>150600.78</v>
      </c>
      <c r="O1045">
        <v>163079.26</v>
      </c>
      <c r="Q1045">
        <v>564375</v>
      </c>
      <c r="R1045" t="s">
        <v>613</v>
      </c>
      <c r="S1045" t="s">
        <v>27</v>
      </c>
      <c r="T1045" s="1">
        <v>45132</v>
      </c>
      <c r="V1045" t="s">
        <v>28</v>
      </c>
    </row>
    <row r="1046" spans="1:25" hidden="1" x14ac:dyDescent="0.25">
      <c r="A1046">
        <f>COUNTIF(alvo!A$2:A$587,carteira!D1046)</f>
        <v>0</v>
      </c>
      <c r="B1046">
        <v>4969</v>
      </c>
      <c r="C1046">
        <v>20</v>
      </c>
      <c r="D1046">
        <v>833753116</v>
      </c>
      <c r="F1046" t="s">
        <v>612</v>
      </c>
      <c r="G1046" t="s">
        <v>1841</v>
      </c>
      <c r="H1046">
        <v>332304302</v>
      </c>
      <c r="I1046">
        <v>3323</v>
      </c>
      <c r="J1046" t="s">
        <v>25</v>
      </c>
      <c r="K1046">
        <v>539</v>
      </c>
      <c r="L1046">
        <v>100</v>
      </c>
      <c r="M1046">
        <v>202</v>
      </c>
      <c r="N1046">
        <v>151434.23999999999</v>
      </c>
      <c r="O1046">
        <v>82948.160000000003</v>
      </c>
      <c r="Q1046">
        <v>564375</v>
      </c>
      <c r="R1046" t="s">
        <v>613</v>
      </c>
      <c r="S1046" t="s">
        <v>27</v>
      </c>
      <c r="T1046" s="1">
        <v>45153</v>
      </c>
      <c r="V1046" t="s">
        <v>28</v>
      </c>
    </row>
    <row r="1047" spans="1:25" x14ac:dyDescent="0.25">
      <c r="A1047">
        <f>COUNTIF(alvo!A$2:A$587,carteira!D1047)</f>
        <v>1</v>
      </c>
      <c r="B1047">
        <v>4969</v>
      </c>
      <c r="C1047">
        <v>20</v>
      </c>
      <c r="D1047">
        <v>836834945</v>
      </c>
      <c r="F1047" t="s">
        <v>320</v>
      </c>
      <c r="G1047" t="s">
        <v>1126</v>
      </c>
      <c r="H1047">
        <v>76563</v>
      </c>
      <c r="I1047">
        <v>300</v>
      </c>
      <c r="J1047" t="s">
        <v>32</v>
      </c>
      <c r="K1047">
        <v>8</v>
      </c>
      <c r="L1047">
        <v>4</v>
      </c>
      <c r="M1047">
        <v>370</v>
      </c>
      <c r="N1047">
        <v>1535.36</v>
      </c>
      <c r="O1047">
        <v>7776.37</v>
      </c>
      <c r="T1047" s="1">
        <v>44985</v>
      </c>
      <c r="V1047" t="s">
        <v>28</v>
      </c>
    </row>
    <row r="1048" spans="1:25" x14ac:dyDescent="0.25">
      <c r="A1048">
        <f>COUNTIF(alvo!A$2:A$587,carteira!D1048)</f>
        <v>1</v>
      </c>
      <c r="B1048">
        <v>4969</v>
      </c>
      <c r="C1048">
        <v>20</v>
      </c>
      <c r="D1048">
        <v>836834945</v>
      </c>
      <c r="F1048" t="s">
        <v>320</v>
      </c>
      <c r="G1048" t="s">
        <v>1122</v>
      </c>
      <c r="H1048">
        <v>30014831</v>
      </c>
      <c r="I1048">
        <v>300</v>
      </c>
      <c r="J1048" t="s">
        <v>25</v>
      </c>
      <c r="K1048">
        <v>539</v>
      </c>
      <c r="L1048">
        <v>102</v>
      </c>
      <c r="M1048">
        <v>482</v>
      </c>
      <c r="N1048">
        <v>8187.89</v>
      </c>
      <c r="O1048">
        <v>10127.39</v>
      </c>
      <c r="T1048" s="1">
        <v>44873</v>
      </c>
      <c r="V1048" t="s">
        <v>28</v>
      </c>
    </row>
    <row r="1049" spans="1:25" x14ac:dyDescent="0.25">
      <c r="A1049">
        <f>COUNTIF(alvo!A$2:A$587,carteira!D1049)</f>
        <v>1</v>
      </c>
      <c r="B1049">
        <v>4969</v>
      </c>
      <c r="C1049">
        <v>20</v>
      </c>
      <c r="D1049">
        <v>837130027</v>
      </c>
      <c r="F1049" t="s">
        <v>134</v>
      </c>
      <c r="G1049" t="s">
        <v>853</v>
      </c>
      <c r="H1049">
        <v>676103668</v>
      </c>
      <c r="I1049">
        <v>6761</v>
      </c>
      <c r="J1049" t="s">
        <v>25</v>
      </c>
      <c r="K1049">
        <v>436</v>
      </c>
      <c r="L1049">
        <v>20</v>
      </c>
      <c r="M1049">
        <v>67</v>
      </c>
      <c r="N1049">
        <v>126304.95</v>
      </c>
      <c r="O1049">
        <v>1579.35</v>
      </c>
      <c r="T1049" s="1">
        <v>45288</v>
      </c>
      <c r="V1049" t="s">
        <v>28</v>
      </c>
    </row>
    <row r="1050" spans="1:25" x14ac:dyDescent="0.25">
      <c r="A1050">
        <f>COUNTIF(alvo!A$2:A$587,carteira!D1050)</f>
        <v>1</v>
      </c>
      <c r="B1050">
        <v>4969</v>
      </c>
      <c r="C1050">
        <v>20</v>
      </c>
      <c r="D1050">
        <v>838198561</v>
      </c>
      <c r="F1050" t="s">
        <v>281</v>
      </c>
      <c r="G1050" t="s">
        <v>1351</v>
      </c>
      <c r="H1050">
        <v>110297583</v>
      </c>
      <c r="I1050">
        <v>3561</v>
      </c>
      <c r="J1050" t="s">
        <v>121</v>
      </c>
      <c r="K1050">
        <v>52</v>
      </c>
      <c r="L1050">
        <v>23</v>
      </c>
      <c r="M1050">
        <v>307</v>
      </c>
      <c r="N1050">
        <v>3127.71</v>
      </c>
      <c r="O1050">
        <v>1386.8</v>
      </c>
      <c r="T1050" s="1">
        <v>45048</v>
      </c>
      <c r="V1050" t="s">
        <v>28</v>
      </c>
    </row>
    <row r="1051" spans="1:25" x14ac:dyDescent="0.25">
      <c r="A1051">
        <f>COUNTIF(alvo!A$2:A$587,carteira!D1051)</f>
        <v>1</v>
      </c>
      <c r="B1051">
        <v>4969</v>
      </c>
      <c r="C1051">
        <v>20</v>
      </c>
      <c r="D1051">
        <v>838198561</v>
      </c>
      <c r="F1051" t="s">
        <v>281</v>
      </c>
      <c r="G1051" t="s">
        <v>1386</v>
      </c>
      <c r="H1051">
        <v>111832721</v>
      </c>
      <c r="I1051">
        <v>3561</v>
      </c>
      <c r="J1051" t="s">
        <v>121</v>
      </c>
      <c r="K1051">
        <v>52</v>
      </c>
      <c r="L1051">
        <v>23</v>
      </c>
      <c r="M1051">
        <v>278</v>
      </c>
      <c r="N1051">
        <v>2664.47</v>
      </c>
      <c r="O1051">
        <v>1042.6199999999999</v>
      </c>
      <c r="T1051" s="1">
        <v>45077</v>
      </c>
      <c r="V1051" t="s">
        <v>28</v>
      </c>
    </row>
    <row r="1052" spans="1:25" x14ac:dyDescent="0.25">
      <c r="A1052">
        <f>COUNTIF(alvo!A$2:A$587,carteira!D1052)</f>
        <v>1</v>
      </c>
      <c r="B1052">
        <v>4969</v>
      </c>
      <c r="C1052">
        <v>20</v>
      </c>
      <c r="D1052">
        <v>838198561</v>
      </c>
      <c r="F1052" t="s">
        <v>281</v>
      </c>
      <c r="G1052" t="s">
        <v>1442</v>
      </c>
      <c r="H1052">
        <v>112596077</v>
      </c>
      <c r="I1052">
        <v>3561</v>
      </c>
      <c r="J1052" t="s">
        <v>121</v>
      </c>
      <c r="K1052">
        <v>52</v>
      </c>
      <c r="L1052">
        <v>23</v>
      </c>
      <c r="M1052">
        <v>309</v>
      </c>
      <c r="N1052">
        <v>1654.69</v>
      </c>
      <c r="O1052">
        <v>729.07</v>
      </c>
      <c r="T1052" s="1">
        <v>45046</v>
      </c>
      <c r="V1052" t="s">
        <v>28</v>
      </c>
    </row>
    <row r="1053" spans="1:25" x14ac:dyDescent="0.25">
      <c r="A1053">
        <f>COUNTIF(alvo!A$2:A$587,carteira!D1053)</f>
        <v>1</v>
      </c>
      <c r="B1053">
        <v>4969</v>
      </c>
      <c r="C1053">
        <v>20</v>
      </c>
      <c r="D1053">
        <v>838198561</v>
      </c>
      <c r="F1053" t="s">
        <v>281</v>
      </c>
      <c r="G1053" t="s">
        <v>1395</v>
      </c>
      <c r="H1053">
        <v>112608637</v>
      </c>
      <c r="I1053">
        <v>3561</v>
      </c>
      <c r="J1053" t="s">
        <v>121</v>
      </c>
      <c r="K1053">
        <v>52</v>
      </c>
      <c r="L1053">
        <v>43</v>
      </c>
      <c r="M1053">
        <v>241</v>
      </c>
      <c r="N1053">
        <v>2835.49</v>
      </c>
      <c r="O1053">
        <v>3443.43</v>
      </c>
      <c r="T1053" s="1">
        <v>45114</v>
      </c>
      <c r="V1053" t="s">
        <v>28</v>
      </c>
    </row>
    <row r="1054" spans="1:25" x14ac:dyDescent="0.25">
      <c r="A1054">
        <f>COUNTIF(alvo!A$2:A$587,carteira!D1054)</f>
        <v>1</v>
      </c>
      <c r="B1054">
        <v>4969</v>
      </c>
      <c r="C1054">
        <v>20</v>
      </c>
      <c r="D1054">
        <v>838198561</v>
      </c>
      <c r="F1054" t="s">
        <v>281</v>
      </c>
      <c r="G1054" t="s">
        <v>1459</v>
      </c>
      <c r="H1054">
        <v>114356715</v>
      </c>
      <c r="I1054">
        <v>3561</v>
      </c>
      <c r="J1054" t="s">
        <v>121</v>
      </c>
      <c r="K1054">
        <v>52</v>
      </c>
      <c r="L1054">
        <v>23</v>
      </c>
      <c r="M1054">
        <v>302</v>
      </c>
      <c r="N1054">
        <v>4881.1000000000004</v>
      </c>
      <c r="O1054">
        <v>2285.85</v>
      </c>
      <c r="T1054" s="1">
        <v>45053</v>
      </c>
      <c r="V1054" t="s">
        <v>28</v>
      </c>
    </row>
    <row r="1055" spans="1:25" x14ac:dyDescent="0.25">
      <c r="A1055">
        <f>COUNTIF(alvo!A$2:A$587,carteira!D1055)</f>
        <v>1</v>
      </c>
      <c r="B1055">
        <v>4969</v>
      </c>
      <c r="C1055">
        <v>20</v>
      </c>
      <c r="D1055">
        <v>838198561</v>
      </c>
      <c r="F1055" t="s">
        <v>281</v>
      </c>
      <c r="G1055" t="s">
        <v>1508</v>
      </c>
      <c r="H1055">
        <v>115010955</v>
      </c>
      <c r="I1055">
        <v>3561</v>
      </c>
      <c r="J1055" t="s">
        <v>121</v>
      </c>
      <c r="K1055">
        <v>52</v>
      </c>
      <c r="L1055">
        <v>23</v>
      </c>
      <c r="M1055">
        <v>308</v>
      </c>
      <c r="N1055">
        <v>920.41</v>
      </c>
      <c r="O1055">
        <v>810.8</v>
      </c>
      <c r="T1055" s="1">
        <v>45047</v>
      </c>
      <c r="V1055" t="s">
        <v>28</v>
      </c>
    </row>
    <row r="1056" spans="1:25" x14ac:dyDescent="0.25">
      <c r="A1056">
        <f>COUNTIF(alvo!A$2:A$587,carteira!D1056)</f>
        <v>1</v>
      </c>
      <c r="B1056">
        <v>4969</v>
      </c>
      <c r="C1056">
        <v>20</v>
      </c>
      <c r="D1056">
        <v>838198561</v>
      </c>
      <c r="F1056" t="s">
        <v>281</v>
      </c>
      <c r="G1056" t="s">
        <v>1542</v>
      </c>
      <c r="H1056">
        <v>116914906</v>
      </c>
      <c r="I1056">
        <v>3561</v>
      </c>
      <c r="J1056" t="s">
        <v>121</v>
      </c>
      <c r="K1056">
        <v>52</v>
      </c>
      <c r="L1056">
        <v>23</v>
      </c>
      <c r="M1056">
        <v>291</v>
      </c>
      <c r="N1056">
        <v>1182.73</v>
      </c>
      <c r="O1056">
        <v>550.21</v>
      </c>
      <c r="T1056" s="1">
        <v>45064</v>
      </c>
      <c r="V1056" t="s">
        <v>28</v>
      </c>
    </row>
    <row r="1057" spans="1:22" x14ac:dyDescent="0.25">
      <c r="A1057">
        <f>COUNTIF(alvo!A$2:A$587,carteira!D1057)</f>
        <v>1</v>
      </c>
      <c r="B1057">
        <v>4969</v>
      </c>
      <c r="C1057">
        <v>20</v>
      </c>
      <c r="D1057">
        <v>838198561</v>
      </c>
      <c r="F1057" t="s">
        <v>281</v>
      </c>
      <c r="G1057" t="s">
        <v>1567</v>
      </c>
      <c r="H1057">
        <v>117577643</v>
      </c>
      <c r="I1057">
        <v>3561</v>
      </c>
      <c r="J1057" t="s">
        <v>121</v>
      </c>
      <c r="K1057">
        <v>52</v>
      </c>
      <c r="L1057">
        <v>23</v>
      </c>
      <c r="M1057">
        <v>310</v>
      </c>
      <c r="N1057">
        <v>1828.68</v>
      </c>
      <c r="O1057">
        <v>838.36</v>
      </c>
      <c r="T1057" s="1">
        <v>45045</v>
      </c>
      <c r="V1057" t="s">
        <v>28</v>
      </c>
    </row>
    <row r="1058" spans="1:22" x14ac:dyDescent="0.25">
      <c r="A1058">
        <f>COUNTIF(alvo!A$2:A$587,carteira!D1058)</f>
        <v>1</v>
      </c>
      <c r="B1058">
        <v>4969</v>
      </c>
      <c r="C1058">
        <v>20</v>
      </c>
      <c r="D1058">
        <v>838198561</v>
      </c>
      <c r="F1058" t="s">
        <v>281</v>
      </c>
      <c r="G1058" t="s">
        <v>1616</v>
      </c>
      <c r="H1058">
        <v>119183192</v>
      </c>
      <c r="I1058">
        <v>3561</v>
      </c>
      <c r="J1058" t="s">
        <v>121</v>
      </c>
      <c r="K1058">
        <v>52</v>
      </c>
      <c r="L1058">
        <v>23</v>
      </c>
      <c r="M1058">
        <v>309</v>
      </c>
      <c r="N1058">
        <v>1172.31</v>
      </c>
      <c r="O1058">
        <v>536.72</v>
      </c>
      <c r="T1058" s="1">
        <v>45046</v>
      </c>
      <c r="V1058" t="s">
        <v>28</v>
      </c>
    </row>
    <row r="1059" spans="1:22" x14ac:dyDescent="0.25">
      <c r="A1059">
        <f>COUNTIF(alvo!A$2:A$587,carteira!D1059)</f>
        <v>1</v>
      </c>
      <c r="B1059">
        <v>4969</v>
      </c>
      <c r="C1059">
        <v>20</v>
      </c>
      <c r="D1059">
        <v>838198561</v>
      </c>
      <c r="F1059" t="s">
        <v>281</v>
      </c>
      <c r="G1059" t="s">
        <v>1641</v>
      </c>
      <c r="H1059">
        <v>120093574</v>
      </c>
      <c r="I1059">
        <v>3561</v>
      </c>
      <c r="J1059" t="s">
        <v>121</v>
      </c>
      <c r="K1059">
        <v>52</v>
      </c>
      <c r="L1059">
        <v>23</v>
      </c>
      <c r="M1059">
        <v>293</v>
      </c>
      <c r="N1059">
        <v>5850.67</v>
      </c>
      <c r="O1059">
        <v>2682.63</v>
      </c>
      <c r="T1059" s="1">
        <v>45062</v>
      </c>
      <c r="V1059" t="s">
        <v>28</v>
      </c>
    </row>
    <row r="1060" spans="1:22" x14ac:dyDescent="0.25">
      <c r="A1060">
        <f>COUNTIF(alvo!A$2:A$587,carteira!D1060)</f>
        <v>1</v>
      </c>
      <c r="B1060">
        <v>4969</v>
      </c>
      <c r="C1060">
        <v>20</v>
      </c>
      <c r="D1060">
        <v>838198561</v>
      </c>
      <c r="F1060" t="s">
        <v>281</v>
      </c>
      <c r="G1060" t="s">
        <v>1692</v>
      </c>
      <c r="H1060">
        <v>121552043</v>
      </c>
      <c r="I1060">
        <v>3561</v>
      </c>
      <c r="J1060" t="s">
        <v>121</v>
      </c>
      <c r="K1060">
        <v>52</v>
      </c>
      <c r="L1060">
        <v>53</v>
      </c>
      <c r="M1060">
        <v>273</v>
      </c>
      <c r="N1060">
        <v>8591.4500000000007</v>
      </c>
      <c r="O1060">
        <v>1741.87</v>
      </c>
      <c r="T1060" s="1">
        <v>45082</v>
      </c>
      <c r="V1060" t="s">
        <v>28</v>
      </c>
    </row>
    <row r="1061" spans="1:22" x14ac:dyDescent="0.25">
      <c r="A1061">
        <f>COUNTIF(alvo!A$2:A$587,carteira!D1061)</f>
        <v>1</v>
      </c>
      <c r="B1061">
        <v>4969</v>
      </c>
      <c r="C1061">
        <v>20</v>
      </c>
      <c r="D1061">
        <v>838198561</v>
      </c>
      <c r="F1061" t="s">
        <v>281</v>
      </c>
      <c r="G1061" t="s">
        <v>1696</v>
      </c>
      <c r="H1061">
        <v>121783295</v>
      </c>
      <c r="I1061">
        <v>3561</v>
      </c>
      <c r="J1061" t="s">
        <v>121</v>
      </c>
      <c r="K1061">
        <v>52</v>
      </c>
      <c r="L1061">
        <v>53</v>
      </c>
      <c r="M1061">
        <v>273</v>
      </c>
      <c r="N1061">
        <v>2661</v>
      </c>
      <c r="O1061">
        <v>682.03</v>
      </c>
      <c r="T1061" s="1">
        <v>45082</v>
      </c>
      <c r="V1061" t="s">
        <v>28</v>
      </c>
    </row>
    <row r="1062" spans="1:22" x14ac:dyDescent="0.25">
      <c r="A1062">
        <f>COUNTIF(alvo!A$2:A$587,carteira!D1062)</f>
        <v>1</v>
      </c>
      <c r="B1062">
        <v>4969</v>
      </c>
      <c r="C1062">
        <v>20</v>
      </c>
      <c r="D1062">
        <v>838198561</v>
      </c>
      <c r="F1062" t="s">
        <v>281</v>
      </c>
      <c r="G1062" t="s">
        <v>1845</v>
      </c>
      <c r="H1062">
        <v>126793353</v>
      </c>
      <c r="I1062">
        <v>3561</v>
      </c>
      <c r="J1062" t="s">
        <v>121</v>
      </c>
      <c r="K1062">
        <v>52</v>
      </c>
      <c r="L1062">
        <v>23</v>
      </c>
      <c r="M1062">
        <v>285</v>
      </c>
      <c r="N1062">
        <v>1604.06</v>
      </c>
      <c r="O1062">
        <v>737.76</v>
      </c>
      <c r="T1062" s="1">
        <v>45070</v>
      </c>
      <c r="V1062" t="s">
        <v>28</v>
      </c>
    </row>
    <row r="1063" spans="1:22" x14ac:dyDescent="0.25">
      <c r="A1063">
        <f>COUNTIF(alvo!A$2:A$587,carteira!D1063)</f>
        <v>1</v>
      </c>
      <c r="B1063">
        <v>4969</v>
      </c>
      <c r="C1063">
        <v>20</v>
      </c>
      <c r="D1063">
        <v>838198561</v>
      </c>
      <c r="F1063" t="s">
        <v>281</v>
      </c>
      <c r="G1063" t="s">
        <v>1870</v>
      </c>
      <c r="H1063">
        <v>127628826</v>
      </c>
      <c r="I1063">
        <v>3561</v>
      </c>
      <c r="J1063" t="s">
        <v>121</v>
      </c>
      <c r="K1063">
        <v>52</v>
      </c>
      <c r="L1063">
        <v>43</v>
      </c>
      <c r="M1063">
        <v>241</v>
      </c>
      <c r="N1063">
        <v>573.88</v>
      </c>
      <c r="O1063">
        <v>696.92</v>
      </c>
      <c r="T1063" s="1">
        <v>45114</v>
      </c>
      <c r="V1063" t="s">
        <v>28</v>
      </c>
    </row>
    <row r="1064" spans="1:22" x14ac:dyDescent="0.25">
      <c r="A1064">
        <f>COUNTIF(alvo!A$2:A$587,carteira!D1064)</f>
        <v>1</v>
      </c>
      <c r="B1064">
        <v>4969</v>
      </c>
      <c r="C1064">
        <v>20</v>
      </c>
      <c r="D1064">
        <v>838198561</v>
      </c>
      <c r="F1064" t="s">
        <v>281</v>
      </c>
      <c r="G1064" t="s">
        <v>1895</v>
      </c>
      <c r="H1064">
        <v>128864848</v>
      </c>
      <c r="I1064">
        <v>3561</v>
      </c>
      <c r="J1064" t="s">
        <v>121</v>
      </c>
      <c r="K1064">
        <v>52</v>
      </c>
      <c r="L1064">
        <v>29</v>
      </c>
      <c r="M1064">
        <v>304</v>
      </c>
      <c r="N1064">
        <v>260.14</v>
      </c>
      <c r="O1064">
        <v>187.8</v>
      </c>
      <c r="T1064" s="1">
        <v>45051</v>
      </c>
      <c r="V1064" t="s">
        <v>28</v>
      </c>
    </row>
    <row r="1065" spans="1:22" x14ac:dyDescent="0.25">
      <c r="A1065">
        <f>COUNTIF(alvo!A$2:A$587,carteira!D1065)</f>
        <v>1</v>
      </c>
      <c r="B1065">
        <v>4969</v>
      </c>
      <c r="C1065">
        <v>20</v>
      </c>
      <c r="D1065">
        <v>838198561</v>
      </c>
      <c r="F1065" t="s">
        <v>281</v>
      </c>
      <c r="G1065" t="s">
        <v>1721</v>
      </c>
      <c r="H1065">
        <v>158366785</v>
      </c>
      <c r="I1065">
        <v>3561</v>
      </c>
      <c r="J1065" t="s">
        <v>41</v>
      </c>
      <c r="K1065">
        <v>9</v>
      </c>
      <c r="L1065">
        <v>163</v>
      </c>
      <c r="M1065">
        <v>299</v>
      </c>
      <c r="N1065">
        <v>6273.68</v>
      </c>
      <c r="O1065">
        <v>6785.45</v>
      </c>
      <c r="T1065" s="1">
        <v>45056</v>
      </c>
      <c r="V1065" t="s">
        <v>28</v>
      </c>
    </row>
    <row r="1066" spans="1:22" x14ac:dyDescent="0.25">
      <c r="A1066">
        <f>COUNTIF(alvo!A$2:A$587,carteira!D1066)</f>
        <v>1</v>
      </c>
      <c r="B1066">
        <v>4969</v>
      </c>
      <c r="C1066">
        <v>20</v>
      </c>
      <c r="D1066">
        <v>838198561</v>
      </c>
      <c r="F1066" t="s">
        <v>281</v>
      </c>
      <c r="G1066" t="s">
        <v>1042</v>
      </c>
      <c r="H1066">
        <v>956579224</v>
      </c>
      <c r="I1066">
        <v>3561</v>
      </c>
      <c r="J1066" t="s">
        <v>121</v>
      </c>
      <c r="K1066">
        <v>52</v>
      </c>
      <c r="L1066">
        <v>70</v>
      </c>
      <c r="M1066">
        <v>294</v>
      </c>
      <c r="N1066">
        <v>627.55999999999995</v>
      </c>
      <c r="O1066">
        <v>973.87</v>
      </c>
      <c r="T1066" s="1">
        <v>45061</v>
      </c>
      <c r="V1066" t="s">
        <v>28</v>
      </c>
    </row>
    <row r="1067" spans="1:22" x14ac:dyDescent="0.25">
      <c r="A1067">
        <f>COUNTIF(alvo!A$2:A$587,carteira!D1067)</f>
        <v>1</v>
      </c>
      <c r="B1067">
        <v>4969</v>
      </c>
      <c r="C1067">
        <v>20</v>
      </c>
      <c r="D1067">
        <v>838198561</v>
      </c>
      <c r="F1067" t="s">
        <v>281</v>
      </c>
      <c r="G1067" t="s">
        <v>1251</v>
      </c>
      <c r="H1067">
        <v>983481550</v>
      </c>
      <c r="I1067">
        <v>3561</v>
      </c>
      <c r="J1067" t="s">
        <v>121</v>
      </c>
      <c r="K1067">
        <v>52</v>
      </c>
      <c r="L1067">
        <v>54</v>
      </c>
      <c r="M1067">
        <v>304</v>
      </c>
      <c r="N1067">
        <v>65195.94</v>
      </c>
      <c r="O1067">
        <v>13506.78</v>
      </c>
      <c r="T1067" s="1">
        <v>45051</v>
      </c>
      <c r="V1067" t="s">
        <v>28</v>
      </c>
    </row>
    <row r="1068" spans="1:22" hidden="1" x14ac:dyDescent="0.25">
      <c r="A1068">
        <f>COUNTIF(alvo!A$2:A$587,carteira!D1068)</f>
        <v>0</v>
      </c>
      <c r="B1068">
        <v>4969</v>
      </c>
      <c r="C1068">
        <v>20</v>
      </c>
      <c r="D1068">
        <v>838600830</v>
      </c>
      <c r="F1068" t="s">
        <v>576</v>
      </c>
      <c r="G1068" t="s">
        <v>1962</v>
      </c>
      <c r="H1068">
        <v>131135244</v>
      </c>
      <c r="I1068">
        <v>3572</v>
      </c>
      <c r="J1068" t="s">
        <v>121</v>
      </c>
      <c r="K1068">
        <v>349</v>
      </c>
      <c r="L1068">
        <v>5</v>
      </c>
      <c r="M1068">
        <v>281</v>
      </c>
      <c r="N1068">
        <v>620613.59</v>
      </c>
      <c r="O1068">
        <v>99321.09</v>
      </c>
      <c r="T1068" s="1">
        <v>45074</v>
      </c>
      <c r="V1068" t="s">
        <v>28</v>
      </c>
    </row>
    <row r="1069" spans="1:22" hidden="1" x14ac:dyDescent="0.25">
      <c r="A1069">
        <f>COUNTIF(alvo!A$2:A$587,carteira!D1069)</f>
        <v>0</v>
      </c>
      <c r="B1069">
        <v>4969</v>
      </c>
      <c r="C1069">
        <v>20</v>
      </c>
      <c r="D1069">
        <v>838600830</v>
      </c>
      <c r="F1069" t="s">
        <v>576</v>
      </c>
      <c r="G1069" t="s">
        <v>1690</v>
      </c>
      <c r="H1069">
        <v>580400516</v>
      </c>
      <c r="I1069">
        <v>5804</v>
      </c>
      <c r="J1069" t="s">
        <v>25</v>
      </c>
      <c r="K1069">
        <v>349</v>
      </c>
      <c r="L1069">
        <v>9</v>
      </c>
      <c r="M1069">
        <v>272</v>
      </c>
      <c r="N1069">
        <v>2518.3000000000002</v>
      </c>
      <c r="O1069">
        <v>2785.1</v>
      </c>
      <c r="T1069" s="1">
        <v>45083</v>
      </c>
      <c r="V1069" t="s">
        <v>28</v>
      </c>
    </row>
    <row r="1070" spans="1:22" x14ac:dyDescent="0.25">
      <c r="A1070">
        <f>COUNTIF(alvo!A$2:A$587,carteira!D1070)</f>
        <v>1</v>
      </c>
      <c r="B1070">
        <v>4969</v>
      </c>
      <c r="C1070">
        <v>20</v>
      </c>
      <c r="D1070">
        <v>841195532</v>
      </c>
      <c r="F1070" t="s">
        <v>608</v>
      </c>
      <c r="G1070" t="s">
        <v>1833</v>
      </c>
      <c r="H1070">
        <v>126406261</v>
      </c>
      <c r="I1070">
        <v>4215</v>
      </c>
      <c r="J1070" t="s">
        <v>121</v>
      </c>
      <c r="K1070">
        <v>349</v>
      </c>
      <c r="L1070">
        <v>5</v>
      </c>
      <c r="M1070">
        <v>355</v>
      </c>
      <c r="N1070">
        <v>138814.87</v>
      </c>
      <c r="O1070">
        <v>37388.68</v>
      </c>
      <c r="T1070" s="1">
        <v>45000</v>
      </c>
      <c r="V1070" t="s">
        <v>28</v>
      </c>
    </row>
    <row r="1071" spans="1:22" x14ac:dyDescent="0.25">
      <c r="A1071">
        <f>COUNTIF(alvo!A$2:A$587,carteira!D1071)</f>
        <v>1</v>
      </c>
      <c r="B1071">
        <v>4969</v>
      </c>
      <c r="C1071">
        <v>20</v>
      </c>
      <c r="D1071">
        <v>843441048</v>
      </c>
      <c r="F1071" t="s">
        <v>530</v>
      </c>
      <c r="G1071" t="s">
        <v>1673</v>
      </c>
      <c r="H1071">
        <v>120873393</v>
      </c>
      <c r="I1071">
        <v>6996</v>
      </c>
      <c r="J1071" t="s">
        <v>121</v>
      </c>
      <c r="K1071">
        <v>52</v>
      </c>
      <c r="L1071">
        <v>23</v>
      </c>
      <c r="M1071">
        <v>67</v>
      </c>
      <c r="N1071">
        <v>52587.5</v>
      </c>
      <c r="O1071">
        <v>7924.73</v>
      </c>
      <c r="T1071" s="1">
        <v>45288</v>
      </c>
      <c r="V1071" t="s">
        <v>28</v>
      </c>
    </row>
    <row r="1072" spans="1:22" x14ac:dyDescent="0.25">
      <c r="A1072">
        <f>COUNTIF(alvo!A$2:A$587,carteira!D1072)</f>
        <v>1</v>
      </c>
      <c r="B1072">
        <v>4969</v>
      </c>
      <c r="C1072">
        <v>20</v>
      </c>
      <c r="D1072">
        <v>843441048</v>
      </c>
      <c r="F1072" t="s">
        <v>530</v>
      </c>
      <c r="G1072" t="s">
        <v>1572</v>
      </c>
      <c r="H1072">
        <v>156525310</v>
      </c>
      <c r="I1072">
        <v>1266</v>
      </c>
      <c r="J1072" t="s">
        <v>41</v>
      </c>
      <c r="K1072">
        <v>9</v>
      </c>
      <c r="L1072">
        <v>1</v>
      </c>
      <c r="M1072">
        <v>85</v>
      </c>
      <c r="N1072">
        <v>9753.3700000000008</v>
      </c>
      <c r="O1072">
        <v>9454.2800000000007</v>
      </c>
      <c r="T1072" s="1">
        <v>45270</v>
      </c>
      <c r="V1072" t="s">
        <v>28</v>
      </c>
    </row>
    <row r="1073" spans="1:25" x14ac:dyDescent="0.25">
      <c r="A1073">
        <f>COUNTIF(alvo!A$2:A$587,carteira!D1073)</f>
        <v>1</v>
      </c>
      <c r="B1073">
        <v>4969</v>
      </c>
      <c r="C1073">
        <v>20</v>
      </c>
      <c r="D1073">
        <v>843441048</v>
      </c>
      <c r="F1073" t="s">
        <v>530</v>
      </c>
      <c r="G1073" t="s">
        <v>2056</v>
      </c>
      <c r="H1073">
        <v>162528155</v>
      </c>
      <c r="I1073">
        <v>1266</v>
      </c>
      <c r="J1073" t="s">
        <v>41</v>
      </c>
      <c r="K1073">
        <v>9</v>
      </c>
      <c r="L1073">
        <v>80</v>
      </c>
      <c r="M1073">
        <v>85</v>
      </c>
      <c r="N1073">
        <v>52117.74</v>
      </c>
      <c r="O1073">
        <v>17096.16</v>
      </c>
      <c r="T1073" s="1">
        <v>45270</v>
      </c>
      <c r="V1073" t="s">
        <v>28</v>
      </c>
    </row>
    <row r="1074" spans="1:25" hidden="1" x14ac:dyDescent="0.25">
      <c r="A1074">
        <f>COUNTIF(alvo!A$2:A$587,carteira!D1074)</f>
        <v>0</v>
      </c>
      <c r="B1074">
        <v>4969</v>
      </c>
      <c r="C1074">
        <v>20</v>
      </c>
      <c r="D1074">
        <v>843585053</v>
      </c>
      <c r="F1074" t="s">
        <v>433</v>
      </c>
      <c r="G1074" t="s">
        <v>1331</v>
      </c>
      <c r="H1074">
        <v>270010260</v>
      </c>
      <c r="I1074">
        <v>2700</v>
      </c>
      <c r="J1074" t="s">
        <v>25</v>
      </c>
      <c r="K1074">
        <v>349</v>
      </c>
      <c r="L1074">
        <v>9</v>
      </c>
      <c r="M1074">
        <v>207</v>
      </c>
      <c r="N1074">
        <v>491896.18</v>
      </c>
      <c r="O1074">
        <v>85442.05</v>
      </c>
      <c r="Q1074">
        <v>299227</v>
      </c>
      <c r="R1074" t="s">
        <v>270</v>
      </c>
      <c r="S1074" t="s">
        <v>27</v>
      </c>
      <c r="T1074" s="1">
        <v>45148</v>
      </c>
      <c r="V1074" t="s">
        <v>28</v>
      </c>
    </row>
    <row r="1075" spans="1:25" hidden="1" x14ac:dyDescent="0.25">
      <c r="A1075">
        <f>COUNTIF(alvo!A$2:A$587,carteira!D1075)</f>
        <v>0</v>
      </c>
      <c r="B1075">
        <v>4969</v>
      </c>
      <c r="C1075">
        <v>20</v>
      </c>
      <c r="D1075">
        <v>843585058</v>
      </c>
      <c r="F1075" t="s">
        <v>436</v>
      </c>
      <c r="G1075" t="s">
        <v>1334</v>
      </c>
      <c r="H1075">
        <v>270010275</v>
      </c>
      <c r="I1075">
        <v>2700</v>
      </c>
      <c r="J1075" t="s">
        <v>25</v>
      </c>
      <c r="K1075">
        <v>349</v>
      </c>
      <c r="L1075">
        <v>9</v>
      </c>
      <c r="M1075">
        <v>196</v>
      </c>
      <c r="N1075">
        <v>576374.41</v>
      </c>
      <c r="O1075">
        <v>98182.13</v>
      </c>
      <c r="Q1075">
        <v>299227</v>
      </c>
      <c r="R1075" t="s">
        <v>270</v>
      </c>
      <c r="S1075" t="s">
        <v>27</v>
      </c>
      <c r="T1075" s="1">
        <v>45159</v>
      </c>
      <c r="V1075" t="s">
        <v>28</v>
      </c>
    </row>
    <row r="1076" spans="1:25" hidden="1" x14ac:dyDescent="0.25">
      <c r="A1076">
        <f>COUNTIF(alvo!A$2:A$587,carteira!D1076)</f>
        <v>0</v>
      </c>
      <c r="B1076">
        <v>4969</v>
      </c>
      <c r="C1076">
        <v>20</v>
      </c>
      <c r="D1076">
        <v>843585068</v>
      </c>
      <c r="F1076" t="s">
        <v>437</v>
      </c>
      <c r="G1076" t="s">
        <v>1335</v>
      </c>
      <c r="H1076">
        <v>270010274</v>
      </c>
      <c r="I1076">
        <v>2700</v>
      </c>
      <c r="J1076" t="s">
        <v>25</v>
      </c>
      <c r="K1076">
        <v>349</v>
      </c>
      <c r="L1076">
        <v>9</v>
      </c>
      <c r="M1076">
        <v>318</v>
      </c>
      <c r="N1076">
        <v>463929.59999999998</v>
      </c>
      <c r="O1076">
        <v>133886.98000000001</v>
      </c>
      <c r="Q1076">
        <v>299227</v>
      </c>
      <c r="R1076" t="s">
        <v>270</v>
      </c>
      <c r="S1076" t="s">
        <v>27</v>
      </c>
      <c r="T1076" s="1">
        <v>45037</v>
      </c>
      <c r="V1076" t="s">
        <v>28</v>
      </c>
    </row>
    <row r="1077" spans="1:25" hidden="1" x14ac:dyDescent="0.25">
      <c r="A1077">
        <f>COUNTIF(alvo!A$2:A$587,carteira!D1077)</f>
        <v>0</v>
      </c>
      <c r="B1077">
        <v>4969</v>
      </c>
      <c r="C1077">
        <v>20</v>
      </c>
      <c r="D1077">
        <v>843585071</v>
      </c>
      <c r="F1077" t="s">
        <v>430</v>
      </c>
      <c r="G1077" t="s">
        <v>1324</v>
      </c>
      <c r="H1077">
        <v>270010266</v>
      </c>
      <c r="I1077">
        <v>2700</v>
      </c>
      <c r="J1077" t="s">
        <v>25</v>
      </c>
      <c r="K1077">
        <v>349</v>
      </c>
      <c r="L1077">
        <v>9</v>
      </c>
      <c r="M1077">
        <v>201</v>
      </c>
      <c r="N1077">
        <v>625478.54</v>
      </c>
      <c r="O1077">
        <v>107151.93</v>
      </c>
      <c r="Q1077">
        <v>299227</v>
      </c>
      <c r="R1077" t="s">
        <v>270</v>
      </c>
      <c r="S1077" t="s">
        <v>27</v>
      </c>
      <c r="T1077" s="1">
        <v>45154</v>
      </c>
      <c r="V1077" t="s">
        <v>28</v>
      </c>
    </row>
    <row r="1078" spans="1:25" hidden="1" x14ac:dyDescent="0.25">
      <c r="A1078">
        <f>COUNTIF(alvo!A$2:A$587,carteira!D1078)</f>
        <v>0</v>
      </c>
      <c r="B1078">
        <v>4969</v>
      </c>
      <c r="C1078">
        <v>20</v>
      </c>
      <c r="D1078">
        <v>843585075</v>
      </c>
      <c r="F1078" t="s">
        <v>431</v>
      </c>
      <c r="G1078" t="s">
        <v>1325</v>
      </c>
      <c r="H1078">
        <v>270010267</v>
      </c>
      <c r="I1078">
        <v>2700</v>
      </c>
      <c r="J1078" t="s">
        <v>25</v>
      </c>
      <c r="K1078">
        <v>349</v>
      </c>
      <c r="L1078">
        <v>9</v>
      </c>
      <c r="M1078">
        <v>201</v>
      </c>
      <c r="N1078">
        <v>444778.46</v>
      </c>
      <c r="O1078">
        <v>76999.03</v>
      </c>
      <c r="Q1078">
        <v>299227</v>
      </c>
      <c r="R1078" t="s">
        <v>270</v>
      </c>
      <c r="S1078" t="s">
        <v>27</v>
      </c>
      <c r="T1078" s="1">
        <v>45154</v>
      </c>
      <c r="V1078" t="s">
        <v>28</v>
      </c>
    </row>
    <row r="1079" spans="1:25" x14ac:dyDescent="0.25">
      <c r="A1079">
        <f>COUNTIF(alvo!A$2:A$587,carteira!D1079)</f>
        <v>1</v>
      </c>
      <c r="B1079">
        <v>4969</v>
      </c>
      <c r="C1079">
        <v>20</v>
      </c>
      <c r="D1079">
        <v>843638245</v>
      </c>
      <c r="F1079" t="s">
        <v>517</v>
      </c>
      <c r="G1079" t="s">
        <v>1536</v>
      </c>
      <c r="H1079">
        <v>155962501</v>
      </c>
      <c r="I1079">
        <v>1818</v>
      </c>
      <c r="J1079" t="s">
        <v>41</v>
      </c>
      <c r="K1079">
        <v>9</v>
      </c>
      <c r="L1079">
        <v>186</v>
      </c>
      <c r="M1079">
        <v>273</v>
      </c>
      <c r="N1079">
        <v>5916.79</v>
      </c>
      <c r="O1079">
        <v>6346.65</v>
      </c>
      <c r="T1079" s="1">
        <v>45082</v>
      </c>
      <c r="V1079" t="s">
        <v>28</v>
      </c>
    </row>
    <row r="1080" spans="1:25" x14ac:dyDescent="0.25">
      <c r="A1080">
        <f>COUNTIF(alvo!A$2:A$587,carteira!D1080)</f>
        <v>1</v>
      </c>
      <c r="B1080">
        <v>4969</v>
      </c>
      <c r="C1080">
        <v>20</v>
      </c>
      <c r="D1080">
        <v>843638245</v>
      </c>
      <c r="F1080" t="s">
        <v>517</v>
      </c>
      <c r="G1080" t="s">
        <v>1575</v>
      </c>
      <c r="H1080">
        <v>181805724</v>
      </c>
      <c r="I1080">
        <v>1818</v>
      </c>
      <c r="J1080" t="s">
        <v>25</v>
      </c>
      <c r="K1080">
        <v>539</v>
      </c>
      <c r="L1080">
        <v>102</v>
      </c>
      <c r="M1080">
        <v>150</v>
      </c>
      <c r="N1080">
        <v>185336.93</v>
      </c>
      <c r="O1080">
        <v>37038.870000000003</v>
      </c>
      <c r="T1080" s="1">
        <v>45205</v>
      </c>
      <c r="V1080" t="s">
        <v>28</v>
      </c>
    </row>
    <row r="1081" spans="1:25" x14ac:dyDescent="0.25">
      <c r="A1081">
        <f>COUNTIF(alvo!A$2:A$587,carteira!D1081)</f>
        <v>1</v>
      </c>
      <c r="B1081">
        <v>4969</v>
      </c>
      <c r="C1081">
        <v>20</v>
      </c>
      <c r="D1081">
        <v>843638245</v>
      </c>
      <c r="F1081" t="s">
        <v>517</v>
      </c>
      <c r="G1081" t="s">
        <v>1578</v>
      </c>
      <c r="H1081">
        <v>181805725</v>
      </c>
      <c r="I1081">
        <v>1818</v>
      </c>
      <c r="J1081" t="s">
        <v>25</v>
      </c>
      <c r="K1081">
        <v>539</v>
      </c>
      <c r="L1081">
        <v>100</v>
      </c>
      <c r="M1081">
        <v>243</v>
      </c>
      <c r="N1081">
        <v>1953.18</v>
      </c>
      <c r="O1081">
        <v>1361.48</v>
      </c>
      <c r="T1081" s="1">
        <v>45112</v>
      </c>
      <c r="V1081" t="s">
        <v>28</v>
      </c>
    </row>
    <row r="1082" spans="1:25" x14ac:dyDescent="0.25">
      <c r="A1082">
        <f>COUNTIF(alvo!A$2:A$587,carteira!D1082)</f>
        <v>1</v>
      </c>
      <c r="B1082">
        <v>4969</v>
      </c>
      <c r="C1082">
        <v>20</v>
      </c>
      <c r="D1082">
        <v>843947097</v>
      </c>
      <c r="F1082" t="s">
        <v>265</v>
      </c>
      <c r="G1082" t="s">
        <v>1021</v>
      </c>
      <c r="H1082">
        <v>243604808</v>
      </c>
      <c r="I1082">
        <v>2436</v>
      </c>
      <c r="J1082" t="s">
        <v>25</v>
      </c>
      <c r="K1082">
        <v>539</v>
      </c>
      <c r="L1082">
        <v>24</v>
      </c>
      <c r="M1082">
        <v>90</v>
      </c>
      <c r="N1082">
        <v>66385.77</v>
      </c>
      <c r="O1082">
        <v>21118.04</v>
      </c>
      <c r="T1082" s="1">
        <v>45265</v>
      </c>
      <c r="V1082" t="s">
        <v>28</v>
      </c>
    </row>
    <row r="1083" spans="1:25" x14ac:dyDescent="0.25">
      <c r="A1083">
        <f>COUNTIF(alvo!A$2:A$587,carteira!D1083)</f>
        <v>1</v>
      </c>
      <c r="B1083">
        <v>4969</v>
      </c>
      <c r="C1083">
        <v>20</v>
      </c>
      <c r="D1083">
        <v>843947097</v>
      </c>
      <c r="F1083" t="s">
        <v>265</v>
      </c>
      <c r="G1083" t="s">
        <v>1051</v>
      </c>
      <c r="H1083">
        <v>243604984</v>
      </c>
      <c r="I1083">
        <v>2436</v>
      </c>
      <c r="J1083" t="s">
        <v>25</v>
      </c>
      <c r="K1083">
        <v>72</v>
      </c>
      <c r="L1083">
        <v>1</v>
      </c>
      <c r="M1083">
        <v>75</v>
      </c>
      <c r="N1083">
        <v>267356.59000000003</v>
      </c>
      <c r="O1083">
        <v>182424.18</v>
      </c>
      <c r="T1083" s="1">
        <v>45280</v>
      </c>
      <c r="V1083" t="s">
        <v>28</v>
      </c>
    </row>
    <row r="1084" spans="1:25" x14ac:dyDescent="0.25">
      <c r="A1084">
        <f>COUNTIF(alvo!A$2:A$587,carteira!D1084)</f>
        <v>1</v>
      </c>
      <c r="B1084">
        <v>4969</v>
      </c>
      <c r="C1084">
        <v>20</v>
      </c>
      <c r="D1084">
        <v>843947097</v>
      </c>
      <c r="F1084" t="s">
        <v>265</v>
      </c>
      <c r="G1084" t="s">
        <v>1922</v>
      </c>
      <c r="H1084">
        <v>243605852</v>
      </c>
      <c r="I1084">
        <v>2436</v>
      </c>
      <c r="J1084" t="s">
        <v>25</v>
      </c>
      <c r="K1084">
        <v>539</v>
      </c>
      <c r="L1084">
        <v>29</v>
      </c>
      <c r="M1084">
        <v>97</v>
      </c>
      <c r="N1084">
        <v>107568.95</v>
      </c>
      <c r="O1084">
        <v>12399.54</v>
      </c>
      <c r="T1084" s="1">
        <v>45258</v>
      </c>
      <c r="V1084" t="s">
        <v>28</v>
      </c>
    </row>
    <row r="1085" spans="1:25" x14ac:dyDescent="0.25">
      <c r="A1085">
        <f>COUNTIF(alvo!A$2:A$587,carteira!D1085)</f>
        <v>1</v>
      </c>
      <c r="B1085">
        <v>4969</v>
      </c>
      <c r="C1085">
        <v>20</v>
      </c>
      <c r="D1085">
        <v>844688787</v>
      </c>
      <c r="F1085" t="s">
        <v>735</v>
      </c>
      <c r="G1085" t="s">
        <v>2249</v>
      </c>
      <c r="H1085">
        <v>430505687</v>
      </c>
      <c r="I1085">
        <v>4305</v>
      </c>
      <c r="J1085" t="s">
        <v>25</v>
      </c>
      <c r="K1085">
        <v>349</v>
      </c>
      <c r="L1085">
        <v>9</v>
      </c>
      <c r="M1085">
        <v>94</v>
      </c>
      <c r="N1085">
        <v>357993.01</v>
      </c>
      <c r="O1085">
        <v>24889.59</v>
      </c>
      <c r="T1085" s="1">
        <v>45261</v>
      </c>
      <c r="V1085" t="s">
        <v>28</v>
      </c>
    </row>
    <row r="1086" spans="1:25" hidden="1" x14ac:dyDescent="0.25">
      <c r="A1086">
        <f>COUNTIF(alvo!A$2:A$587,carteira!D1086)</f>
        <v>0</v>
      </c>
      <c r="B1086">
        <v>4969</v>
      </c>
      <c r="C1086">
        <v>20</v>
      </c>
      <c r="D1086">
        <v>844954747</v>
      </c>
      <c r="F1086" t="s">
        <v>529</v>
      </c>
      <c r="G1086" t="s">
        <v>1568</v>
      </c>
      <c r="H1086">
        <v>25300</v>
      </c>
      <c r="I1086">
        <v>7042</v>
      </c>
      <c r="J1086" t="s">
        <v>32</v>
      </c>
      <c r="K1086">
        <v>8</v>
      </c>
      <c r="L1086">
        <v>4</v>
      </c>
      <c r="M1086">
        <v>339</v>
      </c>
      <c r="N1086">
        <v>7473.74</v>
      </c>
      <c r="O1086">
        <v>31376.37</v>
      </c>
      <c r="Q1086">
        <v>606773</v>
      </c>
      <c r="R1086" t="s">
        <v>495</v>
      </c>
      <c r="S1086" t="s">
        <v>27</v>
      </c>
      <c r="T1086" s="1">
        <v>45016</v>
      </c>
      <c r="V1086" t="s">
        <v>33</v>
      </c>
      <c r="Y1086" s="1">
        <v>45381</v>
      </c>
    </row>
    <row r="1087" spans="1:25" hidden="1" x14ac:dyDescent="0.25">
      <c r="A1087">
        <f>COUNTIF(alvo!A$2:A$587,carteira!D1087)</f>
        <v>0</v>
      </c>
      <c r="B1087">
        <v>4969</v>
      </c>
      <c r="C1087">
        <v>20</v>
      </c>
      <c r="D1087">
        <v>844954747</v>
      </c>
      <c r="F1087" t="s">
        <v>529</v>
      </c>
      <c r="G1087" t="s">
        <v>1566</v>
      </c>
      <c r="H1087">
        <v>704206033</v>
      </c>
      <c r="I1087">
        <v>7042</v>
      </c>
      <c r="J1087" t="s">
        <v>25</v>
      </c>
      <c r="K1087">
        <v>539</v>
      </c>
      <c r="L1087">
        <v>100</v>
      </c>
      <c r="M1087">
        <v>350</v>
      </c>
      <c r="N1087">
        <v>93167.21</v>
      </c>
      <c r="O1087">
        <v>98082.19</v>
      </c>
      <c r="Q1087">
        <v>606773</v>
      </c>
      <c r="R1087" t="s">
        <v>495</v>
      </c>
      <c r="S1087" t="s">
        <v>27</v>
      </c>
      <c r="T1087" s="1">
        <v>45005</v>
      </c>
      <c r="V1087" t="s">
        <v>33</v>
      </c>
      <c r="Y1087" s="1">
        <v>45381</v>
      </c>
    </row>
    <row r="1088" spans="1:25" hidden="1" x14ac:dyDescent="0.25">
      <c r="A1088">
        <f>COUNTIF(alvo!A$2:A$587,carteira!D1088)</f>
        <v>0</v>
      </c>
      <c r="B1088">
        <v>4969</v>
      </c>
      <c r="C1088">
        <v>20</v>
      </c>
      <c r="D1088">
        <v>844954747</v>
      </c>
      <c r="F1088" t="s">
        <v>529</v>
      </c>
      <c r="G1088" t="s">
        <v>1565</v>
      </c>
      <c r="H1088">
        <v>704206035</v>
      </c>
      <c r="I1088">
        <v>7042</v>
      </c>
      <c r="J1088" t="s">
        <v>25</v>
      </c>
      <c r="K1088">
        <v>55</v>
      </c>
      <c r="L1088">
        <v>1</v>
      </c>
      <c r="M1088">
        <v>350</v>
      </c>
      <c r="N1088">
        <v>113743.88</v>
      </c>
      <c r="O1088">
        <v>168004.34</v>
      </c>
      <c r="Q1088">
        <v>606773</v>
      </c>
      <c r="R1088" t="s">
        <v>495</v>
      </c>
      <c r="S1088" t="s">
        <v>27</v>
      </c>
      <c r="T1088" s="1">
        <v>45005</v>
      </c>
      <c r="V1088" t="s">
        <v>33</v>
      </c>
      <c r="Y1088" s="1">
        <v>45381</v>
      </c>
    </row>
    <row r="1089" spans="1:25" x14ac:dyDescent="0.25">
      <c r="A1089">
        <f>COUNTIF(alvo!A$2:A$587,carteira!D1089)</f>
        <v>1</v>
      </c>
      <c r="B1089">
        <v>4969</v>
      </c>
      <c r="C1089">
        <v>20</v>
      </c>
      <c r="D1089">
        <v>845048432</v>
      </c>
      <c r="F1089" t="s">
        <v>368</v>
      </c>
      <c r="G1089" t="s">
        <v>1199</v>
      </c>
      <c r="H1089">
        <v>146986934</v>
      </c>
      <c r="I1089">
        <v>6996</v>
      </c>
      <c r="J1089" t="s">
        <v>41</v>
      </c>
      <c r="K1089">
        <v>9</v>
      </c>
      <c r="L1089">
        <v>31</v>
      </c>
      <c r="M1089">
        <v>85</v>
      </c>
      <c r="N1089">
        <v>18065.66</v>
      </c>
      <c r="O1089">
        <v>18652.560000000001</v>
      </c>
      <c r="Q1089">
        <v>614781</v>
      </c>
      <c r="R1089" t="s">
        <v>369</v>
      </c>
      <c r="S1089" t="s">
        <v>27</v>
      </c>
      <c r="T1089" s="1">
        <v>45270</v>
      </c>
      <c r="V1089" t="s">
        <v>28</v>
      </c>
    </row>
    <row r="1090" spans="1:25" x14ac:dyDescent="0.25">
      <c r="A1090">
        <f>COUNTIF(alvo!A$2:A$587,carteira!D1090)</f>
        <v>1</v>
      </c>
      <c r="B1090">
        <v>4969</v>
      </c>
      <c r="C1090">
        <v>20</v>
      </c>
      <c r="D1090">
        <v>845294031</v>
      </c>
      <c r="F1090" t="s">
        <v>557</v>
      </c>
      <c r="G1090" t="s">
        <v>1651</v>
      </c>
      <c r="H1090">
        <v>69171</v>
      </c>
      <c r="I1090">
        <v>3561</v>
      </c>
      <c r="J1090" t="s">
        <v>32</v>
      </c>
      <c r="K1090">
        <v>8</v>
      </c>
      <c r="L1090">
        <v>4</v>
      </c>
      <c r="M1090">
        <v>370</v>
      </c>
      <c r="N1090">
        <v>2650.22</v>
      </c>
      <c r="O1090">
        <v>12769.11</v>
      </c>
      <c r="T1090" s="1">
        <v>44985</v>
      </c>
      <c r="V1090" t="s">
        <v>28</v>
      </c>
    </row>
    <row r="1091" spans="1:25" x14ac:dyDescent="0.25">
      <c r="A1091">
        <f>COUNTIF(alvo!A$2:A$587,carteira!D1091)</f>
        <v>1</v>
      </c>
      <c r="B1091">
        <v>4969</v>
      </c>
      <c r="C1091">
        <v>20</v>
      </c>
      <c r="D1091">
        <v>845294031</v>
      </c>
      <c r="F1091" t="s">
        <v>557</v>
      </c>
      <c r="G1091" t="s">
        <v>1660</v>
      </c>
      <c r="H1091">
        <v>157741660</v>
      </c>
      <c r="I1091">
        <v>3561</v>
      </c>
      <c r="J1091" t="s">
        <v>41</v>
      </c>
      <c r="K1091">
        <v>9</v>
      </c>
      <c r="L1091">
        <v>31</v>
      </c>
      <c r="M1091">
        <v>9999</v>
      </c>
      <c r="N1091">
        <v>9640.77</v>
      </c>
      <c r="O1091">
        <v>10685.99</v>
      </c>
      <c r="T1091" s="1">
        <v>35356</v>
      </c>
      <c r="V1091" t="s">
        <v>28</v>
      </c>
    </row>
    <row r="1092" spans="1:25" x14ac:dyDescent="0.25">
      <c r="A1092">
        <f>COUNTIF(alvo!A$2:A$587,carteira!D1092)</f>
        <v>1</v>
      </c>
      <c r="B1092">
        <v>4969</v>
      </c>
      <c r="C1092">
        <v>20</v>
      </c>
      <c r="D1092">
        <v>845294031</v>
      </c>
      <c r="F1092" t="s">
        <v>557</v>
      </c>
      <c r="G1092" t="s">
        <v>1648</v>
      </c>
      <c r="H1092">
        <v>356110731</v>
      </c>
      <c r="I1092">
        <v>3561</v>
      </c>
      <c r="J1092" t="s">
        <v>25</v>
      </c>
      <c r="K1092">
        <v>539</v>
      </c>
      <c r="L1092">
        <v>100</v>
      </c>
      <c r="M1092">
        <v>9999</v>
      </c>
      <c r="N1092">
        <v>11580.99</v>
      </c>
      <c r="O1092">
        <v>14840.18</v>
      </c>
      <c r="T1092" s="1">
        <v>35351</v>
      </c>
      <c r="V1092" t="s">
        <v>33</v>
      </c>
      <c r="Y1092" s="1">
        <v>21916</v>
      </c>
    </row>
    <row r="1093" spans="1:25" x14ac:dyDescent="0.25">
      <c r="A1093">
        <f>COUNTIF(alvo!A$2:A$587,carteira!D1093)</f>
        <v>1</v>
      </c>
      <c r="B1093">
        <v>4969</v>
      </c>
      <c r="C1093">
        <v>20</v>
      </c>
      <c r="D1093">
        <v>845294031</v>
      </c>
      <c r="F1093" t="s">
        <v>557</v>
      </c>
      <c r="G1093" t="s">
        <v>1813</v>
      </c>
      <c r="H1093">
        <v>356110885</v>
      </c>
      <c r="I1093">
        <v>3561</v>
      </c>
      <c r="J1093" t="s">
        <v>25</v>
      </c>
      <c r="K1093">
        <v>539</v>
      </c>
      <c r="L1093">
        <v>100</v>
      </c>
      <c r="M1093">
        <v>9999</v>
      </c>
      <c r="N1093">
        <v>57506.9</v>
      </c>
      <c r="O1093">
        <v>50548.27</v>
      </c>
      <c r="T1093" s="1">
        <v>35351</v>
      </c>
      <c r="V1093" t="s">
        <v>33</v>
      </c>
      <c r="Y1093" s="1">
        <v>21916</v>
      </c>
    </row>
    <row r="1094" spans="1:25" hidden="1" x14ac:dyDescent="0.25">
      <c r="A1094">
        <f>COUNTIF(alvo!A$2:A$587,carteira!D1094)</f>
        <v>0</v>
      </c>
      <c r="B1094">
        <v>4969</v>
      </c>
      <c r="C1094">
        <v>20</v>
      </c>
      <c r="D1094">
        <v>845414546</v>
      </c>
      <c r="F1094" t="s">
        <v>432</v>
      </c>
      <c r="G1094" t="s">
        <v>1326</v>
      </c>
      <c r="H1094">
        <v>270010261</v>
      </c>
      <c r="I1094">
        <v>2700</v>
      </c>
      <c r="J1094" t="s">
        <v>25</v>
      </c>
      <c r="K1094">
        <v>349</v>
      </c>
      <c r="L1094">
        <v>9</v>
      </c>
      <c r="M1094">
        <v>207</v>
      </c>
      <c r="N1094">
        <v>250816.6</v>
      </c>
      <c r="O1094">
        <v>44349.57</v>
      </c>
      <c r="Q1094">
        <v>299227</v>
      </c>
      <c r="R1094" t="s">
        <v>270</v>
      </c>
      <c r="S1094" t="s">
        <v>27</v>
      </c>
      <c r="T1094" s="1">
        <v>45148</v>
      </c>
      <c r="V1094" t="s">
        <v>28</v>
      </c>
    </row>
    <row r="1095" spans="1:25" x14ac:dyDescent="0.25">
      <c r="A1095">
        <f>COUNTIF(alvo!A$2:A$587,carteira!D1095)</f>
        <v>1</v>
      </c>
      <c r="B1095">
        <v>4969</v>
      </c>
      <c r="C1095">
        <v>20</v>
      </c>
      <c r="D1095">
        <v>845798680</v>
      </c>
      <c r="F1095" t="s">
        <v>267</v>
      </c>
      <c r="G1095" t="s">
        <v>1023</v>
      </c>
      <c r="H1095">
        <v>132155001</v>
      </c>
      <c r="I1095">
        <v>2700</v>
      </c>
      <c r="J1095" t="s">
        <v>41</v>
      </c>
      <c r="K1095">
        <v>9</v>
      </c>
      <c r="L1095">
        <v>186</v>
      </c>
      <c r="M1095">
        <v>102</v>
      </c>
      <c r="N1095">
        <v>6446.19</v>
      </c>
      <c r="O1095">
        <v>6629.22</v>
      </c>
      <c r="T1095" s="1">
        <v>45253</v>
      </c>
      <c r="V1095" t="s">
        <v>28</v>
      </c>
    </row>
    <row r="1096" spans="1:25" x14ac:dyDescent="0.25">
      <c r="A1096">
        <f>COUNTIF(alvo!A$2:A$587,carteira!D1096)</f>
        <v>1</v>
      </c>
      <c r="B1096">
        <v>4969</v>
      </c>
      <c r="C1096">
        <v>20</v>
      </c>
      <c r="D1096">
        <v>845798680</v>
      </c>
      <c r="F1096" t="s">
        <v>267</v>
      </c>
      <c r="G1096" t="s">
        <v>1749</v>
      </c>
      <c r="H1096">
        <v>158876741</v>
      </c>
      <c r="I1096">
        <v>2700</v>
      </c>
      <c r="J1096" t="s">
        <v>41</v>
      </c>
      <c r="K1096">
        <v>9</v>
      </c>
      <c r="L1096">
        <v>31</v>
      </c>
      <c r="M1096">
        <v>105</v>
      </c>
      <c r="N1096">
        <v>15464.19</v>
      </c>
      <c r="O1096">
        <v>16771.82</v>
      </c>
      <c r="T1096" s="1">
        <v>45250</v>
      </c>
      <c r="V1096" t="s">
        <v>28</v>
      </c>
    </row>
    <row r="1097" spans="1:25" x14ac:dyDescent="0.25">
      <c r="A1097">
        <f>COUNTIF(alvo!A$2:A$587,carteira!D1097)</f>
        <v>1</v>
      </c>
      <c r="B1097">
        <v>4969</v>
      </c>
      <c r="C1097">
        <v>20</v>
      </c>
      <c r="D1097">
        <v>845798680</v>
      </c>
      <c r="F1097" t="s">
        <v>267</v>
      </c>
      <c r="G1097" t="s">
        <v>1717</v>
      </c>
      <c r="H1097">
        <v>270010619</v>
      </c>
      <c r="I1097">
        <v>2700</v>
      </c>
      <c r="J1097" t="s">
        <v>25</v>
      </c>
      <c r="K1097">
        <v>539</v>
      </c>
      <c r="L1097">
        <v>24</v>
      </c>
      <c r="M1097">
        <v>75</v>
      </c>
      <c r="N1097">
        <v>128039.79</v>
      </c>
      <c r="O1097">
        <v>24482.92</v>
      </c>
      <c r="T1097" s="1">
        <v>45280</v>
      </c>
      <c r="V1097" t="s">
        <v>28</v>
      </c>
    </row>
    <row r="1098" spans="1:25" x14ac:dyDescent="0.25">
      <c r="A1098">
        <f>COUNTIF(alvo!A$2:A$587,carteira!D1098)</f>
        <v>1</v>
      </c>
      <c r="B1098">
        <v>4969</v>
      </c>
      <c r="C1098">
        <v>20</v>
      </c>
      <c r="D1098">
        <v>845798680</v>
      </c>
      <c r="F1098" t="s">
        <v>267</v>
      </c>
      <c r="G1098" t="s">
        <v>1744</v>
      </c>
      <c r="H1098">
        <v>270010632</v>
      </c>
      <c r="I1098">
        <v>2700</v>
      </c>
      <c r="J1098" t="s">
        <v>25</v>
      </c>
      <c r="K1098">
        <v>539</v>
      </c>
      <c r="L1098">
        <v>100</v>
      </c>
      <c r="M1098">
        <v>80</v>
      </c>
      <c r="N1098">
        <v>10589.99</v>
      </c>
      <c r="O1098">
        <v>10589.99</v>
      </c>
      <c r="T1098" s="1">
        <v>45275</v>
      </c>
      <c r="V1098" t="s">
        <v>28</v>
      </c>
    </row>
    <row r="1099" spans="1:25" x14ac:dyDescent="0.25">
      <c r="A1099">
        <f>COUNTIF(alvo!A$2:A$587,carteira!D1099)</f>
        <v>1</v>
      </c>
      <c r="B1099">
        <v>4969</v>
      </c>
      <c r="C1099">
        <v>20</v>
      </c>
      <c r="D1099">
        <v>845798680</v>
      </c>
      <c r="F1099" t="s">
        <v>267</v>
      </c>
      <c r="G1099" t="s">
        <v>1835</v>
      </c>
      <c r="H1099">
        <v>270010675</v>
      </c>
      <c r="I1099">
        <v>2700</v>
      </c>
      <c r="J1099" t="s">
        <v>25</v>
      </c>
      <c r="K1099">
        <v>539</v>
      </c>
      <c r="L1099">
        <v>100</v>
      </c>
      <c r="M1099">
        <v>69</v>
      </c>
      <c r="N1099">
        <v>10644.48</v>
      </c>
      <c r="O1099">
        <v>10984.11</v>
      </c>
      <c r="T1099" s="1">
        <v>45286</v>
      </c>
      <c r="V1099" t="s">
        <v>28</v>
      </c>
    </row>
    <row r="1100" spans="1:25" x14ac:dyDescent="0.25">
      <c r="A1100">
        <f>COUNTIF(alvo!A$2:A$587,carteira!D1100)</f>
        <v>1</v>
      </c>
      <c r="B1100">
        <v>4969</v>
      </c>
      <c r="C1100">
        <v>20</v>
      </c>
      <c r="D1100">
        <v>845798680</v>
      </c>
      <c r="F1100" t="s">
        <v>267</v>
      </c>
      <c r="G1100" t="s">
        <v>1873</v>
      </c>
      <c r="H1100">
        <v>270010704</v>
      </c>
      <c r="I1100">
        <v>2700</v>
      </c>
      <c r="J1100" t="s">
        <v>25</v>
      </c>
      <c r="K1100">
        <v>539</v>
      </c>
      <c r="L1100">
        <v>100</v>
      </c>
      <c r="M1100">
        <v>97</v>
      </c>
      <c r="N1100">
        <v>16934.36</v>
      </c>
      <c r="O1100">
        <v>11124.69</v>
      </c>
      <c r="T1100" s="1">
        <v>45258</v>
      </c>
      <c r="V1100" t="s">
        <v>28</v>
      </c>
    </row>
    <row r="1101" spans="1:25" x14ac:dyDescent="0.25">
      <c r="A1101">
        <f>COUNTIF(alvo!A$2:A$587,carteira!D1101)</f>
        <v>1</v>
      </c>
      <c r="B1101">
        <v>4969</v>
      </c>
      <c r="C1101">
        <v>20</v>
      </c>
      <c r="D1101">
        <v>845798680</v>
      </c>
      <c r="F1101" t="s">
        <v>267</v>
      </c>
      <c r="G1101" t="s">
        <v>1977</v>
      </c>
      <c r="H1101">
        <v>270010771</v>
      </c>
      <c r="I1101">
        <v>2700</v>
      </c>
      <c r="J1101" t="s">
        <v>25</v>
      </c>
      <c r="K1101">
        <v>539</v>
      </c>
      <c r="L1101">
        <v>100</v>
      </c>
      <c r="M1101">
        <v>69</v>
      </c>
      <c r="N1101">
        <v>52018.01</v>
      </c>
      <c r="O1101">
        <v>29026.01</v>
      </c>
      <c r="T1101" s="1">
        <v>45286</v>
      </c>
      <c r="V1101" t="s">
        <v>28</v>
      </c>
    </row>
    <row r="1102" spans="1:25" x14ac:dyDescent="0.25">
      <c r="A1102">
        <f>COUNTIF(alvo!A$2:A$587,carteira!D1102)</f>
        <v>1</v>
      </c>
      <c r="B1102">
        <v>4969</v>
      </c>
      <c r="C1102">
        <v>20</v>
      </c>
      <c r="D1102">
        <v>845798680</v>
      </c>
      <c r="F1102" t="s">
        <v>267</v>
      </c>
      <c r="G1102" t="s">
        <v>2092</v>
      </c>
      <c r="H1102">
        <v>270010901</v>
      </c>
      <c r="I1102">
        <v>2700</v>
      </c>
      <c r="J1102" t="s">
        <v>25</v>
      </c>
      <c r="K1102">
        <v>539</v>
      </c>
      <c r="L1102">
        <v>100</v>
      </c>
      <c r="M1102">
        <v>37</v>
      </c>
      <c r="N1102">
        <v>27342.68</v>
      </c>
      <c r="O1102">
        <v>5069.96</v>
      </c>
      <c r="P1102" s="1">
        <v>45301</v>
      </c>
      <c r="T1102" s="1">
        <v>45257</v>
      </c>
      <c r="U1102" t="s">
        <v>31</v>
      </c>
      <c r="V1102" t="s">
        <v>28</v>
      </c>
      <c r="Y1102" s="1">
        <v>21916</v>
      </c>
    </row>
    <row r="1103" spans="1:25" x14ac:dyDescent="0.25">
      <c r="A1103">
        <f>COUNTIF(alvo!A$2:A$587,carteira!D1103)</f>
        <v>1</v>
      </c>
      <c r="B1103">
        <v>4969</v>
      </c>
      <c r="C1103">
        <v>20</v>
      </c>
      <c r="D1103">
        <v>845967295</v>
      </c>
      <c r="F1103" t="s">
        <v>284</v>
      </c>
      <c r="G1103" t="s">
        <v>1049</v>
      </c>
      <c r="H1103">
        <v>135384785</v>
      </c>
      <c r="I1103">
        <v>4297</v>
      </c>
      <c r="J1103" t="s">
        <v>41</v>
      </c>
      <c r="K1103">
        <v>9</v>
      </c>
      <c r="L1103">
        <v>186</v>
      </c>
      <c r="M1103">
        <v>253</v>
      </c>
      <c r="N1103">
        <v>999.6</v>
      </c>
      <c r="O1103">
        <v>1040.49</v>
      </c>
      <c r="Q1103">
        <v>544904</v>
      </c>
      <c r="R1103" t="s">
        <v>285</v>
      </c>
      <c r="S1103" t="s">
        <v>27</v>
      </c>
      <c r="T1103" s="1">
        <v>45102</v>
      </c>
      <c r="V1103" t="s">
        <v>28</v>
      </c>
    </row>
    <row r="1104" spans="1:25" x14ac:dyDescent="0.25">
      <c r="A1104">
        <f>COUNTIF(alvo!A$2:A$587,carteira!D1104)</f>
        <v>1</v>
      </c>
      <c r="B1104">
        <v>4969</v>
      </c>
      <c r="C1104">
        <v>20</v>
      </c>
      <c r="D1104">
        <v>845967295</v>
      </c>
      <c r="F1104" t="s">
        <v>284</v>
      </c>
      <c r="G1104" t="s">
        <v>1205</v>
      </c>
      <c r="H1104">
        <v>429704594</v>
      </c>
      <c r="I1104">
        <v>4297</v>
      </c>
      <c r="J1104" t="s">
        <v>25</v>
      </c>
      <c r="K1104">
        <v>349</v>
      </c>
      <c r="L1104">
        <v>9</v>
      </c>
      <c r="M1104">
        <v>262</v>
      </c>
      <c r="N1104">
        <v>94217.09</v>
      </c>
      <c r="O1104">
        <v>18283.54</v>
      </c>
      <c r="Q1104">
        <v>544904</v>
      </c>
      <c r="R1104" t="s">
        <v>285</v>
      </c>
      <c r="S1104" t="s">
        <v>27</v>
      </c>
      <c r="T1104" s="1">
        <v>45093</v>
      </c>
      <c r="V1104" t="s">
        <v>28</v>
      </c>
    </row>
    <row r="1105" spans="1:25" x14ac:dyDescent="0.25">
      <c r="A1105">
        <f>COUNTIF(alvo!A$2:A$587,carteira!D1105)</f>
        <v>1</v>
      </c>
      <c r="B1105">
        <v>4969</v>
      </c>
      <c r="C1105">
        <v>20</v>
      </c>
      <c r="D1105">
        <v>846242451</v>
      </c>
      <c r="F1105" t="s">
        <v>535</v>
      </c>
      <c r="G1105" t="s">
        <v>1601</v>
      </c>
      <c r="H1105">
        <v>181507527</v>
      </c>
      <c r="I1105">
        <v>1815</v>
      </c>
      <c r="J1105" t="s">
        <v>25</v>
      </c>
      <c r="K1105">
        <v>539</v>
      </c>
      <c r="L1105">
        <v>102</v>
      </c>
      <c r="M1105">
        <v>69</v>
      </c>
      <c r="N1105">
        <v>71430.8</v>
      </c>
      <c r="O1105">
        <v>6440.59</v>
      </c>
      <c r="T1105" s="1">
        <v>45286</v>
      </c>
      <c r="V1105" t="s">
        <v>28</v>
      </c>
    </row>
    <row r="1106" spans="1:25" x14ac:dyDescent="0.25">
      <c r="A1106">
        <f>COUNTIF(alvo!A$2:A$587,carteira!D1106)</f>
        <v>1</v>
      </c>
      <c r="B1106">
        <v>4969</v>
      </c>
      <c r="C1106">
        <v>20</v>
      </c>
      <c r="D1106">
        <v>846242451</v>
      </c>
      <c r="F1106" t="s">
        <v>535</v>
      </c>
      <c r="G1106" t="s">
        <v>1595</v>
      </c>
      <c r="H1106">
        <v>703602389</v>
      </c>
      <c r="I1106">
        <v>7036</v>
      </c>
      <c r="J1106" t="s">
        <v>25</v>
      </c>
      <c r="K1106">
        <v>539</v>
      </c>
      <c r="L1106">
        <v>100</v>
      </c>
      <c r="M1106">
        <v>9999</v>
      </c>
      <c r="N1106">
        <v>4756.53</v>
      </c>
      <c r="O1106">
        <v>6443.57</v>
      </c>
      <c r="T1106" s="1">
        <v>35323</v>
      </c>
      <c r="V1106" t="s">
        <v>33</v>
      </c>
      <c r="Y1106" s="1">
        <v>21916</v>
      </c>
    </row>
    <row r="1107" spans="1:25" x14ac:dyDescent="0.25">
      <c r="A1107">
        <f>COUNTIF(alvo!A$2:A$587,carteira!D1107)</f>
        <v>1</v>
      </c>
      <c r="B1107">
        <v>4969</v>
      </c>
      <c r="C1107">
        <v>20</v>
      </c>
      <c r="D1107">
        <v>846245499</v>
      </c>
      <c r="F1107" t="s">
        <v>485</v>
      </c>
      <c r="G1107" t="s">
        <v>1993</v>
      </c>
      <c r="H1107">
        <v>161777436</v>
      </c>
      <c r="I1107">
        <v>1744</v>
      </c>
      <c r="J1107" t="s">
        <v>41</v>
      </c>
      <c r="K1107">
        <v>9</v>
      </c>
      <c r="L1107">
        <v>31</v>
      </c>
      <c r="M1107">
        <v>79</v>
      </c>
      <c r="N1107">
        <v>5958.27</v>
      </c>
      <c r="O1107">
        <v>6755.95</v>
      </c>
      <c r="Q1107">
        <v>636823</v>
      </c>
      <c r="R1107" t="s">
        <v>485</v>
      </c>
      <c r="S1107" t="s">
        <v>27</v>
      </c>
      <c r="T1107" s="1">
        <v>45276</v>
      </c>
      <c r="V1107" t="s">
        <v>28</v>
      </c>
    </row>
    <row r="1108" spans="1:25" x14ac:dyDescent="0.25">
      <c r="A1108">
        <f>COUNTIF(alvo!A$2:A$587,carteira!D1108)</f>
        <v>1</v>
      </c>
      <c r="B1108">
        <v>4969</v>
      </c>
      <c r="C1108">
        <v>20</v>
      </c>
      <c r="D1108">
        <v>846245499</v>
      </c>
      <c r="F1108" t="s">
        <v>485</v>
      </c>
      <c r="G1108" t="s">
        <v>1445</v>
      </c>
      <c r="H1108">
        <v>174410305</v>
      </c>
      <c r="I1108">
        <v>1744</v>
      </c>
      <c r="J1108" t="s">
        <v>25</v>
      </c>
      <c r="K1108">
        <v>539</v>
      </c>
      <c r="L1108">
        <v>102</v>
      </c>
      <c r="M1108">
        <v>94</v>
      </c>
      <c r="N1108">
        <v>50972.56</v>
      </c>
      <c r="O1108">
        <v>6548.49</v>
      </c>
      <c r="Q1108">
        <v>636823</v>
      </c>
      <c r="R1108" t="s">
        <v>485</v>
      </c>
      <c r="S1108" t="s">
        <v>27</v>
      </c>
      <c r="T1108" s="1">
        <v>45261</v>
      </c>
      <c r="V1108" t="s">
        <v>28</v>
      </c>
    </row>
    <row r="1109" spans="1:25" x14ac:dyDescent="0.25">
      <c r="A1109">
        <f>COUNTIF(alvo!A$2:A$587,carteira!D1109)</f>
        <v>1</v>
      </c>
      <c r="B1109">
        <v>4969</v>
      </c>
      <c r="C1109">
        <v>20</v>
      </c>
      <c r="D1109">
        <v>846245499</v>
      </c>
      <c r="F1109" t="s">
        <v>485</v>
      </c>
      <c r="G1109" t="s">
        <v>1936</v>
      </c>
      <c r="H1109">
        <v>174411488</v>
      </c>
      <c r="I1109">
        <v>1744</v>
      </c>
      <c r="J1109" t="s">
        <v>25</v>
      </c>
      <c r="K1109">
        <v>539</v>
      </c>
      <c r="L1109">
        <v>100</v>
      </c>
      <c r="M1109">
        <v>107</v>
      </c>
      <c r="N1109">
        <v>31107.64</v>
      </c>
      <c r="O1109">
        <v>23278.23</v>
      </c>
      <c r="Q1109">
        <v>636823</v>
      </c>
      <c r="R1109" t="s">
        <v>485</v>
      </c>
      <c r="S1109" t="s">
        <v>27</v>
      </c>
      <c r="T1109" s="1">
        <v>45248</v>
      </c>
      <c r="V1109" t="s">
        <v>28</v>
      </c>
    </row>
    <row r="1110" spans="1:25" x14ac:dyDescent="0.25">
      <c r="A1110">
        <f>COUNTIF(alvo!A$2:A$587,carteira!D1110)</f>
        <v>1</v>
      </c>
      <c r="B1110">
        <v>4969</v>
      </c>
      <c r="C1110">
        <v>20</v>
      </c>
      <c r="D1110">
        <v>846255278</v>
      </c>
      <c r="F1110" t="s">
        <v>493</v>
      </c>
      <c r="G1110" t="s">
        <v>1477</v>
      </c>
      <c r="H1110">
        <v>585307684</v>
      </c>
      <c r="I1110">
        <v>5853</v>
      </c>
      <c r="J1110" t="s">
        <v>25</v>
      </c>
      <c r="K1110">
        <v>539</v>
      </c>
      <c r="L1110">
        <v>100</v>
      </c>
      <c r="M1110">
        <v>354</v>
      </c>
      <c r="N1110">
        <v>129556.61</v>
      </c>
      <c r="O1110">
        <v>146042.71</v>
      </c>
      <c r="T1110" s="1">
        <v>45001</v>
      </c>
      <c r="V1110" t="s">
        <v>33</v>
      </c>
      <c r="Y1110" s="1">
        <v>45381</v>
      </c>
    </row>
    <row r="1111" spans="1:25" x14ac:dyDescent="0.25">
      <c r="A1111">
        <f>COUNTIF(alvo!A$2:A$587,carteira!D1111)</f>
        <v>1</v>
      </c>
      <c r="B1111">
        <v>4969</v>
      </c>
      <c r="C1111">
        <v>20</v>
      </c>
      <c r="D1111">
        <v>846255278</v>
      </c>
      <c r="F1111" t="s">
        <v>493</v>
      </c>
      <c r="G1111" t="s">
        <v>1478</v>
      </c>
      <c r="H1111">
        <v>585307685</v>
      </c>
      <c r="I1111">
        <v>5853</v>
      </c>
      <c r="J1111" t="s">
        <v>25</v>
      </c>
      <c r="K1111">
        <v>539</v>
      </c>
      <c r="L1111">
        <v>100</v>
      </c>
      <c r="M1111">
        <v>354</v>
      </c>
      <c r="N1111">
        <v>144837.22</v>
      </c>
      <c r="O1111">
        <v>207475.79</v>
      </c>
      <c r="T1111" s="1">
        <v>45001</v>
      </c>
      <c r="V1111" t="s">
        <v>33</v>
      </c>
      <c r="Y1111" s="1">
        <v>45381</v>
      </c>
    </row>
    <row r="1112" spans="1:25" x14ac:dyDescent="0.25">
      <c r="A1112">
        <f>COUNTIF(alvo!A$2:A$587,carteira!D1112)</f>
        <v>1</v>
      </c>
      <c r="B1112">
        <v>4969</v>
      </c>
      <c r="C1112">
        <v>20</v>
      </c>
      <c r="D1112">
        <v>846436320</v>
      </c>
      <c r="F1112" t="s">
        <v>514</v>
      </c>
      <c r="G1112" t="s">
        <v>1519</v>
      </c>
      <c r="H1112">
        <v>72211746</v>
      </c>
      <c r="I1112">
        <v>722</v>
      </c>
      <c r="J1112" t="s">
        <v>25</v>
      </c>
      <c r="K1112">
        <v>349</v>
      </c>
      <c r="L1112">
        <v>9</v>
      </c>
      <c r="M1112">
        <v>518</v>
      </c>
      <c r="N1112">
        <v>81455.87</v>
      </c>
      <c r="O1112">
        <v>38089.35</v>
      </c>
      <c r="Q1112">
        <v>570297</v>
      </c>
      <c r="R1112" t="s">
        <v>512</v>
      </c>
      <c r="S1112" t="s">
        <v>27</v>
      </c>
      <c r="T1112" s="1">
        <v>44837</v>
      </c>
      <c r="V1112" t="s">
        <v>33</v>
      </c>
      <c r="Y1112" s="1">
        <v>45381</v>
      </c>
    </row>
    <row r="1113" spans="1:25" hidden="1" x14ac:dyDescent="0.25">
      <c r="A1113">
        <f>COUNTIF(alvo!A$2:A$587,carteira!D1113)</f>
        <v>0</v>
      </c>
      <c r="B1113">
        <v>4969</v>
      </c>
      <c r="C1113">
        <v>20</v>
      </c>
      <c r="D1113">
        <v>846489399</v>
      </c>
      <c r="F1113" t="s">
        <v>437</v>
      </c>
      <c r="G1113" t="s">
        <v>1358</v>
      </c>
      <c r="H1113">
        <v>270010320</v>
      </c>
      <c r="I1113">
        <v>2700</v>
      </c>
      <c r="J1113" t="s">
        <v>25</v>
      </c>
      <c r="K1113">
        <v>349</v>
      </c>
      <c r="L1113">
        <v>9</v>
      </c>
      <c r="M1113">
        <v>184</v>
      </c>
      <c r="N1113">
        <v>114847.65</v>
      </c>
      <c r="O1113">
        <v>16913.310000000001</v>
      </c>
      <c r="T1113" s="1">
        <v>45171</v>
      </c>
      <c r="V1113" t="s">
        <v>28</v>
      </c>
    </row>
    <row r="1114" spans="1:25" x14ac:dyDescent="0.25">
      <c r="A1114">
        <f>COUNTIF(alvo!A$2:A$587,carteira!D1114)</f>
        <v>1</v>
      </c>
      <c r="B1114">
        <v>4969</v>
      </c>
      <c r="C1114">
        <v>20</v>
      </c>
      <c r="D1114">
        <v>846501429</v>
      </c>
      <c r="F1114" t="s">
        <v>429</v>
      </c>
      <c r="G1114" t="s">
        <v>1323</v>
      </c>
      <c r="H1114">
        <v>270010262</v>
      </c>
      <c r="I1114">
        <v>2700</v>
      </c>
      <c r="J1114" t="s">
        <v>25</v>
      </c>
      <c r="K1114">
        <v>349</v>
      </c>
      <c r="L1114">
        <v>9</v>
      </c>
      <c r="M1114">
        <v>207</v>
      </c>
      <c r="N1114">
        <v>229951.48</v>
      </c>
      <c r="O1114">
        <v>39770.67</v>
      </c>
      <c r="T1114" s="1">
        <v>45148</v>
      </c>
      <c r="V1114" t="s">
        <v>28</v>
      </c>
    </row>
    <row r="1115" spans="1:25" x14ac:dyDescent="0.25">
      <c r="A1115">
        <f>COUNTIF(alvo!A$2:A$587,carteira!D1115)</f>
        <v>1</v>
      </c>
      <c r="B1115">
        <v>4969</v>
      </c>
      <c r="C1115">
        <v>20</v>
      </c>
      <c r="D1115">
        <v>846597278</v>
      </c>
      <c r="F1115" t="s">
        <v>408</v>
      </c>
      <c r="G1115" t="s">
        <v>1912</v>
      </c>
      <c r="H1115">
        <v>26601</v>
      </c>
      <c r="I1115">
        <v>3027</v>
      </c>
      <c r="J1115" t="s">
        <v>32</v>
      </c>
      <c r="K1115">
        <v>2000</v>
      </c>
      <c r="L1115">
        <v>2</v>
      </c>
      <c r="M1115">
        <v>236</v>
      </c>
      <c r="N1115">
        <v>2234.98</v>
      </c>
      <c r="O1115">
        <v>5184.59</v>
      </c>
      <c r="Q1115">
        <v>581266</v>
      </c>
      <c r="R1115" t="s">
        <v>409</v>
      </c>
      <c r="S1115" t="s">
        <v>27</v>
      </c>
      <c r="T1115" s="1">
        <v>45119</v>
      </c>
      <c r="V1115" t="s">
        <v>28</v>
      </c>
    </row>
    <row r="1116" spans="1:25" x14ac:dyDescent="0.25">
      <c r="A1116">
        <f>COUNTIF(alvo!A$2:A$587,carteira!D1116)</f>
        <v>1</v>
      </c>
      <c r="B1116">
        <v>4969</v>
      </c>
      <c r="C1116">
        <v>20</v>
      </c>
      <c r="D1116">
        <v>846597278</v>
      </c>
      <c r="F1116" t="s">
        <v>408</v>
      </c>
      <c r="G1116" t="s">
        <v>1268</v>
      </c>
      <c r="H1116">
        <v>150576699</v>
      </c>
      <c r="I1116">
        <v>3027</v>
      </c>
      <c r="J1116" t="s">
        <v>41</v>
      </c>
      <c r="K1116">
        <v>9</v>
      </c>
      <c r="L1116">
        <v>186</v>
      </c>
      <c r="M1116">
        <v>9999</v>
      </c>
      <c r="N1116">
        <v>17980.7</v>
      </c>
      <c r="O1116">
        <v>19829.25</v>
      </c>
      <c r="Q1116">
        <v>581266</v>
      </c>
      <c r="R1116" t="s">
        <v>409</v>
      </c>
      <c r="S1116" t="s">
        <v>27</v>
      </c>
      <c r="T1116" s="1">
        <v>35351</v>
      </c>
      <c r="V1116" t="s">
        <v>33</v>
      </c>
      <c r="Y1116" s="1">
        <v>21916</v>
      </c>
    </row>
    <row r="1117" spans="1:25" x14ac:dyDescent="0.25">
      <c r="A1117">
        <f>COUNTIF(alvo!A$2:A$587,carteira!D1117)</f>
        <v>1</v>
      </c>
      <c r="B1117">
        <v>4969</v>
      </c>
      <c r="C1117">
        <v>20</v>
      </c>
      <c r="D1117">
        <v>846597278</v>
      </c>
      <c r="F1117" t="s">
        <v>408</v>
      </c>
      <c r="G1117" t="s">
        <v>1274</v>
      </c>
      <c r="H1117">
        <v>302711364</v>
      </c>
      <c r="I1117">
        <v>3027</v>
      </c>
      <c r="J1117" t="s">
        <v>25</v>
      </c>
      <c r="K1117">
        <v>539</v>
      </c>
      <c r="L1117">
        <v>24</v>
      </c>
      <c r="M1117">
        <v>9999</v>
      </c>
      <c r="N1117">
        <v>82915.77</v>
      </c>
      <c r="O1117">
        <v>86751.65</v>
      </c>
      <c r="Q1117">
        <v>581266</v>
      </c>
      <c r="R1117" t="s">
        <v>409</v>
      </c>
      <c r="S1117" t="s">
        <v>27</v>
      </c>
      <c r="T1117" s="1">
        <v>35351</v>
      </c>
      <c r="V1117" t="s">
        <v>33</v>
      </c>
      <c r="Y1117" s="1">
        <v>21916</v>
      </c>
    </row>
    <row r="1118" spans="1:25" x14ac:dyDescent="0.25">
      <c r="A1118">
        <f>COUNTIF(alvo!A$2:A$587,carteira!D1118)</f>
        <v>1</v>
      </c>
      <c r="B1118">
        <v>4969</v>
      </c>
      <c r="C1118">
        <v>20</v>
      </c>
      <c r="D1118">
        <v>846597278</v>
      </c>
      <c r="F1118" t="s">
        <v>408</v>
      </c>
      <c r="G1118" t="s">
        <v>1285</v>
      </c>
      <c r="H1118">
        <v>302711386</v>
      </c>
      <c r="I1118">
        <v>3027</v>
      </c>
      <c r="J1118" t="s">
        <v>25</v>
      </c>
      <c r="K1118">
        <v>94</v>
      </c>
      <c r="L1118">
        <v>10</v>
      </c>
      <c r="M1118">
        <v>9999</v>
      </c>
      <c r="N1118">
        <v>89753.23</v>
      </c>
      <c r="O1118">
        <v>47842.85</v>
      </c>
      <c r="Q1118">
        <v>581266</v>
      </c>
      <c r="R1118" t="s">
        <v>409</v>
      </c>
      <c r="S1118" t="s">
        <v>27</v>
      </c>
      <c r="T1118" s="1">
        <v>35351</v>
      </c>
      <c r="V1118" t="s">
        <v>33</v>
      </c>
      <c r="Y1118" s="1">
        <v>21916</v>
      </c>
    </row>
    <row r="1119" spans="1:25" x14ac:dyDescent="0.25">
      <c r="A1119">
        <f>COUNTIF(alvo!A$2:A$587,carteira!D1119)</f>
        <v>1</v>
      </c>
      <c r="B1119">
        <v>4969</v>
      </c>
      <c r="C1119">
        <v>20</v>
      </c>
      <c r="D1119">
        <v>846784602</v>
      </c>
      <c r="F1119" t="s">
        <v>489</v>
      </c>
      <c r="G1119" t="s">
        <v>1462</v>
      </c>
      <c r="H1119">
        <v>63593</v>
      </c>
      <c r="I1119">
        <v>722</v>
      </c>
      <c r="J1119" t="s">
        <v>32</v>
      </c>
      <c r="K1119">
        <v>8</v>
      </c>
      <c r="L1119">
        <v>4</v>
      </c>
      <c r="M1119">
        <v>336</v>
      </c>
      <c r="N1119">
        <v>1337.66</v>
      </c>
      <c r="O1119">
        <v>5599.8</v>
      </c>
      <c r="T1119" s="1">
        <v>45019</v>
      </c>
      <c r="V1119" t="s">
        <v>28</v>
      </c>
    </row>
    <row r="1120" spans="1:25" x14ac:dyDescent="0.25">
      <c r="A1120">
        <f>COUNTIF(alvo!A$2:A$587,carteira!D1120)</f>
        <v>1</v>
      </c>
      <c r="B1120">
        <v>4969</v>
      </c>
      <c r="C1120">
        <v>20</v>
      </c>
      <c r="D1120">
        <v>846784602</v>
      </c>
      <c r="F1120" t="s">
        <v>489</v>
      </c>
      <c r="G1120" t="s">
        <v>1832</v>
      </c>
      <c r="H1120">
        <v>72211950</v>
      </c>
      <c r="I1120">
        <v>722</v>
      </c>
      <c r="J1120" t="s">
        <v>25</v>
      </c>
      <c r="K1120">
        <v>539</v>
      </c>
      <c r="L1120">
        <v>24</v>
      </c>
      <c r="M1120">
        <v>311</v>
      </c>
      <c r="N1120">
        <v>134032.45000000001</v>
      </c>
      <c r="O1120">
        <v>129762.14</v>
      </c>
      <c r="T1120" s="1">
        <v>45044</v>
      </c>
      <c r="V1120" t="s">
        <v>28</v>
      </c>
    </row>
    <row r="1121" spans="1:25" x14ac:dyDescent="0.25">
      <c r="A1121">
        <f>COUNTIF(alvo!A$2:A$587,carteira!D1121)</f>
        <v>1</v>
      </c>
      <c r="B1121">
        <v>4969</v>
      </c>
      <c r="C1121">
        <v>20</v>
      </c>
      <c r="D1121">
        <v>846784602</v>
      </c>
      <c r="F1121" t="s">
        <v>489</v>
      </c>
      <c r="G1121" t="s">
        <v>1867</v>
      </c>
      <c r="H1121">
        <v>72211969</v>
      </c>
      <c r="I1121">
        <v>722</v>
      </c>
      <c r="J1121" t="s">
        <v>25</v>
      </c>
      <c r="K1121">
        <v>94</v>
      </c>
      <c r="L1121">
        <v>10</v>
      </c>
      <c r="M1121">
        <v>329</v>
      </c>
      <c r="N1121">
        <v>145855.64000000001</v>
      </c>
      <c r="O1121">
        <v>54243.21</v>
      </c>
      <c r="T1121" s="1">
        <v>45026</v>
      </c>
      <c r="V1121" t="s">
        <v>28</v>
      </c>
    </row>
    <row r="1122" spans="1:25" x14ac:dyDescent="0.25">
      <c r="A1122">
        <f>COUNTIF(alvo!A$2:A$587,carteira!D1122)</f>
        <v>1</v>
      </c>
      <c r="B1122">
        <v>4969</v>
      </c>
      <c r="C1122">
        <v>20</v>
      </c>
      <c r="D1122">
        <v>846784602</v>
      </c>
      <c r="F1122" t="s">
        <v>489</v>
      </c>
      <c r="G1122" t="s">
        <v>1460</v>
      </c>
      <c r="H1122">
        <v>154592193</v>
      </c>
      <c r="I1122">
        <v>4925</v>
      </c>
      <c r="J1122" t="s">
        <v>41</v>
      </c>
      <c r="K1122">
        <v>9</v>
      </c>
      <c r="L1122">
        <v>31</v>
      </c>
      <c r="M1122">
        <v>334</v>
      </c>
      <c r="N1122">
        <v>23325.47</v>
      </c>
      <c r="O1122">
        <v>25857.8</v>
      </c>
      <c r="T1122" s="1">
        <v>45021</v>
      </c>
      <c r="V1122" t="s">
        <v>28</v>
      </c>
    </row>
    <row r="1123" spans="1:25" hidden="1" x14ac:dyDescent="0.25">
      <c r="A1123">
        <f>COUNTIF(alvo!A$2:A$587,carteira!D1123)</f>
        <v>0</v>
      </c>
      <c r="B1123">
        <v>4969</v>
      </c>
      <c r="C1123">
        <v>20</v>
      </c>
      <c r="D1123">
        <v>847330201</v>
      </c>
      <c r="F1123" t="s">
        <v>600</v>
      </c>
      <c r="G1123" t="s">
        <v>1803</v>
      </c>
      <c r="H1123">
        <v>34952</v>
      </c>
      <c r="I1123">
        <v>6972</v>
      </c>
      <c r="J1123" t="s">
        <v>32</v>
      </c>
      <c r="K1123">
        <v>8</v>
      </c>
      <c r="L1123">
        <v>4</v>
      </c>
      <c r="M1123">
        <v>248</v>
      </c>
      <c r="N1123">
        <v>31701.4</v>
      </c>
      <c r="O1123">
        <v>61016.28</v>
      </c>
      <c r="Q1123">
        <v>609540</v>
      </c>
      <c r="R1123" t="s">
        <v>599</v>
      </c>
      <c r="S1123" t="s">
        <v>27</v>
      </c>
      <c r="T1123" s="1">
        <v>45107</v>
      </c>
      <c r="V1123" t="s">
        <v>28</v>
      </c>
    </row>
    <row r="1124" spans="1:25" hidden="1" x14ac:dyDescent="0.25">
      <c r="A1124">
        <f>COUNTIF(alvo!A$2:A$587,carteira!D1124)</f>
        <v>0</v>
      </c>
      <c r="B1124">
        <v>4969</v>
      </c>
      <c r="C1124">
        <v>20</v>
      </c>
      <c r="D1124">
        <v>847330201</v>
      </c>
      <c r="F1124" t="s">
        <v>600</v>
      </c>
      <c r="G1124" t="s">
        <v>1801</v>
      </c>
      <c r="H1124">
        <v>697204446</v>
      </c>
      <c r="I1124">
        <v>6972</v>
      </c>
      <c r="J1124" t="s">
        <v>25</v>
      </c>
      <c r="K1124">
        <v>539</v>
      </c>
      <c r="L1124">
        <v>24</v>
      </c>
      <c r="M1124">
        <v>263</v>
      </c>
      <c r="N1124">
        <v>96449.73</v>
      </c>
      <c r="O1124">
        <v>100024.28</v>
      </c>
      <c r="Q1124">
        <v>609540</v>
      </c>
      <c r="R1124" t="s">
        <v>599</v>
      </c>
      <c r="S1124" t="s">
        <v>27</v>
      </c>
      <c r="T1124" s="1">
        <v>45092</v>
      </c>
      <c r="V1124" t="s">
        <v>28</v>
      </c>
    </row>
    <row r="1125" spans="1:25" hidden="1" x14ac:dyDescent="0.25">
      <c r="A1125">
        <f>COUNTIF(alvo!A$2:A$587,carteira!D1125)</f>
        <v>0</v>
      </c>
      <c r="B1125">
        <v>4969</v>
      </c>
      <c r="C1125">
        <v>20</v>
      </c>
      <c r="D1125">
        <v>847330201</v>
      </c>
      <c r="F1125" t="s">
        <v>600</v>
      </c>
      <c r="G1125" t="s">
        <v>1802</v>
      </c>
      <c r="H1125">
        <v>697204448</v>
      </c>
      <c r="I1125">
        <v>6972</v>
      </c>
      <c r="J1125" t="s">
        <v>25</v>
      </c>
      <c r="K1125">
        <v>539</v>
      </c>
      <c r="L1125">
        <v>24</v>
      </c>
      <c r="M1125">
        <v>258</v>
      </c>
      <c r="N1125">
        <v>111899.76</v>
      </c>
      <c r="O1125">
        <v>61915.88</v>
      </c>
      <c r="Q1125">
        <v>609540</v>
      </c>
      <c r="R1125" t="s">
        <v>599</v>
      </c>
      <c r="S1125" t="s">
        <v>27</v>
      </c>
      <c r="T1125" s="1">
        <v>45097</v>
      </c>
      <c r="V1125" t="s">
        <v>28</v>
      </c>
    </row>
    <row r="1126" spans="1:25" hidden="1" x14ac:dyDescent="0.25">
      <c r="A1126">
        <f>COUNTIF(alvo!A$2:A$587,carteira!D1126)</f>
        <v>0</v>
      </c>
      <c r="B1126">
        <v>4969</v>
      </c>
      <c r="C1126">
        <v>20</v>
      </c>
      <c r="D1126">
        <v>847330201</v>
      </c>
      <c r="F1126" t="s">
        <v>600</v>
      </c>
      <c r="G1126" t="s">
        <v>1997</v>
      </c>
      <c r="H1126">
        <v>697204543</v>
      </c>
      <c r="I1126">
        <v>6972</v>
      </c>
      <c r="J1126" t="s">
        <v>25</v>
      </c>
      <c r="K1126">
        <v>94</v>
      </c>
      <c r="L1126">
        <v>10</v>
      </c>
      <c r="M1126">
        <v>263</v>
      </c>
      <c r="N1126">
        <v>318195.53999999998</v>
      </c>
      <c r="O1126">
        <v>90057.9</v>
      </c>
      <c r="Q1126">
        <v>609540</v>
      </c>
      <c r="R1126" t="s">
        <v>599</v>
      </c>
      <c r="S1126" t="s">
        <v>27</v>
      </c>
      <c r="T1126" s="1">
        <v>45092</v>
      </c>
      <c r="V1126" t="s">
        <v>28</v>
      </c>
    </row>
    <row r="1127" spans="1:25" x14ac:dyDescent="0.25">
      <c r="A1127">
        <f>COUNTIF(alvo!A$2:A$587,carteira!D1127)</f>
        <v>1</v>
      </c>
      <c r="B1127">
        <v>4969</v>
      </c>
      <c r="C1127">
        <v>20</v>
      </c>
      <c r="D1127">
        <v>847459324</v>
      </c>
      <c r="F1127" t="s">
        <v>490</v>
      </c>
      <c r="G1127" t="s">
        <v>1461</v>
      </c>
      <c r="H1127">
        <v>154621822</v>
      </c>
      <c r="I1127">
        <v>4328</v>
      </c>
      <c r="J1127" t="s">
        <v>41</v>
      </c>
      <c r="K1127">
        <v>9</v>
      </c>
      <c r="L1127">
        <v>186</v>
      </c>
      <c r="M1127">
        <v>209</v>
      </c>
      <c r="N1127">
        <v>18076.45</v>
      </c>
      <c r="O1127">
        <v>18860.2</v>
      </c>
      <c r="T1127" s="1">
        <v>45146</v>
      </c>
      <c r="V1127" t="s">
        <v>28</v>
      </c>
    </row>
    <row r="1128" spans="1:25" x14ac:dyDescent="0.25">
      <c r="A1128">
        <f>COUNTIF(alvo!A$2:A$587,carteira!D1128)</f>
        <v>1</v>
      </c>
      <c r="B1128">
        <v>4969</v>
      </c>
      <c r="C1128">
        <v>20</v>
      </c>
      <c r="D1128">
        <v>847459324</v>
      </c>
      <c r="F1128" t="s">
        <v>490</v>
      </c>
      <c r="G1128" t="s">
        <v>1711</v>
      </c>
      <c r="H1128">
        <v>432809725</v>
      </c>
      <c r="I1128">
        <v>4328</v>
      </c>
      <c r="J1128" t="s">
        <v>25</v>
      </c>
      <c r="K1128">
        <v>539</v>
      </c>
      <c r="L1128">
        <v>102</v>
      </c>
      <c r="M1128">
        <v>75</v>
      </c>
      <c r="N1128">
        <v>182506.84</v>
      </c>
      <c r="O1128">
        <v>21899.03</v>
      </c>
      <c r="T1128" s="1">
        <v>45280</v>
      </c>
      <c r="V1128" t="s">
        <v>28</v>
      </c>
    </row>
    <row r="1129" spans="1:25" x14ac:dyDescent="0.25">
      <c r="A1129">
        <f>COUNTIF(alvo!A$2:A$587,carteira!D1129)</f>
        <v>1</v>
      </c>
      <c r="B1129">
        <v>4969</v>
      </c>
      <c r="C1129">
        <v>20</v>
      </c>
      <c r="D1129">
        <v>847459324</v>
      </c>
      <c r="F1129" t="s">
        <v>490</v>
      </c>
      <c r="G1129" t="s">
        <v>2005</v>
      </c>
      <c r="H1129">
        <v>432810407</v>
      </c>
      <c r="I1129">
        <v>4328</v>
      </c>
      <c r="J1129" t="s">
        <v>25</v>
      </c>
      <c r="K1129">
        <v>338</v>
      </c>
      <c r="L1129">
        <v>19</v>
      </c>
      <c r="M1129">
        <v>228</v>
      </c>
      <c r="N1129">
        <v>119343.78</v>
      </c>
      <c r="O1129">
        <v>60143.12</v>
      </c>
      <c r="T1129" s="1">
        <v>45127</v>
      </c>
      <c r="V1129" t="s">
        <v>28</v>
      </c>
    </row>
    <row r="1130" spans="1:25" x14ac:dyDescent="0.25">
      <c r="A1130">
        <f>COUNTIF(alvo!A$2:A$587,carteira!D1130)</f>
        <v>1</v>
      </c>
      <c r="B1130">
        <v>4969</v>
      </c>
      <c r="C1130">
        <v>20</v>
      </c>
      <c r="D1130">
        <v>847521889</v>
      </c>
      <c r="F1130" t="s">
        <v>508</v>
      </c>
      <c r="G1130" t="s">
        <v>1531</v>
      </c>
      <c r="H1130">
        <v>18701</v>
      </c>
      <c r="I1130">
        <v>6997</v>
      </c>
      <c r="J1130" t="s">
        <v>32</v>
      </c>
      <c r="K1130">
        <v>8</v>
      </c>
      <c r="L1130">
        <v>4</v>
      </c>
      <c r="M1130">
        <v>278</v>
      </c>
      <c r="N1130">
        <v>2768.98</v>
      </c>
      <c r="O1130">
        <v>8091.18</v>
      </c>
      <c r="T1130" s="1">
        <v>45077</v>
      </c>
      <c r="V1130" t="s">
        <v>28</v>
      </c>
    </row>
    <row r="1131" spans="1:25" x14ac:dyDescent="0.25">
      <c r="A1131">
        <f>COUNTIF(alvo!A$2:A$587,carteira!D1131)</f>
        <v>1</v>
      </c>
      <c r="B1131">
        <v>4969</v>
      </c>
      <c r="C1131">
        <v>20</v>
      </c>
      <c r="D1131">
        <v>847521889</v>
      </c>
      <c r="F1131" t="s">
        <v>508</v>
      </c>
      <c r="G1131" t="s">
        <v>1503</v>
      </c>
      <c r="H1131">
        <v>155391005</v>
      </c>
      <c r="I1131">
        <v>6997</v>
      </c>
      <c r="J1131" t="s">
        <v>41</v>
      </c>
      <c r="K1131">
        <v>9</v>
      </c>
      <c r="L1131">
        <v>186</v>
      </c>
      <c r="M1131">
        <v>304</v>
      </c>
      <c r="N1131">
        <v>16137.07</v>
      </c>
      <c r="O1131">
        <v>17610.87</v>
      </c>
      <c r="T1131" s="1">
        <v>45051</v>
      </c>
      <c r="V1131" t="s">
        <v>28</v>
      </c>
    </row>
    <row r="1132" spans="1:25" x14ac:dyDescent="0.25">
      <c r="A1132">
        <f>COUNTIF(alvo!A$2:A$587,carteira!D1132)</f>
        <v>1</v>
      </c>
      <c r="B1132">
        <v>4969</v>
      </c>
      <c r="C1132">
        <v>20</v>
      </c>
      <c r="D1132">
        <v>847521889</v>
      </c>
      <c r="F1132" t="s">
        <v>508</v>
      </c>
      <c r="G1132" t="s">
        <v>1834</v>
      </c>
      <c r="H1132">
        <v>699702036</v>
      </c>
      <c r="I1132">
        <v>6997</v>
      </c>
      <c r="J1132" t="s">
        <v>25</v>
      </c>
      <c r="K1132">
        <v>539</v>
      </c>
      <c r="L1132">
        <v>100</v>
      </c>
      <c r="M1132">
        <v>299</v>
      </c>
      <c r="N1132">
        <v>93753.26</v>
      </c>
      <c r="O1132">
        <v>70446.25</v>
      </c>
      <c r="T1132" s="1">
        <v>45056</v>
      </c>
      <c r="V1132" t="s">
        <v>28</v>
      </c>
    </row>
    <row r="1133" spans="1:25" x14ac:dyDescent="0.25">
      <c r="A1133">
        <f>COUNTIF(alvo!A$2:A$587,carteira!D1133)</f>
        <v>1</v>
      </c>
      <c r="B1133">
        <v>4969</v>
      </c>
      <c r="C1133">
        <v>20</v>
      </c>
      <c r="D1133">
        <v>847521889</v>
      </c>
      <c r="F1133" t="s">
        <v>508</v>
      </c>
      <c r="G1133" t="s">
        <v>1909</v>
      </c>
      <c r="H1133">
        <v>699702053</v>
      </c>
      <c r="I1133">
        <v>6997</v>
      </c>
      <c r="J1133" t="s">
        <v>25</v>
      </c>
      <c r="K1133">
        <v>94</v>
      </c>
      <c r="L1133">
        <v>10</v>
      </c>
      <c r="M1133">
        <v>311</v>
      </c>
      <c r="N1133">
        <v>161851.74</v>
      </c>
      <c r="O1133">
        <v>60182.89</v>
      </c>
      <c r="T1133" s="1">
        <v>45044</v>
      </c>
      <c r="V1133" t="s">
        <v>28</v>
      </c>
    </row>
    <row r="1134" spans="1:25" x14ac:dyDescent="0.25">
      <c r="A1134">
        <f>COUNTIF(alvo!A$2:A$587,carteira!D1134)</f>
        <v>1</v>
      </c>
      <c r="B1134">
        <v>4969</v>
      </c>
      <c r="C1134">
        <v>20</v>
      </c>
      <c r="D1134">
        <v>847526944</v>
      </c>
      <c r="F1134" t="s">
        <v>564</v>
      </c>
      <c r="G1134" t="s">
        <v>1666</v>
      </c>
      <c r="H1134">
        <v>174410849</v>
      </c>
      <c r="I1134">
        <v>1744</v>
      </c>
      <c r="J1134" t="s">
        <v>25</v>
      </c>
      <c r="K1134">
        <v>539</v>
      </c>
      <c r="L1134">
        <v>100</v>
      </c>
      <c r="M1134">
        <v>9999</v>
      </c>
      <c r="N1134">
        <v>50719.24</v>
      </c>
      <c r="O1134">
        <v>66546.95</v>
      </c>
      <c r="T1134" s="1">
        <v>35323</v>
      </c>
      <c r="V1134" t="s">
        <v>33</v>
      </c>
      <c r="Y1134" s="1">
        <v>21916</v>
      </c>
    </row>
    <row r="1135" spans="1:25" x14ac:dyDescent="0.25">
      <c r="A1135">
        <f>COUNTIF(alvo!A$2:A$587,carteira!D1135)</f>
        <v>1</v>
      </c>
      <c r="B1135">
        <v>4969</v>
      </c>
      <c r="C1135">
        <v>20</v>
      </c>
      <c r="D1135">
        <v>847526944</v>
      </c>
      <c r="F1135" t="s">
        <v>564</v>
      </c>
      <c r="G1135" t="s">
        <v>1667</v>
      </c>
      <c r="H1135">
        <v>174410853</v>
      </c>
      <c r="I1135">
        <v>1744</v>
      </c>
      <c r="J1135" t="s">
        <v>25</v>
      </c>
      <c r="K1135">
        <v>539</v>
      </c>
      <c r="L1135">
        <v>100</v>
      </c>
      <c r="M1135">
        <v>9999</v>
      </c>
      <c r="N1135">
        <v>53364.08</v>
      </c>
      <c r="O1135">
        <v>50043.1</v>
      </c>
      <c r="T1135" s="1">
        <v>35323</v>
      </c>
      <c r="V1135" t="s">
        <v>33</v>
      </c>
      <c r="Y1135" s="1">
        <v>21916</v>
      </c>
    </row>
    <row r="1136" spans="1:25" x14ac:dyDescent="0.25">
      <c r="A1136">
        <f>COUNTIF(alvo!A$2:A$587,carteira!D1136)</f>
        <v>1</v>
      </c>
      <c r="B1136">
        <v>4969</v>
      </c>
      <c r="C1136">
        <v>20</v>
      </c>
      <c r="D1136">
        <v>847544931</v>
      </c>
      <c r="F1136" t="s">
        <v>708</v>
      </c>
      <c r="G1136" t="s">
        <v>2164</v>
      </c>
      <c r="H1136">
        <v>688402880</v>
      </c>
      <c r="I1136">
        <v>6884</v>
      </c>
      <c r="J1136" t="s">
        <v>25</v>
      </c>
      <c r="K1136">
        <v>349</v>
      </c>
      <c r="L1136">
        <v>9</v>
      </c>
      <c r="M1136">
        <v>135</v>
      </c>
      <c r="N1136">
        <v>121066.75</v>
      </c>
      <c r="O1136">
        <v>14350.89</v>
      </c>
      <c r="T1136" s="1">
        <v>45220</v>
      </c>
      <c r="V1136" t="s">
        <v>28</v>
      </c>
    </row>
    <row r="1137" spans="1:25" x14ac:dyDescent="0.25">
      <c r="A1137">
        <f>COUNTIF(alvo!A$2:A$587,carteira!D1137)</f>
        <v>1</v>
      </c>
      <c r="B1137">
        <v>4969</v>
      </c>
      <c r="C1137">
        <v>20</v>
      </c>
      <c r="D1137">
        <v>847562513</v>
      </c>
      <c r="F1137" t="s">
        <v>518</v>
      </c>
      <c r="G1137" t="s">
        <v>1540</v>
      </c>
      <c r="H1137">
        <v>2556</v>
      </c>
      <c r="I1137">
        <v>5853</v>
      </c>
      <c r="J1137" t="s">
        <v>32</v>
      </c>
      <c r="K1137">
        <v>8</v>
      </c>
      <c r="L1137">
        <v>4</v>
      </c>
      <c r="M1137">
        <v>370</v>
      </c>
      <c r="N1137">
        <v>16361.03</v>
      </c>
      <c r="O1137">
        <v>80842.149999999994</v>
      </c>
      <c r="T1137" s="1">
        <v>44985</v>
      </c>
      <c r="V1137" t="s">
        <v>28</v>
      </c>
    </row>
    <row r="1138" spans="1:25" x14ac:dyDescent="0.25">
      <c r="A1138">
        <f>COUNTIF(alvo!A$2:A$587,carteira!D1138)</f>
        <v>1</v>
      </c>
      <c r="B1138">
        <v>4969</v>
      </c>
      <c r="C1138">
        <v>20</v>
      </c>
      <c r="D1138">
        <v>847562513</v>
      </c>
      <c r="F1138" t="s">
        <v>518</v>
      </c>
      <c r="G1138" t="s">
        <v>1538</v>
      </c>
      <c r="H1138">
        <v>585307808</v>
      </c>
      <c r="I1138">
        <v>5853</v>
      </c>
      <c r="J1138" t="s">
        <v>25</v>
      </c>
      <c r="K1138">
        <v>539</v>
      </c>
      <c r="L1138">
        <v>102</v>
      </c>
      <c r="M1138">
        <v>168</v>
      </c>
      <c r="N1138">
        <v>185736.73</v>
      </c>
      <c r="O1138">
        <v>44678.14</v>
      </c>
      <c r="T1138" s="1">
        <v>45187</v>
      </c>
      <c r="V1138" t="s">
        <v>28</v>
      </c>
    </row>
    <row r="1139" spans="1:25" x14ac:dyDescent="0.25">
      <c r="A1139">
        <f>COUNTIF(alvo!A$2:A$587,carteira!D1139)</f>
        <v>1</v>
      </c>
      <c r="B1139">
        <v>4969</v>
      </c>
      <c r="C1139">
        <v>20</v>
      </c>
      <c r="D1139">
        <v>847632105</v>
      </c>
      <c r="F1139" t="s">
        <v>532</v>
      </c>
      <c r="G1139" t="s">
        <v>1592</v>
      </c>
      <c r="H1139">
        <v>46564</v>
      </c>
      <c r="I1139">
        <v>2792</v>
      </c>
      <c r="J1139" t="s">
        <v>32</v>
      </c>
      <c r="K1139">
        <v>8</v>
      </c>
      <c r="L1139">
        <v>4</v>
      </c>
      <c r="M1139">
        <v>339</v>
      </c>
      <c r="N1139">
        <v>7546.28</v>
      </c>
      <c r="O1139">
        <v>31585.08</v>
      </c>
      <c r="Q1139">
        <v>601232</v>
      </c>
      <c r="R1139" t="s">
        <v>363</v>
      </c>
      <c r="S1139" t="s">
        <v>27</v>
      </c>
      <c r="T1139" s="1">
        <v>45016</v>
      </c>
      <c r="V1139" t="s">
        <v>33</v>
      </c>
      <c r="Y1139" s="1">
        <v>45381</v>
      </c>
    </row>
    <row r="1140" spans="1:25" x14ac:dyDescent="0.25">
      <c r="A1140">
        <f>COUNTIF(alvo!A$2:A$587,carteira!D1140)</f>
        <v>1</v>
      </c>
      <c r="B1140">
        <v>4969</v>
      </c>
      <c r="C1140">
        <v>20</v>
      </c>
      <c r="D1140">
        <v>847632105</v>
      </c>
      <c r="F1140" t="s">
        <v>532</v>
      </c>
      <c r="G1140" t="s">
        <v>1590</v>
      </c>
      <c r="H1140">
        <v>156781902</v>
      </c>
      <c r="I1140">
        <v>2792</v>
      </c>
      <c r="J1140" t="s">
        <v>41</v>
      </c>
      <c r="K1140">
        <v>9</v>
      </c>
      <c r="L1140">
        <v>186</v>
      </c>
      <c r="M1140">
        <v>350</v>
      </c>
      <c r="N1140">
        <v>12616.46</v>
      </c>
      <c r="O1140">
        <v>13975.86</v>
      </c>
      <c r="Q1140">
        <v>601232</v>
      </c>
      <c r="R1140" t="s">
        <v>363</v>
      </c>
      <c r="S1140" t="s">
        <v>27</v>
      </c>
      <c r="T1140" s="1">
        <v>45005</v>
      </c>
      <c r="V1140" t="s">
        <v>33</v>
      </c>
      <c r="Y1140" s="1">
        <v>45381</v>
      </c>
    </row>
    <row r="1141" spans="1:25" x14ac:dyDescent="0.25">
      <c r="A1141">
        <f>COUNTIF(alvo!A$2:A$587,carteira!D1141)</f>
        <v>1</v>
      </c>
      <c r="B1141">
        <v>4969</v>
      </c>
      <c r="C1141">
        <v>20</v>
      </c>
      <c r="D1141">
        <v>847632105</v>
      </c>
      <c r="F1141" t="s">
        <v>532</v>
      </c>
      <c r="G1141" t="s">
        <v>1588</v>
      </c>
      <c r="H1141">
        <v>279207373</v>
      </c>
      <c r="I1141">
        <v>2792</v>
      </c>
      <c r="J1141" t="s">
        <v>25</v>
      </c>
      <c r="K1141">
        <v>72</v>
      </c>
      <c r="L1141">
        <v>1</v>
      </c>
      <c r="M1141">
        <v>355</v>
      </c>
      <c r="N1141">
        <v>113103.87</v>
      </c>
      <c r="O1141">
        <v>113103.87</v>
      </c>
      <c r="Q1141">
        <v>601232</v>
      </c>
      <c r="R1141" t="s">
        <v>363</v>
      </c>
      <c r="S1141" t="s">
        <v>27</v>
      </c>
      <c r="T1141" s="1">
        <v>45000</v>
      </c>
      <c r="V1141" t="s">
        <v>33</v>
      </c>
      <c r="Y1141" s="1">
        <v>45381</v>
      </c>
    </row>
    <row r="1142" spans="1:25" x14ac:dyDescent="0.25">
      <c r="A1142">
        <f>COUNTIF(alvo!A$2:A$587,carteira!D1142)</f>
        <v>1</v>
      </c>
      <c r="B1142">
        <v>4969</v>
      </c>
      <c r="C1142">
        <v>20</v>
      </c>
      <c r="D1142">
        <v>847632105</v>
      </c>
      <c r="F1142" t="s">
        <v>532</v>
      </c>
      <c r="G1142" t="s">
        <v>1589</v>
      </c>
      <c r="H1142">
        <v>279207375</v>
      </c>
      <c r="I1142">
        <v>2792</v>
      </c>
      <c r="J1142" t="s">
        <v>25</v>
      </c>
      <c r="K1142">
        <v>539</v>
      </c>
      <c r="L1142">
        <v>100</v>
      </c>
      <c r="M1142">
        <v>360</v>
      </c>
      <c r="N1142">
        <v>167210.20000000001</v>
      </c>
      <c r="O1142">
        <v>153342.25</v>
      </c>
      <c r="Q1142">
        <v>601232</v>
      </c>
      <c r="R1142" t="s">
        <v>363</v>
      </c>
      <c r="S1142" t="s">
        <v>27</v>
      </c>
      <c r="T1142" s="1">
        <v>44995</v>
      </c>
      <c r="V1142" t="s">
        <v>33</v>
      </c>
      <c r="Y1142" s="1">
        <v>45381</v>
      </c>
    </row>
    <row r="1143" spans="1:25" x14ac:dyDescent="0.25">
      <c r="A1143">
        <f>COUNTIF(alvo!A$2:A$587,carteira!D1143)</f>
        <v>1</v>
      </c>
      <c r="B1143">
        <v>4969</v>
      </c>
      <c r="C1143">
        <v>20</v>
      </c>
      <c r="D1143">
        <v>847638250</v>
      </c>
      <c r="F1143" t="s">
        <v>740</v>
      </c>
      <c r="G1143" t="s">
        <v>2268</v>
      </c>
      <c r="H1143">
        <v>421505567</v>
      </c>
      <c r="I1143">
        <v>4215</v>
      </c>
      <c r="J1143" t="s">
        <v>25</v>
      </c>
      <c r="K1143">
        <v>349</v>
      </c>
      <c r="L1143">
        <v>9</v>
      </c>
      <c r="M1143">
        <v>78</v>
      </c>
      <c r="N1143">
        <v>120794</v>
      </c>
      <c r="O1143">
        <v>10842.49</v>
      </c>
      <c r="T1143" s="1">
        <v>45277</v>
      </c>
      <c r="V1143" t="s">
        <v>28</v>
      </c>
    </row>
    <row r="1144" spans="1:25" hidden="1" x14ac:dyDescent="0.25">
      <c r="A1144">
        <f>COUNTIF(alvo!A$2:A$587,carteira!D1144)</f>
        <v>0</v>
      </c>
      <c r="B1144">
        <v>4969</v>
      </c>
      <c r="C1144">
        <v>20</v>
      </c>
      <c r="D1144">
        <v>847652018</v>
      </c>
      <c r="F1144" t="s">
        <v>609</v>
      </c>
      <c r="G1144" t="s">
        <v>1837</v>
      </c>
      <c r="H1144">
        <v>58408984</v>
      </c>
      <c r="I1144">
        <v>584</v>
      </c>
      <c r="J1144" t="s">
        <v>25</v>
      </c>
      <c r="K1144">
        <v>539</v>
      </c>
      <c r="L1144">
        <v>100</v>
      </c>
      <c r="M1144">
        <v>223</v>
      </c>
      <c r="N1144">
        <v>118110.45</v>
      </c>
      <c r="O1144">
        <v>132522.89000000001</v>
      </c>
      <c r="Q1144">
        <v>602519</v>
      </c>
      <c r="R1144" t="s">
        <v>610</v>
      </c>
      <c r="S1144" t="s">
        <v>27</v>
      </c>
      <c r="T1144" s="1">
        <v>45132</v>
      </c>
      <c r="V1144" t="s">
        <v>28</v>
      </c>
    </row>
    <row r="1145" spans="1:25" hidden="1" x14ac:dyDescent="0.25">
      <c r="A1145">
        <f>COUNTIF(alvo!A$2:A$587,carteira!D1145)</f>
        <v>0</v>
      </c>
      <c r="B1145">
        <v>4969</v>
      </c>
      <c r="C1145">
        <v>20</v>
      </c>
      <c r="D1145">
        <v>847652018</v>
      </c>
      <c r="F1145" t="s">
        <v>609</v>
      </c>
      <c r="G1145" t="s">
        <v>1836</v>
      </c>
      <c r="H1145">
        <v>58408985</v>
      </c>
      <c r="I1145">
        <v>584</v>
      </c>
      <c r="J1145" t="s">
        <v>25</v>
      </c>
      <c r="K1145">
        <v>539</v>
      </c>
      <c r="L1145">
        <v>100</v>
      </c>
      <c r="M1145">
        <v>233</v>
      </c>
      <c r="N1145">
        <v>127719.85</v>
      </c>
      <c r="O1145">
        <v>97815.42</v>
      </c>
      <c r="Q1145">
        <v>602519</v>
      </c>
      <c r="R1145" t="s">
        <v>610</v>
      </c>
      <c r="S1145" t="s">
        <v>27</v>
      </c>
      <c r="T1145" s="1">
        <v>45122</v>
      </c>
      <c r="V1145" t="s">
        <v>28</v>
      </c>
    </row>
    <row r="1146" spans="1:25" hidden="1" x14ac:dyDescent="0.25">
      <c r="A1146">
        <f>COUNTIF(alvo!A$2:A$587,carteira!D1146)</f>
        <v>0</v>
      </c>
      <c r="B1146">
        <v>4969</v>
      </c>
      <c r="C1146">
        <v>20</v>
      </c>
      <c r="D1146">
        <v>847652065</v>
      </c>
      <c r="F1146" t="s">
        <v>611</v>
      </c>
      <c r="G1146" t="s">
        <v>1838</v>
      </c>
      <c r="H1146">
        <v>58408983</v>
      </c>
      <c r="I1146">
        <v>584</v>
      </c>
      <c r="J1146" t="s">
        <v>25</v>
      </c>
      <c r="K1146">
        <v>539</v>
      </c>
      <c r="L1146">
        <v>100</v>
      </c>
      <c r="M1146">
        <v>223</v>
      </c>
      <c r="N1146">
        <v>136448.99</v>
      </c>
      <c r="O1146">
        <v>83783.56</v>
      </c>
      <c r="Q1146">
        <v>602519</v>
      </c>
      <c r="R1146" t="s">
        <v>610</v>
      </c>
      <c r="S1146" t="s">
        <v>27</v>
      </c>
      <c r="T1146" s="1">
        <v>45132</v>
      </c>
      <c r="V1146" t="s">
        <v>28</v>
      </c>
    </row>
    <row r="1147" spans="1:25" hidden="1" x14ac:dyDescent="0.25">
      <c r="A1147">
        <f>COUNTIF(alvo!A$2:A$587,carteira!D1147)</f>
        <v>0</v>
      </c>
      <c r="B1147">
        <v>4969</v>
      </c>
      <c r="C1147">
        <v>20</v>
      </c>
      <c r="D1147">
        <v>847652065</v>
      </c>
      <c r="F1147" t="s">
        <v>611</v>
      </c>
      <c r="G1147" t="s">
        <v>1839</v>
      </c>
      <c r="H1147">
        <v>58408986</v>
      </c>
      <c r="I1147">
        <v>584</v>
      </c>
      <c r="J1147" t="s">
        <v>25</v>
      </c>
      <c r="K1147">
        <v>539</v>
      </c>
      <c r="L1147">
        <v>100</v>
      </c>
      <c r="M1147">
        <v>233</v>
      </c>
      <c r="N1147">
        <v>124309.26</v>
      </c>
      <c r="O1147">
        <v>134320.1</v>
      </c>
      <c r="Q1147">
        <v>602519</v>
      </c>
      <c r="R1147" t="s">
        <v>610</v>
      </c>
      <c r="S1147" t="s">
        <v>27</v>
      </c>
      <c r="T1147" s="1">
        <v>45122</v>
      </c>
      <c r="V1147" t="s">
        <v>28</v>
      </c>
    </row>
    <row r="1148" spans="1:25" x14ac:dyDescent="0.25">
      <c r="A1148">
        <f>COUNTIF(alvo!A$2:A$587,carteira!D1148)</f>
        <v>1</v>
      </c>
      <c r="B1148">
        <v>4969</v>
      </c>
      <c r="C1148">
        <v>20</v>
      </c>
      <c r="D1148">
        <v>847659151</v>
      </c>
      <c r="F1148" t="s">
        <v>536</v>
      </c>
      <c r="G1148" t="s">
        <v>1597</v>
      </c>
      <c r="H1148">
        <v>156896266</v>
      </c>
      <c r="I1148">
        <v>3567</v>
      </c>
      <c r="J1148" t="s">
        <v>41</v>
      </c>
      <c r="K1148">
        <v>9</v>
      </c>
      <c r="L1148">
        <v>186</v>
      </c>
      <c r="M1148">
        <v>299</v>
      </c>
      <c r="N1148">
        <v>21124.7</v>
      </c>
      <c r="O1148">
        <v>23032.639999999999</v>
      </c>
      <c r="T1148" s="1">
        <v>45056</v>
      </c>
      <c r="V1148" t="s">
        <v>28</v>
      </c>
    </row>
    <row r="1149" spans="1:25" x14ac:dyDescent="0.25">
      <c r="A1149">
        <f>COUNTIF(alvo!A$2:A$587,carteira!D1149)</f>
        <v>1</v>
      </c>
      <c r="B1149">
        <v>4969</v>
      </c>
      <c r="C1149">
        <v>20</v>
      </c>
      <c r="D1149">
        <v>847659151</v>
      </c>
      <c r="F1149" t="s">
        <v>536</v>
      </c>
      <c r="G1149" t="s">
        <v>1710</v>
      </c>
      <c r="H1149">
        <v>356707554</v>
      </c>
      <c r="I1149">
        <v>3567</v>
      </c>
      <c r="J1149" t="s">
        <v>25</v>
      </c>
      <c r="K1149">
        <v>539</v>
      </c>
      <c r="L1149">
        <v>100</v>
      </c>
      <c r="M1149">
        <v>319</v>
      </c>
      <c r="N1149">
        <v>76273.58</v>
      </c>
      <c r="O1149">
        <v>76795.12</v>
      </c>
      <c r="T1149" s="1">
        <v>45036</v>
      </c>
      <c r="V1149" t="s">
        <v>28</v>
      </c>
    </row>
    <row r="1150" spans="1:25" x14ac:dyDescent="0.25">
      <c r="A1150">
        <f>COUNTIF(alvo!A$2:A$587,carteira!D1150)</f>
        <v>1</v>
      </c>
      <c r="B1150">
        <v>4969</v>
      </c>
      <c r="C1150">
        <v>20</v>
      </c>
      <c r="D1150">
        <v>847659151</v>
      </c>
      <c r="F1150" t="s">
        <v>536</v>
      </c>
      <c r="G1150" t="s">
        <v>1770</v>
      </c>
      <c r="H1150">
        <v>356707585</v>
      </c>
      <c r="I1150">
        <v>3567</v>
      </c>
      <c r="J1150" t="s">
        <v>25</v>
      </c>
      <c r="K1150">
        <v>539</v>
      </c>
      <c r="L1150">
        <v>100</v>
      </c>
      <c r="M1150">
        <v>319</v>
      </c>
      <c r="N1150">
        <v>27875.96</v>
      </c>
      <c r="O1150">
        <v>35917.4</v>
      </c>
      <c r="T1150" s="1">
        <v>45036</v>
      </c>
      <c r="V1150" t="s">
        <v>28</v>
      </c>
    </row>
    <row r="1151" spans="1:25" x14ac:dyDescent="0.25">
      <c r="A1151">
        <f>COUNTIF(alvo!A$2:A$587,carteira!D1151)</f>
        <v>1</v>
      </c>
      <c r="B1151">
        <v>4969</v>
      </c>
      <c r="C1151">
        <v>20</v>
      </c>
      <c r="D1151">
        <v>847659151</v>
      </c>
      <c r="F1151" t="s">
        <v>536</v>
      </c>
      <c r="G1151" t="s">
        <v>1840</v>
      </c>
      <c r="H1151">
        <v>356707638</v>
      </c>
      <c r="I1151">
        <v>3567</v>
      </c>
      <c r="J1151" t="s">
        <v>25</v>
      </c>
      <c r="K1151">
        <v>539</v>
      </c>
      <c r="L1151">
        <v>100</v>
      </c>
      <c r="M1151">
        <v>319</v>
      </c>
      <c r="N1151">
        <v>24683.39</v>
      </c>
      <c r="O1151">
        <v>33537.5</v>
      </c>
      <c r="T1151" s="1">
        <v>45036</v>
      </c>
      <c r="V1151" t="s">
        <v>28</v>
      </c>
    </row>
    <row r="1152" spans="1:25" x14ac:dyDescent="0.25">
      <c r="A1152">
        <f>COUNTIF(alvo!A$2:A$587,carteira!D1152)</f>
        <v>1</v>
      </c>
      <c r="B1152">
        <v>4969</v>
      </c>
      <c r="C1152">
        <v>20</v>
      </c>
      <c r="D1152">
        <v>847659151</v>
      </c>
      <c r="F1152" t="s">
        <v>536</v>
      </c>
      <c r="G1152" t="s">
        <v>1861</v>
      </c>
      <c r="H1152">
        <v>356707661</v>
      </c>
      <c r="I1152">
        <v>3567</v>
      </c>
      <c r="J1152" t="s">
        <v>25</v>
      </c>
      <c r="K1152">
        <v>539</v>
      </c>
      <c r="L1152">
        <v>100</v>
      </c>
      <c r="M1152">
        <v>319</v>
      </c>
      <c r="N1152">
        <v>11995.53</v>
      </c>
      <c r="O1152">
        <v>15612.21</v>
      </c>
      <c r="T1152" s="1">
        <v>45036</v>
      </c>
      <c r="V1152" t="s">
        <v>28</v>
      </c>
    </row>
    <row r="1153" spans="1:25" x14ac:dyDescent="0.25">
      <c r="A1153">
        <f>COUNTIF(alvo!A$2:A$587,carteira!D1153)</f>
        <v>1</v>
      </c>
      <c r="B1153">
        <v>4969</v>
      </c>
      <c r="C1153">
        <v>20</v>
      </c>
      <c r="D1153">
        <v>847676964</v>
      </c>
      <c r="F1153" t="s">
        <v>548</v>
      </c>
      <c r="G1153" t="s">
        <v>1627</v>
      </c>
      <c r="H1153">
        <v>157376019</v>
      </c>
      <c r="I1153">
        <v>4309</v>
      </c>
      <c r="J1153" t="s">
        <v>41</v>
      </c>
      <c r="K1153">
        <v>9</v>
      </c>
      <c r="L1153">
        <v>186</v>
      </c>
      <c r="M1153">
        <v>170</v>
      </c>
      <c r="N1153">
        <v>13399.84</v>
      </c>
      <c r="O1153">
        <v>13684.41</v>
      </c>
      <c r="T1153" s="1">
        <v>45185</v>
      </c>
      <c r="V1153" t="s">
        <v>28</v>
      </c>
    </row>
    <row r="1154" spans="1:25" x14ac:dyDescent="0.25">
      <c r="A1154">
        <f>COUNTIF(alvo!A$2:A$587,carteira!D1154)</f>
        <v>1</v>
      </c>
      <c r="B1154">
        <v>4969</v>
      </c>
      <c r="C1154">
        <v>20</v>
      </c>
      <c r="D1154">
        <v>847676964</v>
      </c>
      <c r="F1154" t="s">
        <v>548</v>
      </c>
      <c r="G1154" t="s">
        <v>2023</v>
      </c>
      <c r="H1154">
        <v>356111065</v>
      </c>
      <c r="I1154">
        <v>3561</v>
      </c>
      <c r="J1154" t="s">
        <v>25</v>
      </c>
      <c r="K1154">
        <v>539</v>
      </c>
      <c r="L1154">
        <v>100</v>
      </c>
      <c r="M1154">
        <v>176</v>
      </c>
      <c r="N1154">
        <v>24779.759999999998</v>
      </c>
      <c r="O1154">
        <v>12614.7</v>
      </c>
      <c r="T1154" s="1">
        <v>45179</v>
      </c>
      <c r="V1154" t="s">
        <v>28</v>
      </c>
    </row>
    <row r="1155" spans="1:25" x14ac:dyDescent="0.25">
      <c r="A1155">
        <f>COUNTIF(alvo!A$2:A$587,carteira!D1155)</f>
        <v>1</v>
      </c>
      <c r="B1155">
        <v>4969</v>
      </c>
      <c r="C1155">
        <v>20</v>
      </c>
      <c r="D1155">
        <v>847676964</v>
      </c>
      <c r="F1155" t="s">
        <v>548</v>
      </c>
      <c r="G1155" t="s">
        <v>2024</v>
      </c>
      <c r="H1155">
        <v>356111066</v>
      </c>
      <c r="I1155">
        <v>3561</v>
      </c>
      <c r="J1155" t="s">
        <v>25</v>
      </c>
      <c r="K1155">
        <v>539</v>
      </c>
      <c r="L1155">
        <v>100</v>
      </c>
      <c r="M1155">
        <v>176</v>
      </c>
      <c r="N1155">
        <v>21436.639999999999</v>
      </c>
      <c r="O1155">
        <v>16659.57</v>
      </c>
      <c r="T1155" s="1">
        <v>45179</v>
      </c>
      <c r="V1155" t="s">
        <v>28</v>
      </c>
    </row>
    <row r="1156" spans="1:25" x14ac:dyDescent="0.25">
      <c r="A1156">
        <f>COUNTIF(alvo!A$2:A$587,carteira!D1156)</f>
        <v>1</v>
      </c>
      <c r="B1156">
        <v>4969</v>
      </c>
      <c r="C1156">
        <v>20</v>
      </c>
      <c r="D1156">
        <v>847676964</v>
      </c>
      <c r="F1156" t="s">
        <v>548</v>
      </c>
      <c r="G1156" t="s">
        <v>2143</v>
      </c>
      <c r="H1156">
        <v>356111165</v>
      </c>
      <c r="I1156">
        <v>3561</v>
      </c>
      <c r="J1156" t="s">
        <v>25</v>
      </c>
      <c r="K1156">
        <v>539</v>
      </c>
      <c r="L1156">
        <v>100</v>
      </c>
      <c r="M1156">
        <v>176</v>
      </c>
      <c r="N1156">
        <v>22118.080000000002</v>
      </c>
      <c r="O1156">
        <v>15014.26</v>
      </c>
      <c r="T1156" s="1">
        <v>45179</v>
      </c>
      <c r="V1156" t="s">
        <v>28</v>
      </c>
    </row>
    <row r="1157" spans="1:25" x14ac:dyDescent="0.25">
      <c r="A1157">
        <f>COUNTIF(alvo!A$2:A$587,carteira!D1157)</f>
        <v>1</v>
      </c>
      <c r="B1157">
        <v>4969</v>
      </c>
      <c r="C1157">
        <v>20</v>
      </c>
      <c r="D1157">
        <v>847676964</v>
      </c>
      <c r="F1157" t="s">
        <v>548</v>
      </c>
      <c r="G1157" t="s">
        <v>2144</v>
      </c>
      <c r="H1157">
        <v>356111168</v>
      </c>
      <c r="I1157">
        <v>3561</v>
      </c>
      <c r="J1157" t="s">
        <v>25</v>
      </c>
      <c r="K1157">
        <v>539</v>
      </c>
      <c r="L1157">
        <v>100</v>
      </c>
      <c r="M1157">
        <v>176</v>
      </c>
      <c r="N1157">
        <v>24910.63</v>
      </c>
      <c r="O1157">
        <v>9662.9599999999991</v>
      </c>
      <c r="T1157" s="1">
        <v>45179</v>
      </c>
      <c r="V1157" t="s">
        <v>28</v>
      </c>
    </row>
    <row r="1158" spans="1:25" x14ac:dyDescent="0.25">
      <c r="A1158">
        <f>COUNTIF(alvo!A$2:A$587,carteira!D1158)</f>
        <v>1</v>
      </c>
      <c r="B1158">
        <v>4969</v>
      </c>
      <c r="C1158">
        <v>20</v>
      </c>
      <c r="D1158">
        <v>847822681</v>
      </c>
      <c r="F1158" t="s">
        <v>549</v>
      </c>
      <c r="G1158" t="s">
        <v>1649</v>
      </c>
      <c r="H1158">
        <v>28483</v>
      </c>
      <c r="I1158">
        <v>6804</v>
      </c>
      <c r="J1158" t="s">
        <v>32</v>
      </c>
      <c r="K1158">
        <v>8</v>
      </c>
      <c r="L1158">
        <v>4</v>
      </c>
      <c r="M1158">
        <v>322</v>
      </c>
      <c r="N1158">
        <v>1660.91</v>
      </c>
      <c r="O1158">
        <v>6348.8</v>
      </c>
      <c r="T1158" s="1">
        <v>45033</v>
      </c>
      <c r="V1158" t="s">
        <v>28</v>
      </c>
    </row>
    <row r="1159" spans="1:25" x14ac:dyDescent="0.25">
      <c r="A1159">
        <f>COUNTIF(alvo!A$2:A$587,carteira!D1159)</f>
        <v>1</v>
      </c>
      <c r="B1159">
        <v>4969</v>
      </c>
      <c r="C1159">
        <v>20</v>
      </c>
      <c r="D1159">
        <v>847822681</v>
      </c>
      <c r="F1159" t="s">
        <v>549</v>
      </c>
      <c r="G1159" t="s">
        <v>1631</v>
      </c>
      <c r="H1159">
        <v>157444291</v>
      </c>
      <c r="I1159">
        <v>6804</v>
      </c>
      <c r="J1159" t="s">
        <v>41</v>
      </c>
      <c r="K1159">
        <v>9</v>
      </c>
      <c r="L1159">
        <v>186</v>
      </c>
      <c r="M1159">
        <v>311</v>
      </c>
      <c r="N1159">
        <v>11343.14</v>
      </c>
      <c r="O1159">
        <v>12319.83</v>
      </c>
      <c r="T1159" s="1">
        <v>45044</v>
      </c>
      <c r="V1159" t="s">
        <v>28</v>
      </c>
    </row>
    <row r="1160" spans="1:25" x14ac:dyDescent="0.25">
      <c r="A1160">
        <f>COUNTIF(alvo!A$2:A$587,carteira!D1160)</f>
        <v>1</v>
      </c>
      <c r="B1160">
        <v>4969</v>
      </c>
      <c r="C1160">
        <v>20</v>
      </c>
      <c r="D1160">
        <v>847822681</v>
      </c>
      <c r="F1160" t="s">
        <v>549</v>
      </c>
      <c r="G1160" t="s">
        <v>1701</v>
      </c>
      <c r="H1160">
        <v>680404097</v>
      </c>
      <c r="I1160">
        <v>6804</v>
      </c>
      <c r="J1160" t="s">
        <v>25</v>
      </c>
      <c r="K1160">
        <v>539</v>
      </c>
      <c r="L1160">
        <v>100</v>
      </c>
      <c r="M1160">
        <v>299</v>
      </c>
      <c r="N1160">
        <v>37889.17</v>
      </c>
      <c r="O1160">
        <v>47893.08</v>
      </c>
      <c r="T1160" s="1">
        <v>45056</v>
      </c>
      <c r="V1160" t="s">
        <v>28</v>
      </c>
    </row>
    <row r="1161" spans="1:25" x14ac:dyDescent="0.25">
      <c r="A1161">
        <f>COUNTIF(alvo!A$2:A$587,carteira!D1161)</f>
        <v>1</v>
      </c>
      <c r="B1161">
        <v>4969</v>
      </c>
      <c r="C1161">
        <v>20</v>
      </c>
      <c r="D1161">
        <v>847822681</v>
      </c>
      <c r="F1161" t="s">
        <v>549</v>
      </c>
      <c r="G1161" t="s">
        <v>1815</v>
      </c>
      <c r="H1161">
        <v>680404173</v>
      </c>
      <c r="I1161">
        <v>1195</v>
      </c>
      <c r="J1161" t="s">
        <v>25</v>
      </c>
      <c r="K1161">
        <v>72</v>
      </c>
      <c r="L1161">
        <v>1</v>
      </c>
      <c r="M1161">
        <v>314</v>
      </c>
      <c r="N1161">
        <v>99997.33</v>
      </c>
      <c r="O1161">
        <v>99997.33</v>
      </c>
      <c r="T1161" s="1">
        <v>45041</v>
      </c>
      <c r="V1161" t="s">
        <v>28</v>
      </c>
    </row>
    <row r="1162" spans="1:25" x14ac:dyDescent="0.25">
      <c r="A1162">
        <f>COUNTIF(alvo!A$2:A$587,carteira!D1162)</f>
        <v>1</v>
      </c>
      <c r="B1162">
        <v>4969</v>
      </c>
      <c r="C1162">
        <v>20</v>
      </c>
      <c r="D1162">
        <v>847823463</v>
      </c>
      <c r="F1162" t="s">
        <v>558</v>
      </c>
      <c r="G1162" t="s">
        <v>1653</v>
      </c>
      <c r="H1162">
        <v>306306526</v>
      </c>
      <c r="I1162">
        <v>3063</v>
      </c>
      <c r="J1162" t="s">
        <v>25</v>
      </c>
      <c r="K1162">
        <v>539</v>
      </c>
      <c r="L1162">
        <v>102</v>
      </c>
      <c r="M1162">
        <v>103</v>
      </c>
      <c r="N1162">
        <v>182886.39</v>
      </c>
      <c r="O1162">
        <v>19366.98</v>
      </c>
      <c r="T1162" s="1">
        <v>45252</v>
      </c>
      <c r="V1162" t="s">
        <v>28</v>
      </c>
    </row>
    <row r="1163" spans="1:25" x14ac:dyDescent="0.25">
      <c r="A1163">
        <f>COUNTIF(alvo!A$2:A$587,carteira!D1163)</f>
        <v>1</v>
      </c>
      <c r="B1163">
        <v>4969</v>
      </c>
      <c r="C1163">
        <v>20</v>
      </c>
      <c r="D1163">
        <v>847846337</v>
      </c>
      <c r="F1163" t="s">
        <v>573</v>
      </c>
      <c r="G1163" t="s">
        <v>1686</v>
      </c>
      <c r="H1163">
        <v>36146</v>
      </c>
      <c r="I1163">
        <v>3417</v>
      </c>
      <c r="J1163" t="s">
        <v>32</v>
      </c>
      <c r="K1163">
        <v>8</v>
      </c>
      <c r="L1163">
        <v>4</v>
      </c>
      <c r="M1163">
        <v>370</v>
      </c>
      <c r="N1163">
        <v>11167.74</v>
      </c>
      <c r="O1163">
        <v>53538.83</v>
      </c>
      <c r="T1163" s="1">
        <v>44985</v>
      </c>
      <c r="V1163" t="s">
        <v>28</v>
      </c>
    </row>
    <row r="1164" spans="1:25" x14ac:dyDescent="0.25">
      <c r="A1164">
        <f>COUNTIF(alvo!A$2:A$587,carteira!D1164)</f>
        <v>1</v>
      </c>
      <c r="B1164">
        <v>4969</v>
      </c>
      <c r="C1164">
        <v>20</v>
      </c>
      <c r="D1164">
        <v>847846337</v>
      </c>
      <c r="F1164" t="s">
        <v>573</v>
      </c>
      <c r="G1164" t="s">
        <v>1755</v>
      </c>
      <c r="H1164">
        <v>341706885</v>
      </c>
      <c r="I1164">
        <v>3417</v>
      </c>
      <c r="J1164" t="s">
        <v>25</v>
      </c>
      <c r="K1164">
        <v>338</v>
      </c>
      <c r="L1164">
        <v>19</v>
      </c>
      <c r="M1164">
        <v>9999</v>
      </c>
      <c r="N1164">
        <v>62919.37</v>
      </c>
      <c r="O1164">
        <v>29540.83</v>
      </c>
      <c r="T1164" s="1">
        <v>35351</v>
      </c>
      <c r="V1164" t="s">
        <v>33</v>
      </c>
      <c r="Y1164" s="1">
        <v>21916</v>
      </c>
    </row>
    <row r="1165" spans="1:25" x14ac:dyDescent="0.25">
      <c r="A1165">
        <f>COUNTIF(alvo!A$2:A$587,carteira!D1165)</f>
        <v>1</v>
      </c>
      <c r="B1165">
        <v>4969</v>
      </c>
      <c r="C1165">
        <v>20</v>
      </c>
      <c r="D1165">
        <v>847846337</v>
      </c>
      <c r="F1165" t="s">
        <v>573</v>
      </c>
      <c r="G1165" t="s">
        <v>1757</v>
      </c>
      <c r="H1165">
        <v>341706905</v>
      </c>
      <c r="I1165">
        <v>3417</v>
      </c>
      <c r="J1165" t="s">
        <v>25</v>
      </c>
      <c r="K1165">
        <v>539</v>
      </c>
      <c r="L1165">
        <v>100</v>
      </c>
      <c r="M1165">
        <v>355</v>
      </c>
      <c r="N1165">
        <v>15424.71</v>
      </c>
      <c r="O1165">
        <v>21169.67</v>
      </c>
      <c r="T1165" s="1">
        <v>45000</v>
      </c>
      <c r="V1165" t="s">
        <v>33</v>
      </c>
      <c r="Y1165" s="1">
        <v>45381</v>
      </c>
    </row>
    <row r="1166" spans="1:25" x14ac:dyDescent="0.25">
      <c r="A1166">
        <f>COUNTIF(alvo!A$2:A$587,carteira!D1166)</f>
        <v>1</v>
      </c>
      <c r="B1166">
        <v>4969</v>
      </c>
      <c r="C1166">
        <v>20</v>
      </c>
      <c r="D1166">
        <v>847846337</v>
      </c>
      <c r="F1166" t="s">
        <v>573</v>
      </c>
      <c r="G1166" t="s">
        <v>1758</v>
      </c>
      <c r="H1166">
        <v>341706906</v>
      </c>
      <c r="I1166">
        <v>3417</v>
      </c>
      <c r="J1166" t="s">
        <v>25</v>
      </c>
      <c r="K1166">
        <v>539</v>
      </c>
      <c r="L1166">
        <v>100</v>
      </c>
      <c r="M1166">
        <v>355</v>
      </c>
      <c r="N1166">
        <v>2100.85</v>
      </c>
      <c r="O1166">
        <v>2883.3</v>
      </c>
      <c r="T1166" s="1">
        <v>45000</v>
      </c>
      <c r="V1166" t="s">
        <v>33</v>
      </c>
      <c r="Y1166" s="1">
        <v>45381</v>
      </c>
    </row>
    <row r="1167" spans="1:25" x14ac:dyDescent="0.25">
      <c r="A1167">
        <f>COUNTIF(alvo!A$2:A$587,carteira!D1167)</f>
        <v>1</v>
      </c>
      <c r="B1167">
        <v>4969</v>
      </c>
      <c r="C1167">
        <v>20</v>
      </c>
      <c r="D1167">
        <v>847846337</v>
      </c>
      <c r="F1167" t="s">
        <v>573</v>
      </c>
      <c r="G1167" t="s">
        <v>1759</v>
      </c>
      <c r="H1167">
        <v>341706907</v>
      </c>
      <c r="I1167">
        <v>3417</v>
      </c>
      <c r="J1167" t="s">
        <v>25</v>
      </c>
      <c r="K1167">
        <v>539</v>
      </c>
      <c r="L1167">
        <v>100</v>
      </c>
      <c r="M1167">
        <v>355</v>
      </c>
      <c r="N1167">
        <v>14625.34</v>
      </c>
      <c r="O1167">
        <v>16212.74</v>
      </c>
      <c r="T1167" s="1">
        <v>45000</v>
      </c>
      <c r="V1167" t="s">
        <v>33</v>
      </c>
      <c r="Y1167" s="1">
        <v>45381</v>
      </c>
    </row>
    <row r="1168" spans="1:25" x14ac:dyDescent="0.25">
      <c r="A1168">
        <f>COUNTIF(alvo!A$2:A$587,carteira!D1168)</f>
        <v>1</v>
      </c>
      <c r="B1168">
        <v>4969</v>
      </c>
      <c r="C1168">
        <v>20</v>
      </c>
      <c r="D1168">
        <v>847849095</v>
      </c>
      <c r="F1168" t="s">
        <v>674</v>
      </c>
      <c r="G1168" t="s">
        <v>2049</v>
      </c>
      <c r="H1168">
        <v>126611381</v>
      </c>
      <c r="I1168">
        <v>1266</v>
      </c>
      <c r="J1168" t="s">
        <v>25</v>
      </c>
      <c r="K1168">
        <v>349</v>
      </c>
      <c r="L1168">
        <v>9</v>
      </c>
      <c r="M1168">
        <v>166</v>
      </c>
      <c r="N1168">
        <v>88352.8</v>
      </c>
      <c r="O1168">
        <v>17906.11</v>
      </c>
      <c r="T1168" s="1">
        <v>45189</v>
      </c>
      <c r="V1168" t="s">
        <v>28</v>
      </c>
    </row>
    <row r="1169" spans="1:25" x14ac:dyDescent="0.25">
      <c r="A1169">
        <f>COUNTIF(alvo!A$2:A$587,carteira!D1169)</f>
        <v>1</v>
      </c>
      <c r="B1169">
        <v>4969</v>
      </c>
      <c r="C1169">
        <v>20</v>
      </c>
      <c r="D1169">
        <v>847849095</v>
      </c>
      <c r="F1169" t="s">
        <v>674</v>
      </c>
      <c r="G1169" t="s">
        <v>2050</v>
      </c>
      <c r="H1169">
        <v>126611382</v>
      </c>
      <c r="I1169">
        <v>1266</v>
      </c>
      <c r="J1169" t="s">
        <v>25</v>
      </c>
      <c r="K1169">
        <v>349</v>
      </c>
      <c r="L1169">
        <v>9</v>
      </c>
      <c r="M1169">
        <v>166</v>
      </c>
      <c r="N1169">
        <v>88562.54</v>
      </c>
      <c r="O1169">
        <v>17948.61</v>
      </c>
      <c r="T1169" s="1">
        <v>45189</v>
      </c>
      <c r="V1169" t="s">
        <v>28</v>
      </c>
    </row>
    <row r="1170" spans="1:25" x14ac:dyDescent="0.25">
      <c r="A1170">
        <f>COUNTIF(alvo!A$2:A$587,carteira!D1170)</f>
        <v>1</v>
      </c>
      <c r="B1170">
        <v>4969</v>
      </c>
      <c r="C1170">
        <v>20</v>
      </c>
      <c r="D1170">
        <v>847871277</v>
      </c>
      <c r="F1170" t="s">
        <v>579</v>
      </c>
      <c r="G1170" t="s">
        <v>1703</v>
      </c>
      <c r="H1170">
        <v>36225</v>
      </c>
      <c r="I1170">
        <v>3417</v>
      </c>
      <c r="J1170" t="s">
        <v>32</v>
      </c>
      <c r="K1170">
        <v>8</v>
      </c>
      <c r="L1170">
        <v>4</v>
      </c>
      <c r="M1170">
        <v>370</v>
      </c>
      <c r="N1170">
        <v>10872.09</v>
      </c>
      <c r="O1170">
        <v>51898.17</v>
      </c>
      <c r="T1170" s="1">
        <v>44985</v>
      </c>
      <c r="V1170" t="s">
        <v>28</v>
      </c>
    </row>
    <row r="1171" spans="1:25" x14ac:dyDescent="0.25">
      <c r="A1171">
        <f>COUNTIF(alvo!A$2:A$587,carteira!D1171)</f>
        <v>1</v>
      </c>
      <c r="B1171">
        <v>4969</v>
      </c>
      <c r="C1171">
        <v>20</v>
      </c>
      <c r="D1171">
        <v>847871277</v>
      </c>
      <c r="F1171" t="s">
        <v>579</v>
      </c>
      <c r="G1171" t="s">
        <v>1790</v>
      </c>
      <c r="H1171">
        <v>341706957</v>
      </c>
      <c r="I1171">
        <v>3417</v>
      </c>
      <c r="J1171" t="s">
        <v>25</v>
      </c>
      <c r="K1171">
        <v>338</v>
      </c>
      <c r="L1171">
        <v>19</v>
      </c>
      <c r="M1171">
        <v>9999</v>
      </c>
      <c r="N1171">
        <v>72741.89</v>
      </c>
      <c r="O1171">
        <v>37698.61</v>
      </c>
      <c r="T1171" s="1">
        <v>35351</v>
      </c>
      <c r="V1171" t="s">
        <v>33</v>
      </c>
      <c r="Y1171" s="1">
        <v>21916</v>
      </c>
    </row>
    <row r="1172" spans="1:25" x14ac:dyDescent="0.25">
      <c r="A1172">
        <f>COUNTIF(alvo!A$2:A$587,carteira!D1172)</f>
        <v>1</v>
      </c>
      <c r="B1172">
        <v>4969</v>
      </c>
      <c r="C1172">
        <v>20</v>
      </c>
      <c r="D1172">
        <v>847871277</v>
      </c>
      <c r="F1172" t="s">
        <v>579</v>
      </c>
      <c r="G1172" t="s">
        <v>1794</v>
      </c>
      <c r="H1172">
        <v>341706963</v>
      </c>
      <c r="I1172">
        <v>3417</v>
      </c>
      <c r="J1172" t="s">
        <v>25</v>
      </c>
      <c r="K1172">
        <v>539</v>
      </c>
      <c r="L1172">
        <v>100</v>
      </c>
      <c r="M1172">
        <v>9999</v>
      </c>
      <c r="N1172">
        <v>2610.59</v>
      </c>
      <c r="O1172">
        <v>3720.34</v>
      </c>
      <c r="T1172" s="1">
        <v>35351</v>
      </c>
      <c r="V1172" t="s">
        <v>33</v>
      </c>
      <c r="Y1172" s="1">
        <v>21916</v>
      </c>
    </row>
    <row r="1173" spans="1:25" x14ac:dyDescent="0.25">
      <c r="A1173">
        <f>COUNTIF(alvo!A$2:A$587,carteira!D1173)</f>
        <v>1</v>
      </c>
      <c r="B1173">
        <v>4969</v>
      </c>
      <c r="C1173">
        <v>20</v>
      </c>
      <c r="D1173">
        <v>847871277</v>
      </c>
      <c r="F1173" t="s">
        <v>579</v>
      </c>
      <c r="G1173" t="s">
        <v>1795</v>
      </c>
      <c r="H1173">
        <v>341706964</v>
      </c>
      <c r="I1173">
        <v>3417</v>
      </c>
      <c r="J1173" t="s">
        <v>25</v>
      </c>
      <c r="K1173">
        <v>539</v>
      </c>
      <c r="L1173">
        <v>100</v>
      </c>
      <c r="M1173">
        <v>9999</v>
      </c>
      <c r="N1173">
        <v>15758.34</v>
      </c>
      <c r="O1173">
        <v>22457.23</v>
      </c>
      <c r="T1173" s="1">
        <v>35351</v>
      </c>
      <c r="V1173" t="s">
        <v>33</v>
      </c>
      <c r="Y1173" s="1">
        <v>21916</v>
      </c>
    </row>
    <row r="1174" spans="1:25" x14ac:dyDescent="0.25">
      <c r="A1174">
        <f>COUNTIF(alvo!A$2:A$587,carteira!D1174)</f>
        <v>1</v>
      </c>
      <c r="B1174">
        <v>4969</v>
      </c>
      <c r="C1174">
        <v>20</v>
      </c>
      <c r="D1174">
        <v>847871277</v>
      </c>
      <c r="F1174" t="s">
        <v>579</v>
      </c>
      <c r="G1174" t="s">
        <v>1796</v>
      </c>
      <c r="H1174">
        <v>341706965</v>
      </c>
      <c r="I1174">
        <v>3417</v>
      </c>
      <c r="J1174" t="s">
        <v>25</v>
      </c>
      <c r="K1174">
        <v>539</v>
      </c>
      <c r="L1174">
        <v>100</v>
      </c>
      <c r="M1174">
        <v>9999</v>
      </c>
      <c r="N1174">
        <v>17715.009999999998</v>
      </c>
      <c r="O1174">
        <v>17877.330000000002</v>
      </c>
      <c r="T1174" s="1">
        <v>35351</v>
      </c>
      <c r="V1174" t="s">
        <v>33</v>
      </c>
      <c r="Y1174" s="1">
        <v>21916</v>
      </c>
    </row>
    <row r="1175" spans="1:25" x14ac:dyDescent="0.25">
      <c r="A1175">
        <f>COUNTIF(alvo!A$2:A$587,carteira!D1175)</f>
        <v>1</v>
      </c>
      <c r="B1175">
        <v>4969</v>
      </c>
      <c r="C1175">
        <v>20</v>
      </c>
      <c r="D1175">
        <v>847872814</v>
      </c>
      <c r="F1175" t="s">
        <v>574</v>
      </c>
      <c r="G1175" t="s">
        <v>1687</v>
      </c>
      <c r="H1175">
        <v>432809676</v>
      </c>
      <c r="I1175">
        <v>4328</v>
      </c>
      <c r="J1175" t="s">
        <v>25</v>
      </c>
      <c r="K1175">
        <v>539</v>
      </c>
      <c r="L1175">
        <v>102</v>
      </c>
      <c r="M1175">
        <v>88</v>
      </c>
      <c r="N1175">
        <v>182365.71</v>
      </c>
      <c r="O1175">
        <v>22084.14</v>
      </c>
      <c r="Q1175">
        <v>605110</v>
      </c>
      <c r="R1175" t="s">
        <v>538</v>
      </c>
      <c r="S1175" t="s">
        <v>27</v>
      </c>
      <c r="T1175" s="1">
        <v>45267</v>
      </c>
      <c r="V1175" t="s">
        <v>28</v>
      </c>
    </row>
    <row r="1176" spans="1:25" x14ac:dyDescent="0.25">
      <c r="A1176">
        <f>COUNTIF(alvo!A$2:A$587,carteira!D1176)</f>
        <v>1</v>
      </c>
      <c r="B1176">
        <v>4969</v>
      </c>
      <c r="C1176">
        <v>20</v>
      </c>
      <c r="D1176">
        <v>847873639</v>
      </c>
      <c r="F1176" t="s">
        <v>578</v>
      </c>
      <c r="G1176" t="s">
        <v>2189</v>
      </c>
      <c r="H1176">
        <v>49074</v>
      </c>
      <c r="I1176">
        <v>3567</v>
      </c>
      <c r="J1176" t="s">
        <v>32</v>
      </c>
      <c r="K1176">
        <v>2000</v>
      </c>
      <c r="L1176">
        <v>2</v>
      </c>
      <c r="M1176">
        <v>182</v>
      </c>
      <c r="N1176">
        <v>34329.83</v>
      </c>
      <c r="O1176">
        <v>65606.06</v>
      </c>
      <c r="T1176" s="1">
        <v>45173</v>
      </c>
      <c r="V1176" t="s">
        <v>28</v>
      </c>
    </row>
    <row r="1177" spans="1:25" x14ac:dyDescent="0.25">
      <c r="A1177">
        <f>COUNTIF(alvo!A$2:A$587,carteira!D1177)</f>
        <v>1</v>
      </c>
      <c r="B1177">
        <v>4969</v>
      </c>
      <c r="C1177">
        <v>20</v>
      </c>
      <c r="D1177">
        <v>847873639</v>
      </c>
      <c r="F1177" t="s">
        <v>578</v>
      </c>
      <c r="G1177" t="s">
        <v>1700</v>
      </c>
      <c r="H1177">
        <v>356707547</v>
      </c>
      <c r="I1177">
        <v>3567</v>
      </c>
      <c r="J1177" t="s">
        <v>25</v>
      </c>
      <c r="K1177">
        <v>539</v>
      </c>
      <c r="L1177">
        <v>100</v>
      </c>
      <c r="M1177">
        <v>378</v>
      </c>
      <c r="N1177">
        <v>8415.27</v>
      </c>
      <c r="O1177">
        <v>12153.57</v>
      </c>
      <c r="T1177" s="1">
        <v>44977</v>
      </c>
      <c r="V1177" t="s">
        <v>33</v>
      </c>
      <c r="Y1177" s="1">
        <v>45381</v>
      </c>
    </row>
    <row r="1178" spans="1:25" x14ac:dyDescent="0.25">
      <c r="A1178">
        <f>COUNTIF(alvo!A$2:A$587,carteira!D1178)</f>
        <v>1</v>
      </c>
      <c r="B1178">
        <v>4969</v>
      </c>
      <c r="C1178">
        <v>20</v>
      </c>
      <c r="D1178">
        <v>847873639</v>
      </c>
      <c r="F1178" t="s">
        <v>578</v>
      </c>
      <c r="G1178" t="s">
        <v>1773</v>
      </c>
      <c r="H1178">
        <v>356707586</v>
      </c>
      <c r="I1178">
        <v>3567</v>
      </c>
      <c r="J1178" t="s">
        <v>25</v>
      </c>
      <c r="K1178">
        <v>539</v>
      </c>
      <c r="L1178">
        <v>100</v>
      </c>
      <c r="M1178">
        <v>289</v>
      </c>
      <c r="N1178">
        <v>28365.29</v>
      </c>
      <c r="O1178">
        <v>29385.25</v>
      </c>
      <c r="T1178" s="1">
        <v>45066</v>
      </c>
      <c r="V1178" t="s">
        <v>33</v>
      </c>
      <c r="Y1178" s="1">
        <v>45381</v>
      </c>
    </row>
    <row r="1179" spans="1:25" x14ac:dyDescent="0.25">
      <c r="A1179">
        <f>COUNTIF(alvo!A$2:A$587,carteira!D1179)</f>
        <v>1</v>
      </c>
      <c r="B1179">
        <v>4969</v>
      </c>
      <c r="C1179">
        <v>20</v>
      </c>
      <c r="D1179">
        <v>847873639</v>
      </c>
      <c r="F1179" t="s">
        <v>578</v>
      </c>
      <c r="G1179" t="s">
        <v>1772</v>
      </c>
      <c r="H1179">
        <v>356707587</v>
      </c>
      <c r="I1179">
        <v>3567</v>
      </c>
      <c r="J1179" t="s">
        <v>25</v>
      </c>
      <c r="K1179">
        <v>539</v>
      </c>
      <c r="L1179">
        <v>100</v>
      </c>
      <c r="M1179">
        <v>289</v>
      </c>
      <c r="N1179">
        <v>30334.36</v>
      </c>
      <c r="O1179">
        <v>40075.07</v>
      </c>
      <c r="T1179" s="1">
        <v>45066</v>
      </c>
      <c r="V1179" t="s">
        <v>33</v>
      </c>
      <c r="Y1179" s="1">
        <v>45381</v>
      </c>
    </row>
    <row r="1180" spans="1:25" x14ac:dyDescent="0.25">
      <c r="A1180">
        <f>COUNTIF(alvo!A$2:A$587,carteira!D1180)</f>
        <v>1</v>
      </c>
      <c r="B1180">
        <v>4969</v>
      </c>
      <c r="C1180">
        <v>20</v>
      </c>
      <c r="D1180">
        <v>847873639</v>
      </c>
      <c r="F1180" t="s">
        <v>578</v>
      </c>
      <c r="G1180" t="s">
        <v>1718</v>
      </c>
      <c r="H1180">
        <v>593700277</v>
      </c>
      <c r="I1180">
        <v>5937</v>
      </c>
      <c r="J1180" t="s">
        <v>25</v>
      </c>
      <c r="K1180">
        <v>539</v>
      </c>
      <c r="L1180">
        <v>102</v>
      </c>
      <c r="M1180">
        <v>0</v>
      </c>
      <c r="N1180">
        <v>35400.75</v>
      </c>
      <c r="O1180">
        <v>2850.55</v>
      </c>
      <c r="P1180" s="1">
        <v>45331</v>
      </c>
      <c r="T1180" s="1">
        <v>45331</v>
      </c>
      <c r="U1180" t="s">
        <v>34</v>
      </c>
      <c r="V1180" t="s">
        <v>28</v>
      </c>
      <c r="Y1180" s="1">
        <v>21916</v>
      </c>
    </row>
    <row r="1181" spans="1:25" x14ac:dyDescent="0.25">
      <c r="A1181">
        <f>COUNTIF(alvo!A$2:A$587,carteira!D1181)</f>
        <v>1</v>
      </c>
      <c r="B1181">
        <v>4969</v>
      </c>
      <c r="C1181">
        <v>20</v>
      </c>
      <c r="D1181">
        <v>847873639</v>
      </c>
      <c r="F1181" t="s">
        <v>578</v>
      </c>
      <c r="G1181" t="s">
        <v>1735</v>
      </c>
      <c r="H1181">
        <v>593700278</v>
      </c>
      <c r="I1181">
        <v>5937</v>
      </c>
      <c r="J1181" t="s">
        <v>25</v>
      </c>
      <c r="K1181">
        <v>539</v>
      </c>
      <c r="L1181">
        <v>100</v>
      </c>
      <c r="M1181">
        <v>388</v>
      </c>
      <c r="N1181">
        <v>26517.13</v>
      </c>
      <c r="O1181">
        <v>42210.94</v>
      </c>
      <c r="T1181" s="1">
        <v>44967</v>
      </c>
      <c r="V1181" t="s">
        <v>33</v>
      </c>
      <c r="Y1181" s="1">
        <v>45381</v>
      </c>
    </row>
    <row r="1182" spans="1:25" x14ac:dyDescent="0.25">
      <c r="A1182">
        <f>COUNTIF(alvo!A$2:A$587,carteira!D1182)</f>
        <v>1</v>
      </c>
      <c r="B1182">
        <v>4969</v>
      </c>
      <c r="C1182">
        <v>20</v>
      </c>
      <c r="D1182">
        <v>847884057</v>
      </c>
      <c r="F1182" t="s">
        <v>711</v>
      </c>
      <c r="G1182" t="s">
        <v>2168</v>
      </c>
      <c r="H1182">
        <v>29715500</v>
      </c>
      <c r="I1182">
        <v>297</v>
      </c>
      <c r="J1182" t="s">
        <v>25</v>
      </c>
      <c r="K1182">
        <v>349</v>
      </c>
      <c r="L1182">
        <v>9</v>
      </c>
      <c r="M1182">
        <v>97</v>
      </c>
      <c r="N1182">
        <v>71785.7</v>
      </c>
      <c r="O1182">
        <v>5938.25</v>
      </c>
      <c r="P1182" s="1">
        <v>45352</v>
      </c>
      <c r="Q1182">
        <v>615213</v>
      </c>
      <c r="R1182" t="s">
        <v>565</v>
      </c>
      <c r="S1182" t="s">
        <v>27</v>
      </c>
      <c r="T1182" s="1">
        <v>45253</v>
      </c>
      <c r="U1182" t="s">
        <v>31</v>
      </c>
      <c r="V1182" t="s">
        <v>28</v>
      </c>
      <c r="Y1182" s="1">
        <v>21916</v>
      </c>
    </row>
    <row r="1183" spans="1:25" hidden="1" x14ac:dyDescent="0.25">
      <c r="A1183">
        <f>COUNTIF(alvo!A$2:A$587,carteira!D1183)</f>
        <v>0</v>
      </c>
      <c r="B1183">
        <v>4969</v>
      </c>
      <c r="C1183">
        <v>20</v>
      </c>
      <c r="D1183">
        <v>848149345</v>
      </c>
      <c r="F1183" t="s">
        <v>581</v>
      </c>
      <c r="G1183" t="s">
        <v>1726</v>
      </c>
      <c r="H1183">
        <v>24984</v>
      </c>
      <c r="I1183">
        <v>3323</v>
      </c>
      <c r="J1183" t="s">
        <v>32</v>
      </c>
      <c r="K1183">
        <v>8</v>
      </c>
      <c r="L1183">
        <v>4</v>
      </c>
      <c r="M1183">
        <v>278</v>
      </c>
      <c r="N1183">
        <v>14396.85</v>
      </c>
      <c r="O1183">
        <v>43120.46</v>
      </c>
      <c r="Q1183">
        <v>604936</v>
      </c>
      <c r="R1183" t="s">
        <v>582</v>
      </c>
      <c r="S1183" t="s">
        <v>27</v>
      </c>
      <c r="T1183" s="1">
        <v>45077</v>
      </c>
      <c r="V1183" t="s">
        <v>28</v>
      </c>
    </row>
    <row r="1184" spans="1:25" hidden="1" x14ac:dyDescent="0.25">
      <c r="A1184">
        <f>COUNTIF(alvo!A$2:A$587,carteira!D1184)</f>
        <v>0</v>
      </c>
      <c r="B1184">
        <v>4969</v>
      </c>
      <c r="C1184">
        <v>20</v>
      </c>
      <c r="D1184">
        <v>848149345</v>
      </c>
      <c r="F1184" t="s">
        <v>581</v>
      </c>
      <c r="G1184" t="s">
        <v>1706</v>
      </c>
      <c r="H1184">
        <v>30315512</v>
      </c>
      <c r="I1184">
        <v>303</v>
      </c>
      <c r="J1184" t="s">
        <v>25</v>
      </c>
      <c r="K1184">
        <v>539</v>
      </c>
      <c r="L1184">
        <v>100</v>
      </c>
      <c r="M1184">
        <v>293</v>
      </c>
      <c r="N1184">
        <v>1321675.08</v>
      </c>
      <c r="O1184">
        <v>693575.92</v>
      </c>
      <c r="Q1184">
        <v>604936</v>
      </c>
      <c r="R1184" t="s">
        <v>582</v>
      </c>
      <c r="S1184" t="s">
        <v>27</v>
      </c>
      <c r="T1184" s="1">
        <v>45062</v>
      </c>
      <c r="V1184" t="s">
        <v>28</v>
      </c>
    </row>
    <row r="1185" spans="1:25" hidden="1" x14ac:dyDescent="0.25">
      <c r="A1185">
        <f>COUNTIF(alvo!A$2:A$587,carteira!D1185)</f>
        <v>0</v>
      </c>
      <c r="B1185">
        <v>4969</v>
      </c>
      <c r="C1185">
        <v>20</v>
      </c>
      <c r="D1185">
        <v>848149345</v>
      </c>
      <c r="F1185" t="s">
        <v>581</v>
      </c>
      <c r="G1185" t="s">
        <v>1932</v>
      </c>
      <c r="H1185">
        <v>30316094</v>
      </c>
      <c r="I1185">
        <v>303</v>
      </c>
      <c r="J1185" t="s">
        <v>25</v>
      </c>
      <c r="K1185">
        <v>338</v>
      </c>
      <c r="L1185">
        <v>19</v>
      </c>
      <c r="M1185">
        <v>265</v>
      </c>
      <c r="N1185">
        <v>181991.05</v>
      </c>
      <c r="O1185">
        <v>80454.11</v>
      </c>
      <c r="Q1185">
        <v>604936</v>
      </c>
      <c r="R1185" t="s">
        <v>582</v>
      </c>
      <c r="S1185" t="s">
        <v>27</v>
      </c>
      <c r="T1185" s="1">
        <v>45090</v>
      </c>
      <c r="V1185" t="s">
        <v>28</v>
      </c>
    </row>
    <row r="1186" spans="1:25" x14ac:dyDescent="0.25">
      <c r="A1186">
        <f>COUNTIF(alvo!A$2:A$587,carteira!D1186)</f>
        <v>1</v>
      </c>
      <c r="B1186">
        <v>4969</v>
      </c>
      <c r="C1186">
        <v>20</v>
      </c>
      <c r="D1186">
        <v>848191512</v>
      </c>
      <c r="F1186" t="s">
        <v>580</v>
      </c>
      <c r="G1186" t="s">
        <v>1704</v>
      </c>
      <c r="H1186">
        <v>36228</v>
      </c>
      <c r="I1186">
        <v>3417</v>
      </c>
      <c r="J1186" t="s">
        <v>32</v>
      </c>
      <c r="K1186">
        <v>8</v>
      </c>
      <c r="L1186">
        <v>4</v>
      </c>
      <c r="M1186">
        <v>0</v>
      </c>
      <c r="N1186">
        <v>13160.92</v>
      </c>
      <c r="O1186">
        <v>62225.61</v>
      </c>
      <c r="P1186" s="1">
        <v>45336</v>
      </c>
      <c r="T1186" s="1">
        <v>45331</v>
      </c>
      <c r="U1186" t="s">
        <v>31</v>
      </c>
      <c r="V1186" t="s">
        <v>28</v>
      </c>
      <c r="Y1186" s="1">
        <v>21916</v>
      </c>
    </row>
    <row r="1187" spans="1:25" x14ac:dyDescent="0.25">
      <c r="A1187">
        <f>COUNTIF(alvo!A$2:A$587,carteira!D1187)</f>
        <v>1</v>
      </c>
      <c r="B1187">
        <v>4969</v>
      </c>
      <c r="C1187">
        <v>20</v>
      </c>
      <c r="D1187">
        <v>848191512</v>
      </c>
      <c r="F1187" t="s">
        <v>580</v>
      </c>
      <c r="G1187" t="s">
        <v>1791</v>
      </c>
      <c r="H1187">
        <v>341706959</v>
      </c>
      <c r="I1187">
        <v>3417</v>
      </c>
      <c r="J1187" t="s">
        <v>25</v>
      </c>
      <c r="K1187">
        <v>338</v>
      </c>
      <c r="L1187">
        <v>19</v>
      </c>
      <c r="M1187">
        <v>9999</v>
      </c>
      <c r="N1187">
        <v>37197.49</v>
      </c>
      <c r="O1187">
        <v>17350.41</v>
      </c>
      <c r="T1187" s="1">
        <v>35323</v>
      </c>
      <c r="V1187" t="s">
        <v>33</v>
      </c>
      <c r="Y1187" s="1">
        <v>21916</v>
      </c>
    </row>
    <row r="1188" spans="1:25" x14ac:dyDescent="0.25">
      <c r="A1188">
        <f>COUNTIF(alvo!A$2:A$587,carteira!D1188)</f>
        <v>1</v>
      </c>
      <c r="B1188">
        <v>4969</v>
      </c>
      <c r="C1188">
        <v>20</v>
      </c>
      <c r="D1188">
        <v>848191512</v>
      </c>
      <c r="F1188" t="s">
        <v>580</v>
      </c>
      <c r="G1188" t="s">
        <v>1792</v>
      </c>
      <c r="H1188">
        <v>341706970</v>
      </c>
      <c r="I1188">
        <v>3417</v>
      </c>
      <c r="J1188" t="s">
        <v>25</v>
      </c>
      <c r="K1188">
        <v>539</v>
      </c>
      <c r="L1188">
        <v>100</v>
      </c>
      <c r="M1188">
        <v>9999</v>
      </c>
      <c r="N1188">
        <v>1301.92</v>
      </c>
      <c r="O1188">
        <v>1522.4</v>
      </c>
      <c r="T1188" s="1">
        <v>35351</v>
      </c>
      <c r="V1188" t="s">
        <v>33</v>
      </c>
      <c r="Y1188" s="1">
        <v>21916</v>
      </c>
    </row>
    <row r="1189" spans="1:25" x14ac:dyDescent="0.25">
      <c r="A1189">
        <f>COUNTIF(alvo!A$2:A$587,carteira!D1189)</f>
        <v>1</v>
      </c>
      <c r="B1189">
        <v>4969</v>
      </c>
      <c r="C1189">
        <v>20</v>
      </c>
      <c r="D1189">
        <v>848191512</v>
      </c>
      <c r="F1189" t="s">
        <v>580</v>
      </c>
      <c r="G1189" t="s">
        <v>1793</v>
      </c>
      <c r="H1189">
        <v>341706971</v>
      </c>
      <c r="I1189">
        <v>3417</v>
      </c>
      <c r="J1189" t="s">
        <v>25</v>
      </c>
      <c r="K1189">
        <v>539</v>
      </c>
      <c r="L1189">
        <v>100</v>
      </c>
      <c r="M1189">
        <v>9999</v>
      </c>
      <c r="N1189">
        <v>14077.76</v>
      </c>
      <c r="O1189">
        <v>16461.72</v>
      </c>
      <c r="T1189" s="1">
        <v>35351</v>
      </c>
      <c r="V1189" t="s">
        <v>33</v>
      </c>
      <c r="Y1189" s="1">
        <v>21916</v>
      </c>
    </row>
    <row r="1190" spans="1:25" x14ac:dyDescent="0.25">
      <c r="A1190">
        <f>COUNTIF(alvo!A$2:A$587,carteira!D1190)</f>
        <v>1</v>
      </c>
      <c r="B1190">
        <v>4969</v>
      </c>
      <c r="C1190">
        <v>20</v>
      </c>
      <c r="D1190">
        <v>848196585</v>
      </c>
      <c r="F1190" t="s">
        <v>607</v>
      </c>
      <c r="G1190" t="s">
        <v>2266</v>
      </c>
      <c r="H1190">
        <v>76557</v>
      </c>
      <c r="I1190">
        <v>1266</v>
      </c>
      <c r="J1190" t="s">
        <v>32</v>
      </c>
      <c r="K1190">
        <v>2000</v>
      </c>
      <c r="L1190">
        <v>2</v>
      </c>
      <c r="M1190">
        <v>0</v>
      </c>
      <c r="N1190">
        <v>157.88999999999999</v>
      </c>
      <c r="O1190">
        <v>188.98</v>
      </c>
      <c r="P1190" s="1">
        <v>45341</v>
      </c>
      <c r="T1190" s="1">
        <v>45338</v>
      </c>
      <c r="U1190" t="s">
        <v>31</v>
      </c>
      <c r="V1190" t="s">
        <v>28</v>
      </c>
      <c r="Y1190" s="1">
        <v>21916</v>
      </c>
    </row>
    <row r="1191" spans="1:25" x14ac:dyDescent="0.25">
      <c r="A1191">
        <f>COUNTIF(alvo!A$2:A$587,carteira!D1191)</f>
        <v>1</v>
      </c>
      <c r="B1191">
        <v>4969</v>
      </c>
      <c r="C1191">
        <v>20</v>
      </c>
      <c r="D1191">
        <v>848196585</v>
      </c>
      <c r="F1191" t="s">
        <v>607</v>
      </c>
      <c r="G1191" t="s">
        <v>1827</v>
      </c>
      <c r="H1191">
        <v>126611094</v>
      </c>
      <c r="I1191">
        <v>1266</v>
      </c>
      <c r="J1191" t="s">
        <v>25</v>
      </c>
      <c r="K1191">
        <v>94</v>
      </c>
      <c r="L1191">
        <v>10</v>
      </c>
      <c r="M1191">
        <v>308</v>
      </c>
      <c r="N1191">
        <v>43071.12</v>
      </c>
      <c r="O1191">
        <v>17310.810000000001</v>
      </c>
      <c r="T1191" s="1">
        <v>45047</v>
      </c>
      <c r="V1191" t="s">
        <v>28</v>
      </c>
    </row>
    <row r="1192" spans="1:25" x14ac:dyDescent="0.25">
      <c r="A1192">
        <f>COUNTIF(alvo!A$2:A$587,carteira!D1192)</f>
        <v>1</v>
      </c>
      <c r="B1192">
        <v>4969</v>
      </c>
      <c r="C1192">
        <v>20</v>
      </c>
      <c r="D1192">
        <v>848351623</v>
      </c>
      <c r="F1192" t="s">
        <v>584</v>
      </c>
      <c r="G1192" t="s">
        <v>1778</v>
      </c>
      <c r="H1192">
        <v>126611053</v>
      </c>
      <c r="I1192">
        <v>1266</v>
      </c>
      <c r="J1192" t="s">
        <v>25</v>
      </c>
      <c r="K1192">
        <v>94</v>
      </c>
      <c r="L1192">
        <v>10</v>
      </c>
      <c r="M1192">
        <v>268</v>
      </c>
      <c r="N1192">
        <v>43206.18</v>
      </c>
      <c r="O1192">
        <v>21502.42</v>
      </c>
      <c r="T1192" s="1">
        <v>45087</v>
      </c>
      <c r="V1192" t="s">
        <v>28</v>
      </c>
    </row>
    <row r="1193" spans="1:25" x14ac:dyDescent="0.25">
      <c r="A1193">
        <f>COUNTIF(alvo!A$2:A$587,carteira!D1193)</f>
        <v>1</v>
      </c>
      <c r="B1193">
        <v>4969</v>
      </c>
      <c r="C1193">
        <v>20</v>
      </c>
      <c r="D1193">
        <v>848351623</v>
      </c>
      <c r="F1193" t="s">
        <v>584</v>
      </c>
      <c r="G1193" t="s">
        <v>1719</v>
      </c>
      <c r="H1193">
        <v>158362484</v>
      </c>
      <c r="I1193">
        <v>1266</v>
      </c>
      <c r="J1193" t="s">
        <v>41</v>
      </c>
      <c r="K1193">
        <v>9</v>
      </c>
      <c r="L1193">
        <v>186</v>
      </c>
      <c r="M1193">
        <v>253</v>
      </c>
      <c r="N1193">
        <v>11749.64</v>
      </c>
      <c r="O1193">
        <v>12331</v>
      </c>
      <c r="T1193" s="1">
        <v>45102</v>
      </c>
      <c r="V1193" t="s">
        <v>28</v>
      </c>
    </row>
    <row r="1194" spans="1:25" x14ac:dyDescent="0.25">
      <c r="A1194">
        <f>COUNTIF(alvo!A$2:A$587,carteira!D1194)</f>
        <v>1</v>
      </c>
      <c r="B1194">
        <v>4969</v>
      </c>
      <c r="C1194">
        <v>20</v>
      </c>
      <c r="D1194">
        <v>848351623</v>
      </c>
      <c r="F1194" t="s">
        <v>584</v>
      </c>
      <c r="G1194" t="s">
        <v>1751</v>
      </c>
      <c r="H1194">
        <v>158927902</v>
      </c>
      <c r="I1194">
        <v>1266</v>
      </c>
      <c r="J1194" t="s">
        <v>41</v>
      </c>
      <c r="K1194">
        <v>9</v>
      </c>
      <c r="L1194">
        <v>186</v>
      </c>
      <c r="M1194">
        <v>268</v>
      </c>
      <c r="N1194">
        <v>11312.37</v>
      </c>
      <c r="O1194">
        <v>12046.27</v>
      </c>
      <c r="T1194" s="1">
        <v>45087</v>
      </c>
      <c r="V1194" t="s">
        <v>28</v>
      </c>
    </row>
    <row r="1195" spans="1:25" x14ac:dyDescent="0.25">
      <c r="A1195">
        <f>COUNTIF(alvo!A$2:A$587,carteira!D1195)</f>
        <v>1</v>
      </c>
      <c r="B1195">
        <v>4969</v>
      </c>
      <c r="C1195">
        <v>20</v>
      </c>
      <c r="D1195">
        <v>848351623</v>
      </c>
      <c r="F1195" t="s">
        <v>584</v>
      </c>
      <c r="G1195" t="s">
        <v>1926</v>
      </c>
      <c r="H1195">
        <v>421505226</v>
      </c>
      <c r="I1195">
        <v>4215</v>
      </c>
      <c r="J1195" t="s">
        <v>25</v>
      </c>
      <c r="K1195">
        <v>539</v>
      </c>
      <c r="L1195">
        <v>100</v>
      </c>
      <c r="M1195">
        <v>207</v>
      </c>
      <c r="N1195">
        <v>37851.86</v>
      </c>
      <c r="O1195">
        <v>28383.040000000001</v>
      </c>
      <c r="T1195" s="1">
        <v>45148</v>
      </c>
      <c r="V1195" t="s">
        <v>28</v>
      </c>
    </row>
    <row r="1196" spans="1:25" x14ac:dyDescent="0.25">
      <c r="A1196">
        <f>COUNTIF(alvo!A$2:A$587,carteira!D1196)</f>
        <v>1</v>
      </c>
      <c r="B1196">
        <v>4969</v>
      </c>
      <c r="C1196">
        <v>20</v>
      </c>
      <c r="D1196">
        <v>848351623</v>
      </c>
      <c r="F1196" t="s">
        <v>584</v>
      </c>
      <c r="G1196" t="s">
        <v>1925</v>
      </c>
      <c r="H1196">
        <v>421505227</v>
      </c>
      <c r="I1196">
        <v>4215</v>
      </c>
      <c r="J1196" t="s">
        <v>25</v>
      </c>
      <c r="K1196">
        <v>539</v>
      </c>
      <c r="L1196">
        <v>100</v>
      </c>
      <c r="M1196">
        <v>207</v>
      </c>
      <c r="N1196">
        <v>31430.98</v>
      </c>
      <c r="O1196">
        <v>31242.48</v>
      </c>
      <c r="T1196" s="1">
        <v>45148</v>
      </c>
      <c r="V1196" t="s">
        <v>28</v>
      </c>
    </row>
    <row r="1197" spans="1:25" x14ac:dyDescent="0.25">
      <c r="A1197">
        <f>COUNTIF(alvo!A$2:A$587,carteira!D1197)</f>
        <v>1</v>
      </c>
      <c r="B1197">
        <v>4969</v>
      </c>
      <c r="C1197">
        <v>20</v>
      </c>
      <c r="D1197">
        <v>848601658</v>
      </c>
      <c r="F1197" t="s">
        <v>668</v>
      </c>
      <c r="G1197" t="s">
        <v>2021</v>
      </c>
      <c r="H1197">
        <v>162264907</v>
      </c>
      <c r="I1197">
        <v>8258</v>
      </c>
      <c r="J1197" t="s">
        <v>41</v>
      </c>
      <c r="K1197">
        <v>9</v>
      </c>
      <c r="L1197">
        <v>186</v>
      </c>
      <c r="M1197">
        <v>90</v>
      </c>
      <c r="N1197">
        <v>6030.38</v>
      </c>
      <c r="O1197">
        <v>5728.23</v>
      </c>
      <c r="T1197" s="1">
        <v>45265</v>
      </c>
      <c r="V1197" t="s">
        <v>28</v>
      </c>
    </row>
    <row r="1198" spans="1:25" hidden="1" x14ac:dyDescent="0.25">
      <c r="A1198">
        <f>COUNTIF(alvo!A$2:A$587,carteira!D1198)</f>
        <v>0</v>
      </c>
      <c r="B1198">
        <v>4969</v>
      </c>
      <c r="C1198">
        <v>20</v>
      </c>
      <c r="D1198">
        <v>848745879</v>
      </c>
      <c r="F1198" t="s">
        <v>636</v>
      </c>
      <c r="G1198" t="s">
        <v>1921</v>
      </c>
      <c r="H1198">
        <v>332304340</v>
      </c>
      <c r="I1198">
        <v>3323</v>
      </c>
      <c r="J1198" t="s">
        <v>25</v>
      </c>
      <c r="K1198">
        <v>539</v>
      </c>
      <c r="L1198">
        <v>100</v>
      </c>
      <c r="M1198">
        <v>244</v>
      </c>
      <c r="N1198">
        <v>124346</v>
      </c>
      <c r="O1198">
        <v>54063.34</v>
      </c>
      <c r="T1198" s="1">
        <v>45111</v>
      </c>
      <c r="V1198" t="s">
        <v>28</v>
      </c>
    </row>
    <row r="1199" spans="1:25" hidden="1" x14ac:dyDescent="0.25">
      <c r="A1199">
        <f>COUNTIF(alvo!A$2:A$587,carteira!D1199)</f>
        <v>0</v>
      </c>
      <c r="B1199">
        <v>4969</v>
      </c>
      <c r="C1199">
        <v>20</v>
      </c>
      <c r="D1199">
        <v>848745879</v>
      </c>
      <c r="F1199" t="s">
        <v>636</v>
      </c>
      <c r="G1199" t="s">
        <v>1920</v>
      </c>
      <c r="H1199">
        <v>332304341</v>
      </c>
      <c r="I1199">
        <v>3323</v>
      </c>
      <c r="J1199" t="s">
        <v>25</v>
      </c>
      <c r="K1199">
        <v>539</v>
      </c>
      <c r="L1199">
        <v>100</v>
      </c>
      <c r="M1199">
        <v>253</v>
      </c>
      <c r="N1199">
        <v>114574.99</v>
      </c>
      <c r="O1199">
        <v>103533.23</v>
      </c>
      <c r="T1199" s="1">
        <v>45102</v>
      </c>
      <c r="V1199" t="s">
        <v>28</v>
      </c>
    </row>
    <row r="1200" spans="1:25" hidden="1" x14ac:dyDescent="0.25">
      <c r="A1200">
        <f>COUNTIF(alvo!A$2:A$587,carteira!D1200)</f>
        <v>0</v>
      </c>
      <c r="B1200">
        <v>4969</v>
      </c>
      <c r="C1200">
        <v>20</v>
      </c>
      <c r="D1200">
        <v>848745879</v>
      </c>
      <c r="F1200" t="s">
        <v>636</v>
      </c>
      <c r="G1200" t="s">
        <v>1931</v>
      </c>
      <c r="H1200">
        <v>332304344</v>
      </c>
      <c r="I1200">
        <v>3323</v>
      </c>
      <c r="J1200" t="s">
        <v>25</v>
      </c>
      <c r="K1200">
        <v>539</v>
      </c>
      <c r="L1200">
        <v>100</v>
      </c>
      <c r="M1200">
        <v>144</v>
      </c>
      <c r="N1200">
        <v>382473.69</v>
      </c>
      <c r="O1200">
        <v>179734.11</v>
      </c>
      <c r="T1200" s="1">
        <v>45211</v>
      </c>
      <c r="V1200" t="s">
        <v>28</v>
      </c>
    </row>
    <row r="1201" spans="1:25" x14ac:dyDescent="0.25">
      <c r="A1201">
        <f>COUNTIF(alvo!A$2:A$587,carteira!D1201)</f>
        <v>1</v>
      </c>
      <c r="B1201">
        <v>4969</v>
      </c>
      <c r="C1201">
        <v>20</v>
      </c>
      <c r="D1201">
        <v>848755428</v>
      </c>
      <c r="F1201" t="s">
        <v>620</v>
      </c>
      <c r="G1201" t="s">
        <v>1874</v>
      </c>
      <c r="H1201">
        <v>38384</v>
      </c>
      <c r="I1201">
        <v>1880</v>
      </c>
      <c r="J1201" t="s">
        <v>32</v>
      </c>
      <c r="K1201">
        <v>8</v>
      </c>
      <c r="L1201">
        <v>4</v>
      </c>
      <c r="M1201">
        <v>186</v>
      </c>
      <c r="N1201">
        <v>1379.88</v>
      </c>
      <c r="O1201">
        <v>1538.37</v>
      </c>
      <c r="T1201" s="1">
        <v>45169</v>
      </c>
      <c r="V1201" t="s">
        <v>28</v>
      </c>
    </row>
    <row r="1202" spans="1:25" x14ac:dyDescent="0.25">
      <c r="A1202">
        <f>COUNTIF(alvo!A$2:A$587,carteira!D1202)</f>
        <v>1</v>
      </c>
      <c r="B1202">
        <v>4969</v>
      </c>
      <c r="C1202">
        <v>20</v>
      </c>
      <c r="D1202">
        <v>848755428</v>
      </c>
      <c r="F1202" t="s">
        <v>620</v>
      </c>
      <c r="G1202" t="s">
        <v>1872</v>
      </c>
      <c r="H1202">
        <v>160203515</v>
      </c>
      <c r="I1202">
        <v>1880</v>
      </c>
      <c r="J1202" t="s">
        <v>41</v>
      </c>
      <c r="K1202">
        <v>9</v>
      </c>
      <c r="L1202">
        <v>186</v>
      </c>
      <c r="M1202">
        <v>177</v>
      </c>
      <c r="N1202">
        <v>14012.71</v>
      </c>
      <c r="O1202">
        <v>14515.83</v>
      </c>
      <c r="T1202" s="1">
        <v>45178</v>
      </c>
      <c r="V1202" t="s">
        <v>28</v>
      </c>
    </row>
    <row r="1203" spans="1:25" x14ac:dyDescent="0.25">
      <c r="A1203">
        <f>COUNTIF(alvo!A$2:A$587,carteira!D1203)</f>
        <v>1</v>
      </c>
      <c r="B1203">
        <v>4969</v>
      </c>
      <c r="C1203">
        <v>20</v>
      </c>
      <c r="D1203">
        <v>848755428</v>
      </c>
      <c r="F1203" t="s">
        <v>620</v>
      </c>
      <c r="G1203" t="s">
        <v>2103</v>
      </c>
      <c r="H1203">
        <v>188006222</v>
      </c>
      <c r="I1203">
        <v>1880</v>
      </c>
      <c r="J1203" t="s">
        <v>25</v>
      </c>
      <c r="K1203">
        <v>539</v>
      </c>
      <c r="L1203">
        <v>100</v>
      </c>
      <c r="M1203">
        <v>194</v>
      </c>
      <c r="N1203">
        <v>61121.79</v>
      </c>
      <c r="O1203">
        <v>40135.11</v>
      </c>
      <c r="T1203" s="1">
        <v>45161</v>
      </c>
      <c r="V1203" t="s">
        <v>28</v>
      </c>
    </row>
    <row r="1204" spans="1:25" x14ac:dyDescent="0.25">
      <c r="A1204">
        <f>COUNTIF(alvo!A$2:A$587,carteira!D1204)</f>
        <v>1</v>
      </c>
      <c r="B1204">
        <v>4969</v>
      </c>
      <c r="C1204">
        <v>20</v>
      </c>
      <c r="D1204">
        <v>848755428</v>
      </c>
      <c r="F1204" t="s">
        <v>620</v>
      </c>
      <c r="G1204" t="s">
        <v>2102</v>
      </c>
      <c r="H1204">
        <v>188006223</v>
      </c>
      <c r="I1204">
        <v>1880</v>
      </c>
      <c r="J1204" t="s">
        <v>25</v>
      </c>
      <c r="K1204">
        <v>539</v>
      </c>
      <c r="L1204">
        <v>100</v>
      </c>
      <c r="M1204">
        <v>194</v>
      </c>
      <c r="N1204">
        <v>64955.63</v>
      </c>
      <c r="O1204">
        <v>30777.49</v>
      </c>
      <c r="T1204" s="1">
        <v>45161</v>
      </c>
      <c r="V1204" t="s">
        <v>28</v>
      </c>
    </row>
    <row r="1205" spans="1:25" x14ac:dyDescent="0.25">
      <c r="A1205">
        <f>COUNTIF(alvo!A$2:A$587,carteira!D1205)</f>
        <v>1</v>
      </c>
      <c r="B1205">
        <v>4969</v>
      </c>
      <c r="C1205">
        <v>20</v>
      </c>
      <c r="D1205">
        <v>849024113</v>
      </c>
      <c r="F1205" t="s">
        <v>641</v>
      </c>
      <c r="G1205" t="s">
        <v>1937</v>
      </c>
      <c r="H1205">
        <v>161046602</v>
      </c>
      <c r="I1205">
        <v>6966</v>
      </c>
      <c r="J1205" t="s">
        <v>41</v>
      </c>
      <c r="K1205">
        <v>9</v>
      </c>
      <c r="L1205">
        <v>186</v>
      </c>
      <c r="M1205">
        <v>176</v>
      </c>
      <c r="N1205">
        <v>9236.34</v>
      </c>
      <c r="O1205">
        <v>9567.49</v>
      </c>
      <c r="T1205" s="1">
        <v>45179</v>
      </c>
      <c r="V1205" t="s">
        <v>28</v>
      </c>
    </row>
    <row r="1206" spans="1:25" x14ac:dyDescent="0.25">
      <c r="A1206">
        <f>COUNTIF(alvo!A$2:A$587,carteira!D1206)</f>
        <v>1</v>
      </c>
      <c r="B1206">
        <v>4969</v>
      </c>
      <c r="C1206">
        <v>20</v>
      </c>
      <c r="D1206">
        <v>849024113</v>
      </c>
      <c r="F1206" t="s">
        <v>641</v>
      </c>
      <c r="G1206" t="s">
        <v>2113</v>
      </c>
      <c r="H1206">
        <v>696601432</v>
      </c>
      <c r="I1206">
        <v>6966</v>
      </c>
      <c r="J1206" t="s">
        <v>25</v>
      </c>
      <c r="K1206">
        <v>539</v>
      </c>
      <c r="L1206">
        <v>100</v>
      </c>
      <c r="M1206">
        <v>176</v>
      </c>
      <c r="N1206">
        <v>55457.71</v>
      </c>
      <c r="O1206">
        <v>36528.33</v>
      </c>
      <c r="T1206" s="1">
        <v>45179</v>
      </c>
      <c r="V1206" t="s">
        <v>28</v>
      </c>
    </row>
    <row r="1207" spans="1:25" x14ac:dyDescent="0.25">
      <c r="A1207">
        <f>COUNTIF(alvo!A$2:A$587,carteira!D1207)</f>
        <v>1</v>
      </c>
      <c r="B1207">
        <v>4969</v>
      </c>
      <c r="C1207">
        <v>20</v>
      </c>
      <c r="D1207">
        <v>849024113</v>
      </c>
      <c r="F1207" t="s">
        <v>641</v>
      </c>
      <c r="G1207" t="s">
        <v>2120</v>
      </c>
      <c r="H1207">
        <v>696601439</v>
      </c>
      <c r="I1207">
        <v>6966</v>
      </c>
      <c r="J1207" t="s">
        <v>25</v>
      </c>
      <c r="K1207">
        <v>539</v>
      </c>
      <c r="L1207">
        <v>100</v>
      </c>
      <c r="M1207">
        <v>156</v>
      </c>
      <c r="N1207">
        <v>59456.12</v>
      </c>
      <c r="O1207">
        <v>30101.119999999999</v>
      </c>
      <c r="T1207" s="1">
        <v>45199</v>
      </c>
      <c r="V1207" t="s">
        <v>28</v>
      </c>
    </row>
    <row r="1208" spans="1:25" x14ac:dyDescent="0.25">
      <c r="A1208">
        <f>COUNTIF(alvo!A$2:A$587,carteira!D1208)</f>
        <v>1</v>
      </c>
      <c r="B1208">
        <v>4969</v>
      </c>
      <c r="C1208">
        <v>20</v>
      </c>
      <c r="D1208">
        <v>849085196</v>
      </c>
      <c r="F1208" t="s">
        <v>717</v>
      </c>
      <c r="G1208" t="s">
        <v>2193</v>
      </c>
      <c r="H1208">
        <v>289708300</v>
      </c>
      <c r="I1208">
        <v>2897</v>
      </c>
      <c r="J1208" t="s">
        <v>25</v>
      </c>
      <c r="K1208">
        <v>338</v>
      </c>
      <c r="L1208">
        <v>19</v>
      </c>
      <c r="M1208">
        <v>70</v>
      </c>
      <c r="N1208">
        <v>189220.06</v>
      </c>
      <c r="O1208">
        <v>19686.45</v>
      </c>
      <c r="Q1208">
        <v>621743</v>
      </c>
      <c r="R1208" t="s">
        <v>566</v>
      </c>
      <c r="S1208" t="s">
        <v>27</v>
      </c>
      <c r="T1208" s="1">
        <v>45285</v>
      </c>
      <c r="V1208" t="s">
        <v>28</v>
      </c>
    </row>
    <row r="1209" spans="1:25" x14ac:dyDescent="0.25">
      <c r="A1209">
        <f>COUNTIF(alvo!A$2:A$587,carteira!D1209)</f>
        <v>1</v>
      </c>
      <c r="B1209">
        <v>4969</v>
      </c>
      <c r="C1209">
        <v>20</v>
      </c>
      <c r="D1209">
        <v>849108395</v>
      </c>
      <c r="F1209" t="s">
        <v>2289</v>
      </c>
      <c r="G1209" t="s">
        <v>1975</v>
      </c>
      <c r="H1209">
        <v>451622</v>
      </c>
      <c r="I1209">
        <v>3131</v>
      </c>
      <c r="J1209" t="s">
        <v>32</v>
      </c>
      <c r="K1209">
        <v>8</v>
      </c>
      <c r="L1209">
        <v>4</v>
      </c>
      <c r="M1209">
        <v>125</v>
      </c>
      <c r="N1209">
        <v>1502.26</v>
      </c>
      <c r="O1209">
        <v>1041.76</v>
      </c>
      <c r="T1209" s="1">
        <v>45230</v>
      </c>
      <c r="V1209" t="s">
        <v>28</v>
      </c>
    </row>
    <row r="1210" spans="1:25" x14ac:dyDescent="0.25">
      <c r="A1210">
        <f>COUNTIF(alvo!A$2:A$587,carteira!D1210)</f>
        <v>1</v>
      </c>
      <c r="B1210">
        <v>4969</v>
      </c>
      <c r="C1210">
        <v>20</v>
      </c>
      <c r="D1210">
        <v>849108395</v>
      </c>
      <c r="F1210" t="s">
        <v>2289</v>
      </c>
      <c r="G1210" t="s">
        <v>1973</v>
      </c>
      <c r="H1210">
        <v>161519587</v>
      </c>
      <c r="I1210">
        <v>3131</v>
      </c>
      <c r="J1210" t="s">
        <v>41</v>
      </c>
      <c r="K1210">
        <v>9</v>
      </c>
      <c r="L1210">
        <v>186</v>
      </c>
      <c r="M1210">
        <v>146</v>
      </c>
      <c r="N1210">
        <v>16184.57</v>
      </c>
      <c r="O1210">
        <v>13144.52</v>
      </c>
      <c r="T1210" s="1">
        <v>45209</v>
      </c>
      <c r="V1210" t="s">
        <v>28</v>
      </c>
    </row>
    <row r="1211" spans="1:25" x14ac:dyDescent="0.25">
      <c r="A1211">
        <f>COUNTIF(alvo!A$2:A$587,carteira!D1211)</f>
        <v>1</v>
      </c>
      <c r="B1211">
        <v>4969</v>
      </c>
      <c r="C1211">
        <v>20</v>
      </c>
      <c r="D1211">
        <v>849108395</v>
      </c>
      <c r="F1211" t="s">
        <v>2289</v>
      </c>
      <c r="G1211" t="s">
        <v>1972</v>
      </c>
      <c r="H1211">
        <v>313116724</v>
      </c>
      <c r="I1211">
        <v>3131</v>
      </c>
      <c r="J1211" t="s">
        <v>25</v>
      </c>
      <c r="K1211">
        <v>539</v>
      </c>
      <c r="L1211">
        <v>100</v>
      </c>
      <c r="M1211">
        <v>145</v>
      </c>
      <c r="N1211">
        <v>58563.41</v>
      </c>
      <c r="O1211">
        <v>45148.53</v>
      </c>
      <c r="T1211" s="1">
        <v>45210</v>
      </c>
      <c r="V1211" t="s">
        <v>28</v>
      </c>
    </row>
    <row r="1212" spans="1:25" x14ac:dyDescent="0.25">
      <c r="A1212">
        <f>COUNTIF(alvo!A$2:A$587,carteira!D1212)</f>
        <v>1</v>
      </c>
      <c r="B1212">
        <v>4969</v>
      </c>
      <c r="C1212">
        <v>20</v>
      </c>
      <c r="D1212">
        <v>849108395</v>
      </c>
      <c r="F1212" t="s">
        <v>2289</v>
      </c>
      <c r="G1212" t="s">
        <v>1971</v>
      </c>
      <c r="H1212">
        <v>313116725</v>
      </c>
      <c r="I1212">
        <v>3131</v>
      </c>
      <c r="J1212" t="s">
        <v>25</v>
      </c>
      <c r="K1212">
        <v>539</v>
      </c>
      <c r="L1212">
        <v>100</v>
      </c>
      <c r="M1212">
        <v>114</v>
      </c>
      <c r="N1212">
        <v>64342.69</v>
      </c>
      <c r="O1212">
        <v>24038.79</v>
      </c>
      <c r="T1212" s="1">
        <v>45241</v>
      </c>
      <c r="V1212" t="s">
        <v>28</v>
      </c>
    </row>
    <row r="1213" spans="1:25" x14ac:dyDescent="0.25">
      <c r="A1213">
        <f>COUNTIF(alvo!A$2:A$587,carteira!D1213)</f>
        <v>1</v>
      </c>
      <c r="B1213">
        <v>4969</v>
      </c>
      <c r="C1213">
        <v>20</v>
      </c>
      <c r="D1213">
        <v>849108395</v>
      </c>
      <c r="F1213" t="s">
        <v>2289</v>
      </c>
      <c r="G1213" t="s">
        <v>1978</v>
      </c>
      <c r="H1213">
        <v>313116729</v>
      </c>
      <c r="I1213">
        <v>3131</v>
      </c>
      <c r="J1213" t="s">
        <v>25</v>
      </c>
      <c r="K1213">
        <v>72</v>
      </c>
      <c r="L1213">
        <v>1</v>
      </c>
      <c r="M1213">
        <v>131</v>
      </c>
      <c r="N1213">
        <v>47142.86</v>
      </c>
      <c r="O1213">
        <v>47142.86</v>
      </c>
      <c r="T1213" s="1">
        <v>45224</v>
      </c>
      <c r="V1213" t="s">
        <v>28</v>
      </c>
    </row>
    <row r="1214" spans="1:25" hidden="1" x14ac:dyDescent="0.25">
      <c r="A1214">
        <f>COUNTIF(alvo!A$2:A$587,carteira!D1214)</f>
        <v>0</v>
      </c>
      <c r="B1214">
        <v>4969</v>
      </c>
      <c r="C1214">
        <v>20</v>
      </c>
      <c r="D1214">
        <v>849427813</v>
      </c>
      <c r="F1214" t="s">
        <v>2292</v>
      </c>
      <c r="G1214" t="s">
        <v>2016</v>
      </c>
      <c r="H1214">
        <v>332304375</v>
      </c>
      <c r="I1214">
        <v>3323</v>
      </c>
      <c r="J1214" t="s">
        <v>25</v>
      </c>
      <c r="K1214">
        <v>539</v>
      </c>
      <c r="L1214">
        <v>100</v>
      </c>
      <c r="M1214">
        <v>94</v>
      </c>
      <c r="N1214">
        <v>149605.22</v>
      </c>
      <c r="O1214">
        <v>44252.93</v>
      </c>
      <c r="Q1214">
        <v>619224</v>
      </c>
      <c r="R1214" t="s">
        <v>642</v>
      </c>
      <c r="S1214" t="s">
        <v>27</v>
      </c>
      <c r="T1214" s="1">
        <v>45261</v>
      </c>
      <c r="V1214" t="s">
        <v>28</v>
      </c>
    </row>
    <row r="1215" spans="1:25" hidden="1" x14ac:dyDescent="0.25">
      <c r="A1215">
        <f>COUNTIF(alvo!A$2:A$587,carteira!D1215)</f>
        <v>0</v>
      </c>
      <c r="B1215">
        <v>4969</v>
      </c>
      <c r="C1215">
        <v>20</v>
      </c>
      <c r="D1215">
        <v>849427813</v>
      </c>
      <c r="F1215" t="s">
        <v>2292</v>
      </c>
      <c r="G1215" t="s">
        <v>2015</v>
      </c>
      <c r="H1215">
        <v>332304376</v>
      </c>
      <c r="I1215">
        <v>3323</v>
      </c>
      <c r="J1215" t="s">
        <v>25</v>
      </c>
      <c r="K1215">
        <v>539</v>
      </c>
      <c r="L1215">
        <v>100</v>
      </c>
      <c r="M1215">
        <v>111</v>
      </c>
      <c r="N1215">
        <v>144813.41</v>
      </c>
      <c r="O1215">
        <v>87651.75</v>
      </c>
      <c r="Q1215">
        <v>619224</v>
      </c>
      <c r="R1215" t="s">
        <v>642</v>
      </c>
      <c r="S1215" t="s">
        <v>27</v>
      </c>
      <c r="T1215" s="1">
        <v>45244</v>
      </c>
      <c r="V1215" t="s">
        <v>28</v>
      </c>
    </row>
    <row r="1216" spans="1:25" x14ac:dyDescent="0.25">
      <c r="A1216">
        <f>COUNTIF(alvo!A$2:A$587,carteira!D1216)</f>
        <v>1</v>
      </c>
      <c r="B1216">
        <v>4969</v>
      </c>
      <c r="C1216">
        <v>20</v>
      </c>
      <c r="D1216">
        <v>849872973</v>
      </c>
      <c r="F1216" t="s">
        <v>2285</v>
      </c>
      <c r="G1216" t="s">
        <v>2061</v>
      </c>
      <c r="H1216">
        <v>56424</v>
      </c>
      <c r="I1216">
        <v>167</v>
      </c>
      <c r="J1216" t="s">
        <v>32</v>
      </c>
      <c r="K1216">
        <v>8</v>
      </c>
      <c r="L1216">
        <v>4</v>
      </c>
      <c r="M1216">
        <v>0</v>
      </c>
      <c r="N1216">
        <v>2556.89</v>
      </c>
      <c r="O1216">
        <v>546.64</v>
      </c>
      <c r="P1216" s="1">
        <v>45327</v>
      </c>
      <c r="Q1216">
        <v>575473</v>
      </c>
      <c r="R1216" t="s">
        <v>675</v>
      </c>
      <c r="S1216" t="s">
        <v>27</v>
      </c>
      <c r="T1216" s="1">
        <v>45324</v>
      </c>
      <c r="U1216" t="s">
        <v>31</v>
      </c>
      <c r="V1216" t="s">
        <v>28</v>
      </c>
      <c r="Y1216" s="1">
        <v>21916</v>
      </c>
    </row>
    <row r="1217" spans="1:25" x14ac:dyDescent="0.25">
      <c r="A1217">
        <f>COUNTIF(alvo!A$2:A$587,carteira!D1217)</f>
        <v>1</v>
      </c>
      <c r="B1217">
        <v>4969</v>
      </c>
      <c r="C1217">
        <v>20</v>
      </c>
      <c r="D1217">
        <v>849872973</v>
      </c>
      <c r="F1217" t="s">
        <v>2285</v>
      </c>
      <c r="G1217" t="s">
        <v>2230</v>
      </c>
      <c r="H1217">
        <v>16714444</v>
      </c>
      <c r="I1217">
        <v>167</v>
      </c>
      <c r="J1217" t="s">
        <v>25</v>
      </c>
      <c r="K1217">
        <v>539</v>
      </c>
      <c r="L1217">
        <v>100</v>
      </c>
      <c r="M1217">
        <v>0</v>
      </c>
      <c r="N1217">
        <v>95750.49</v>
      </c>
      <c r="O1217">
        <v>17478.59</v>
      </c>
      <c r="P1217" s="1">
        <v>45352</v>
      </c>
      <c r="Q1217">
        <v>575473</v>
      </c>
      <c r="R1217" t="s">
        <v>675</v>
      </c>
      <c r="S1217" t="s">
        <v>27</v>
      </c>
      <c r="T1217" s="1">
        <v>45324</v>
      </c>
      <c r="U1217" t="s">
        <v>31</v>
      </c>
      <c r="V1217" t="s">
        <v>28</v>
      </c>
      <c r="Y1217" s="1">
        <v>21916</v>
      </c>
    </row>
    <row r="1218" spans="1:25" x14ac:dyDescent="0.25">
      <c r="A1218">
        <f>COUNTIF(alvo!A$2:A$587,carteira!D1218)</f>
        <v>1</v>
      </c>
      <c r="B1218">
        <v>4969</v>
      </c>
      <c r="C1218">
        <v>20</v>
      </c>
      <c r="D1218">
        <v>849872973</v>
      </c>
      <c r="F1218" t="s">
        <v>2285</v>
      </c>
      <c r="G1218" t="s">
        <v>2059</v>
      </c>
      <c r="H1218">
        <v>162583407</v>
      </c>
      <c r="I1218">
        <v>167</v>
      </c>
      <c r="J1218" t="s">
        <v>41</v>
      </c>
      <c r="K1218">
        <v>9</v>
      </c>
      <c r="L1218">
        <v>31</v>
      </c>
      <c r="M1218">
        <v>71</v>
      </c>
      <c r="N1218">
        <v>16648.22</v>
      </c>
      <c r="O1218">
        <v>19001.75</v>
      </c>
      <c r="P1218" s="1">
        <v>45355</v>
      </c>
      <c r="Q1218">
        <v>575473</v>
      </c>
      <c r="R1218" t="s">
        <v>675</v>
      </c>
      <c r="S1218" t="s">
        <v>27</v>
      </c>
      <c r="T1218" s="1">
        <v>45281</v>
      </c>
      <c r="U1218" t="s">
        <v>31</v>
      </c>
      <c r="V1218" t="s">
        <v>28</v>
      </c>
    </row>
    <row r="1219" spans="1:25" x14ac:dyDescent="0.25">
      <c r="A1219">
        <f>COUNTIF(alvo!A$2:A$587,carteira!D1219)</f>
        <v>1</v>
      </c>
      <c r="B1219">
        <v>4969</v>
      </c>
      <c r="C1219">
        <v>20</v>
      </c>
      <c r="D1219">
        <v>849873048</v>
      </c>
      <c r="F1219" t="s">
        <v>2284</v>
      </c>
      <c r="G1219" t="s">
        <v>2062</v>
      </c>
      <c r="H1219">
        <v>56426</v>
      </c>
      <c r="I1219">
        <v>167</v>
      </c>
      <c r="J1219" t="s">
        <v>32</v>
      </c>
      <c r="K1219">
        <v>8</v>
      </c>
      <c r="L1219">
        <v>4</v>
      </c>
      <c r="M1219">
        <v>0</v>
      </c>
      <c r="N1219">
        <v>2587.21</v>
      </c>
      <c r="O1219">
        <v>576.80999999999995</v>
      </c>
      <c r="P1219" s="1">
        <v>45327</v>
      </c>
      <c r="Q1219">
        <v>575473</v>
      </c>
      <c r="R1219" t="s">
        <v>675</v>
      </c>
      <c r="S1219" t="s">
        <v>27</v>
      </c>
      <c r="T1219" s="1">
        <v>45324</v>
      </c>
      <c r="U1219" t="s">
        <v>31</v>
      </c>
      <c r="V1219" t="s">
        <v>28</v>
      </c>
      <c r="Y1219" s="1">
        <v>21916</v>
      </c>
    </row>
    <row r="1220" spans="1:25" x14ac:dyDescent="0.25">
      <c r="A1220">
        <f>COUNTIF(alvo!A$2:A$587,carteira!D1220)</f>
        <v>1</v>
      </c>
      <c r="B1220">
        <v>4969</v>
      </c>
      <c r="C1220">
        <v>20</v>
      </c>
      <c r="D1220">
        <v>849873048</v>
      </c>
      <c r="F1220" t="s">
        <v>2284</v>
      </c>
      <c r="G1220" t="s">
        <v>2258</v>
      </c>
      <c r="H1220">
        <v>16714499</v>
      </c>
      <c r="I1220">
        <v>167</v>
      </c>
      <c r="J1220" t="s">
        <v>25</v>
      </c>
      <c r="K1220">
        <v>539</v>
      </c>
      <c r="L1220">
        <v>100</v>
      </c>
      <c r="M1220">
        <v>0</v>
      </c>
      <c r="N1220">
        <v>105063.39</v>
      </c>
      <c r="O1220">
        <v>5063.3900000000003</v>
      </c>
      <c r="P1220" s="1">
        <v>45327</v>
      </c>
      <c r="Q1220">
        <v>575473</v>
      </c>
      <c r="R1220" t="s">
        <v>675</v>
      </c>
      <c r="S1220" t="s">
        <v>27</v>
      </c>
      <c r="T1220" s="1">
        <v>45324</v>
      </c>
      <c r="U1220" t="s">
        <v>31</v>
      </c>
      <c r="V1220" t="s">
        <v>28</v>
      </c>
      <c r="Y1220" s="1">
        <v>21916</v>
      </c>
    </row>
    <row r="1221" spans="1:25" x14ac:dyDescent="0.25">
      <c r="A1221">
        <f>COUNTIF(alvo!A$2:A$587,carteira!D1221)</f>
        <v>1</v>
      </c>
      <c r="B1221">
        <v>4969</v>
      </c>
      <c r="C1221">
        <v>20</v>
      </c>
      <c r="D1221">
        <v>849873048</v>
      </c>
      <c r="F1221" t="s">
        <v>2284</v>
      </c>
      <c r="G1221" t="s">
        <v>2060</v>
      </c>
      <c r="H1221">
        <v>162583555</v>
      </c>
      <c r="I1221">
        <v>167</v>
      </c>
      <c r="J1221" t="s">
        <v>41</v>
      </c>
      <c r="K1221">
        <v>9</v>
      </c>
      <c r="L1221">
        <v>31</v>
      </c>
      <c r="M1221">
        <v>51</v>
      </c>
      <c r="N1221">
        <v>12498.88</v>
      </c>
      <c r="O1221">
        <v>13020.83</v>
      </c>
      <c r="P1221" s="1">
        <v>45327</v>
      </c>
      <c r="Q1221">
        <v>575473</v>
      </c>
      <c r="R1221" t="s">
        <v>675</v>
      </c>
      <c r="S1221" t="s">
        <v>27</v>
      </c>
      <c r="T1221" s="1">
        <v>45273</v>
      </c>
      <c r="U1221" t="s">
        <v>31</v>
      </c>
      <c r="V1221" t="s">
        <v>28</v>
      </c>
      <c r="Y1221" s="1">
        <v>21916</v>
      </c>
    </row>
    <row r="1222" spans="1:25" x14ac:dyDescent="0.25">
      <c r="A1222">
        <f>COUNTIF(alvo!A$2:A$587,carteira!D1222)</f>
        <v>1</v>
      </c>
      <c r="B1222">
        <v>4969</v>
      </c>
      <c r="C1222">
        <v>20</v>
      </c>
      <c r="D1222">
        <v>850193064</v>
      </c>
      <c r="F1222" t="s">
        <v>2290</v>
      </c>
      <c r="G1222" t="s">
        <v>2137</v>
      </c>
      <c r="H1222">
        <v>314613831</v>
      </c>
      <c r="I1222">
        <v>3146</v>
      </c>
      <c r="J1222" t="s">
        <v>25</v>
      </c>
      <c r="K1222">
        <v>539</v>
      </c>
      <c r="L1222">
        <v>100</v>
      </c>
      <c r="M1222">
        <v>179</v>
      </c>
      <c r="N1222">
        <v>51247.519999999997</v>
      </c>
      <c r="O1222">
        <v>37376.82</v>
      </c>
      <c r="T1222" s="1">
        <v>45176</v>
      </c>
      <c r="V1222" t="s">
        <v>28</v>
      </c>
    </row>
    <row r="1223" spans="1:25" x14ac:dyDescent="0.25">
      <c r="A1223">
        <f>COUNTIF(alvo!A$2:A$587,carteira!D1223)</f>
        <v>1</v>
      </c>
      <c r="B1223">
        <v>4969</v>
      </c>
      <c r="C1223">
        <v>20</v>
      </c>
      <c r="D1223">
        <v>850193064</v>
      </c>
      <c r="F1223" t="s">
        <v>2290</v>
      </c>
      <c r="G1223" t="s">
        <v>2176</v>
      </c>
      <c r="H1223">
        <v>314613963</v>
      </c>
      <c r="I1223">
        <v>3146</v>
      </c>
      <c r="J1223" t="s">
        <v>25</v>
      </c>
      <c r="K1223">
        <v>539</v>
      </c>
      <c r="L1223">
        <v>100</v>
      </c>
      <c r="M1223">
        <v>157</v>
      </c>
      <c r="N1223">
        <v>51097.51</v>
      </c>
      <c r="O1223">
        <v>24996.66</v>
      </c>
      <c r="T1223" s="1">
        <v>45198</v>
      </c>
      <c r="V1223" t="s">
        <v>28</v>
      </c>
    </row>
    <row r="1224" spans="1:25" x14ac:dyDescent="0.25">
      <c r="A1224">
        <f>COUNTIF(alvo!A$2:A$587,carteira!D1224)</f>
        <v>1</v>
      </c>
      <c r="B1224">
        <v>4969</v>
      </c>
      <c r="C1224">
        <v>20</v>
      </c>
      <c r="D1224">
        <v>851822418</v>
      </c>
      <c r="F1224" t="s">
        <v>2287</v>
      </c>
      <c r="G1224" t="s">
        <v>2198</v>
      </c>
      <c r="H1224">
        <v>1256</v>
      </c>
      <c r="I1224">
        <v>8193</v>
      </c>
      <c r="J1224" t="s">
        <v>32</v>
      </c>
      <c r="K1224">
        <v>8</v>
      </c>
      <c r="L1224">
        <v>4</v>
      </c>
      <c r="M1224">
        <v>66</v>
      </c>
      <c r="N1224">
        <v>1271.44</v>
      </c>
      <c r="O1224">
        <v>455.34</v>
      </c>
      <c r="T1224" s="1">
        <v>45289</v>
      </c>
      <c r="V1224" t="s">
        <v>28</v>
      </c>
    </row>
    <row r="1225" spans="1:25" x14ac:dyDescent="0.25">
      <c r="A1225">
        <f>COUNTIF(alvo!A$2:A$587,carteira!D1225)</f>
        <v>1</v>
      </c>
      <c r="B1225">
        <v>4969</v>
      </c>
      <c r="C1225">
        <v>20</v>
      </c>
      <c r="D1225">
        <v>851822418</v>
      </c>
      <c r="F1225" t="s">
        <v>2287</v>
      </c>
      <c r="G1225" t="s">
        <v>2197</v>
      </c>
      <c r="H1225">
        <v>819308307</v>
      </c>
      <c r="I1225">
        <v>8193</v>
      </c>
      <c r="J1225" t="s">
        <v>25</v>
      </c>
      <c r="K1225">
        <v>539</v>
      </c>
      <c r="L1225">
        <v>100</v>
      </c>
      <c r="M1225">
        <v>82</v>
      </c>
      <c r="N1225">
        <v>73619.23</v>
      </c>
      <c r="O1225">
        <v>25780.32</v>
      </c>
      <c r="T1225" s="1">
        <v>45273</v>
      </c>
      <c r="V1225" t="s">
        <v>28</v>
      </c>
    </row>
    <row r="1226" spans="1:25" x14ac:dyDescent="0.25">
      <c r="A1226">
        <f>COUNTIF(alvo!A$2:A$587,carteira!D1226)</f>
        <v>1</v>
      </c>
      <c r="B1226">
        <v>4969</v>
      </c>
      <c r="C1226">
        <v>20</v>
      </c>
      <c r="D1226">
        <v>852351351</v>
      </c>
      <c r="F1226" t="s">
        <v>2291</v>
      </c>
      <c r="G1226" t="s">
        <v>2180</v>
      </c>
      <c r="H1226">
        <v>163726103</v>
      </c>
      <c r="I1226">
        <v>8258</v>
      </c>
      <c r="J1226" t="s">
        <v>41</v>
      </c>
      <c r="K1226">
        <v>9</v>
      </c>
      <c r="L1226">
        <v>31</v>
      </c>
      <c r="M1226">
        <v>136</v>
      </c>
      <c r="N1226">
        <v>67292.06</v>
      </c>
      <c r="O1226">
        <v>67707.17</v>
      </c>
      <c r="T1226" s="1">
        <v>45219</v>
      </c>
      <c r="V1226" t="s">
        <v>28</v>
      </c>
    </row>
    <row r="1227" spans="1:25" x14ac:dyDescent="0.25">
      <c r="A1227">
        <f>COUNTIF(alvo!A$2:A$587,carteira!D1227)</f>
        <v>1</v>
      </c>
      <c r="B1227">
        <v>4969</v>
      </c>
      <c r="C1227">
        <v>20</v>
      </c>
      <c r="D1227">
        <v>852351351</v>
      </c>
      <c r="F1227" t="s">
        <v>2291</v>
      </c>
      <c r="G1227" t="s">
        <v>2183</v>
      </c>
      <c r="H1227">
        <v>825805572</v>
      </c>
      <c r="I1227">
        <v>8258</v>
      </c>
      <c r="J1227" t="s">
        <v>25</v>
      </c>
      <c r="K1227">
        <v>539</v>
      </c>
      <c r="L1227">
        <v>100</v>
      </c>
      <c r="M1227">
        <v>128</v>
      </c>
      <c r="N1227">
        <v>168081.68</v>
      </c>
      <c r="O1227">
        <v>25765.62</v>
      </c>
      <c r="T1227" s="1">
        <v>45227</v>
      </c>
      <c r="V1227" t="s">
        <v>28</v>
      </c>
    </row>
    <row r="1228" spans="1:25" x14ac:dyDescent="0.25">
      <c r="A1228">
        <f>COUNTIF(alvo!A$2:A$587,carteira!D1228)</f>
        <v>1</v>
      </c>
      <c r="B1228">
        <v>4969</v>
      </c>
      <c r="C1228">
        <v>20</v>
      </c>
      <c r="D1228">
        <v>852351351</v>
      </c>
      <c r="F1228" t="s">
        <v>2291</v>
      </c>
      <c r="G1228" t="s">
        <v>2182</v>
      </c>
      <c r="H1228">
        <v>825805573</v>
      </c>
      <c r="I1228">
        <v>8258</v>
      </c>
      <c r="J1228" t="s">
        <v>25</v>
      </c>
      <c r="K1228">
        <v>539</v>
      </c>
      <c r="L1228">
        <v>100</v>
      </c>
      <c r="M1228">
        <v>128</v>
      </c>
      <c r="N1228">
        <v>169700.5</v>
      </c>
      <c r="O1228">
        <v>27880.93</v>
      </c>
      <c r="T1228" s="1">
        <v>45227</v>
      </c>
      <c r="V1228" t="s">
        <v>28</v>
      </c>
    </row>
    <row r="1229" spans="1:25" x14ac:dyDescent="0.25">
      <c r="A1229">
        <f>COUNTIF(alvo!A$2:A$587,carteira!D1229)</f>
        <v>1</v>
      </c>
      <c r="B1229">
        <v>4969</v>
      </c>
      <c r="C1229">
        <v>20</v>
      </c>
      <c r="D1229">
        <v>901367866</v>
      </c>
      <c r="F1229" t="s">
        <v>189</v>
      </c>
      <c r="G1229" t="s">
        <v>913</v>
      </c>
      <c r="H1229">
        <v>10798</v>
      </c>
      <c r="I1229">
        <v>4334</v>
      </c>
      <c r="J1229" t="s">
        <v>32</v>
      </c>
      <c r="K1229">
        <v>8</v>
      </c>
      <c r="L1229">
        <v>1</v>
      </c>
      <c r="M1229">
        <v>245</v>
      </c>
      <c r="N1229">
        <v>8380.7099999999991</v>
      </c>
      <c r="O1229">
        <v>14543.34</v>
      </c>
      <c r="T1229" s="1">
        <v>45110</v>
      </c>
      <c r="V1229" t="s">
        <v>28</v>
      </c>
      <c r="X1229">
        <v>202403</v>
      </c>
    </row>
    <row r="1230" spans="1:25" x14ac:dyDescent="0.25">
      <c r="A1230">
        <f>COUNTIF(alvo!A$2:A$587,carteira!D1230)</f>
        <v>1</v>
      </c>
      <c r="B1230">
        <v>4969</v>
      </c>
      <c r="C1230">
        <v>20</v>
      </c>
      <c r="D1230">
        <v>901367866</v>
      </c>
      <c r="F1230" t="s">
        <v>189</v>
      </c>
      <c r="G1230" t="s">
        <v>978</v>
      </c>
      <c r="H1230">
        <v>123184076</v>
      </c>
      <c r="I1230">
        <v>4334</v>
      </c>
      <c r="J1230" t="s">
        <v>41</v>
      </c>
      <c r="K1230">
        <v>9</v>
      </c>
      <c r="L1230">
        <v>163</v>
      </c>
      <c r="M1230">
        <v>326</v>
      </c>
      <c r="N1230">
        <v>34417.33</v>
      </c>
      <c r="O1230">
        <v>38678.730000000003</v>
      </c>
      <c r="T1230" s="1">
        <v>45029</v>
      </c>
      <c r="V1230" t="s">
        <v>28</v>
      </c>
      <c r="X1230">
        <v>202403</v>
      </c>
    </row>
    <row r="1231" spans="1:25" x14ac:dyDescent="0.25">
      <c r="A1231">
        <f>COUNTIF(alvo!A$2:A$587,carteira!D1231)</f>
        <v>1</v>
      </c>
      <c r="B1231">
        <v>4969</v>
      </c>
      <c r="C1231">
        <v>20</v>
      </c>
      <c r="D1231">
        <v>902045625</v>
      </c>
      <c r="F1231" t="s">
        <v>726</v>
      </c>
      <c r="G1231" t="s">
        <v>2215</v>
      </c>
      <c r="H1231">
        <v>581100580</v>
      </c>
      <c r="I1231">
        <v>5811</v>
      </c>
      <c r="J1231" t="s">
        <v>25</v>
      </c>
      <c r="K1231">
        <v>349</v>
      </c>
      <c r="L1231">
        <v>9</v>
      </c>
      <c r="M1231">
        <v>73</v>
      </c>
      <c r="N1231">
        <v>167280.98000000001</v>
      </c>
      <c r="O1231">
        <v>14662.04</v>
      </c>
      <c r="T1231" s="1">
        <v>45282</v>
      </c>
      <c r="V1231" t="s">
        <v>28</v>
      </c>
    </row>
    <row r="1232" spans="1:25" hidden="1" x14ac:dyDescent="0.25">
      <c r="A1232">
        <f>COUNTIF(alvo!A$2:A$587,carteira!D1232)</f>
        <v>0</v>
      </c>
      <c r="B1232">
        <v>4969</v>
      </c>
      <c r="C1232">
        <v>20</v>
      </c>
      <c r="D1232">
        <v>903358397</v>
      </c>
      <c r="F1232" t="s">
        <v>360</v>
      </c>
      <c r="G1232" t="s">
        <v>1376</v>
      </c>
      <c r="H1232">
        <v>50236</v>
      </c>
      <c r="I1232">
        <v>203</v>
      </c>
      <c r="J1232" t="s">
        <v>32</v>
      </c>
      <c r="K1232">
        <v>8</v>
      </c>
      <c r="L1232">
        <v>1</v>
      </c>
      <c r="M1232">
        <v>89</v>
      </c>
      <c r="N1232">
        <v>24437.96</v>
      </c>
      <c r="O1232">
        <v>5431.15</v>
      </c>
      <c r="T1232" s="1">
        <v>45261</v>
      </c>
      <c r="V1232" t="s">
        <v>28</v>
      </c>
      <c r="Y1232" s="1">
        <v>21916</v>
      </c>
    </row>
    <row r="1233" spans="1:25" hidden="1" x14ac:dyDescent="0.25">
      <c r="A1233">
        <f>COUNTIF(alvo!A$2:A$587,carteira!D1233)</f>
        <v>0</v>
      </c>
      <c r="B1233">
        <v>4969</v>
      </c>
      <c r="C1233">
        <v>20</v>
      </c>
      <c r="D1233">
        <v>903358397</v>
      </c>
      <c r="F1233" t="s">
        <v>360</v>
      </c>
      <c r="G1233" t="s">
        <v>1635</v>
      </c>
      <c r="H1233">
        <v>4003493</v>
      </c>
      <c r="I1233">
        <v>203</v>
      </c>
      <c r="J1233" t="s">
        <v>30</v>
      </c>
      <c r="K1233">
        <v>1006</v>
      </c>
      <c r="L1233">
        <v>1</v>
      </c>
      <c r="M1233">
        <v>97</v>
      </c>
      <c r="N1233">
        <v>205294.3</v>
      </c>
      <c r="O1233">
        <v>211313.26</v>
      </c>
      <c r="T1233" s="1">
        <v>45258</v>
      </c>
      <c r="V1233" t="s">
        <v>28</v>
      </c>
    </row>
    <row r="1234" spans="1:25" hidden="1" x14ac:dyDescent="0.25">
      <c r="A1234">
        <f>COUNTIF(alvo!A$2:A$587,carteira!D1234)</f>
        <v>0</v>
      </c>
      <c r="B1234">
        <v>4969</v>
      </c>
      <c r="C1234">
        <v>20</v>
      </c>
      <c r="D1234">
        <v>903358397</v>
      </c>
      <c r="F1234" t="s">
        <v>360</v>
      </c>
      <c r="G1234" t="s">
        <v>1634</v>
      </c>
      <c r="H1234">
        <v>4003494</v>
      </c>
      <c r="I1234">
        <v>203</v>
      </c>
      <c r="J1234" t="s">
        <v>30</v>
      </c>
      <c r="K1234">
        <v>1006</v>
      </c>
      <c r="L1234">
        <v>1</v>
      </c>
      <c r="M1234">
        <v>97</v>
      </c>
      <c r="N1234">
        <v>74260.679999999993</v>
      </c>
      <c r="O1234">
        <v>76437.91</v>
      </c>
      <c r="T1234" s="1">
        <v>45258</v>
      </c>
      <c r="V1234" t="s">
        <v>28</v>
      </c>
    </row>
    <row r="1235" spans="1:25" hidden="1" x14ac:dyDescent="0.25">
      <c r="A1235">
        <f>COUNTIF(alvo!A$2:A$587,carteira!D1235)</f>
        <v>0</v>
      </c>
      <c r="B1235">
        <v>4969</v>
      </c>
      <c r="C1235">
        <v>20</v>
      </c>
      <c r="D1235">
        <v>903358397</v>
      </c>
      <c r="F1235" t="s">
        <v>360</v>
      </c>
      <c r="G1235" t="s">
        <v>1780</v>
      </c>
      <c r="H1235">
        <v>20310214</v>
      </c>
      <c r="I1235">
        <v>203</v>
      </c>
      <c r="J1235" t="s">
        <v>25</v>
      </c>
      <c r="K1235">
        <v>1006</v>
      </c>
      <c r="L1235">
        <v>100</v>
      </c>
      <c r="M1235">
        <v>111</v>
      </c>
      <c r="N1235">
        <v>205541.37</v>
      </c>
      <c r="O1235">
        <v>210627.74</v>
      </c>
      <c r="T1235" s="1">
        <v>45244</v>
      </c>
      <c r="V1235" t="s">
        <v>28</v>
      </c>
    </row>
    <row r="1236" spans="1:25" hidden="1" x14ac:dyDescent="0.25">
      <c r="A1236">
        <f>COUNTIF(alvo!A$2:A$587,carteira!D1236)</f>
        <v>0</v>
      </c>
      <c r="B1236">
        <v>4969</v>
      </c>
      <c r="C1236">
        <v>20</v>
      </c>
      <c r="D1236">
        <v>903358397</v>
      </c>
      <c r="F1236" t="s">
        <v>360</v>
      </c>
      <c r="G1236" t="s">
        <v>1737</v>
      </c>
      <c r="H1236">
        <v>123198108</v>
      </c>
      <c r="I1236">
        <v>203</v>
      </c>
      <c r="J1236" t="s">
        <v>121</v>
      </c>
      <c r="K1236">
        <v>52</v>
      </c>
      <c r="L1236">
        <v>23</v>
      </c>
      <c r="M1236">
        <v>91</v>
      </c>
      <c r="N1236">
        <v>204882.88</v>
      </c>
      <c r="O1236">
        <v>25779.1</v>
      </c>
      <c r="T1236" s="1">
        <v>45264</v>
      </c>
      <c r="V1236" t="s">
        <v>28</v>
      </c>
    </row>
    <row r="1237" spans="1:25" hidden="1" x14ac:dyDescent="0.25">
      <c r="A1237">
        <f>COUNTIF(alvo!A$2:A$587,carteira!D1237)</f>
        <v>0</v>
      </c>
      <c r="B1237">
        <v>4969</v>
      </c>
      <c r="C1237">
        <v>20</v>
      </c>
      <c r="D1237">
        <v>903358397</v>
      </c>
      <c r="F1237" t="s">
        <v>360</v>
      </c>
      <c r="G1237" t="s">
        <v>1191</v>
      </c>
      <c r="H1237">
        <v>145993313</v>
      </c>
      <c r="I1237">
        <v>203</v>
      </c>
      <c r="J1237" t="s">
        <v>41</v>
      </c>
      <c r="K1237">
        <v>9</v>
      </c>
      <c r="L1237">
        <v>72</v>
      </c>
      <c r="M1237">
        <v>81</v>
      </c>
      <c r="N1237">
        <v>38630.78</v>
      </c>
      <c r="O1237">
        <v>29193.83</v>
      </c>
      <c r="P1237" s="1">
        <v>45323</v>
      </c>
      <c r="T1237" s="1">
        <v>45240</v>
      </c>
      <c r="U1237" t="s">
        <v>31</v>
      </c>
      <c r="V1237" t="s">
        <v>28</v>
      </c>
    </row>
    <row r="1238" spans="1:25" x14ac:dyDescent="0.25">
      <c r="A1238">
        <f>COUNTIF(alvo!A$2:A$587,carteira!D1238)</f>
        <v>1</v>
      </c>
      <c r="B1238">
        <v>4969</v>
      </c>
      <c r="C1238">
        <v>20</v>
      </c>
      <c r="D1238">
        <v>903744835</v>
      </c>
      <c r="F1238" t="s">
        <v>311</v>
      </c>
      <c r="G1238" t="s">
        <v>1108</v>
      </c>
      <c r="H1238">
        <v>968200046</v>
      </c>
      <c r="I1238">
        <v>387</v>
      </c>
      <c r="J1238" t="s">
        <v>121</v>
      </c>
      <c r="K1238">
        <v>52</v>
      </c>
      <c r="L1238">
        <v>24</v>
      </c>
      <c r="M1238">
        <v>0</v>
      </c>
      <c r="N1238">
        <v>1291.28</v>
      </c>
      <c r="O1238">
        <v>89.01</v>
      </c>
      <c r="P1238" s="1">
        <v>45352</v>
      </c>
      <c r="T1238" s="1">
        <v>45352</v>
      </c>
      <c r="U1238" t="s">
        <v>31</v>
      </c>
      <c r="V1238" t="s">
        <v>28</v>
      </c>
      <c r="X1238">
        <v>202402</v>
      </c>
      <c r="Y1238" s="1">
        <v>21916</v>
      </c>
    </row>
    <row r="1239" spans="1:25" x14ac:dyDescent="0.25">
      <c r="A1239">
        <f>COUNTIF(alvo!A$2:A$587,carteira!D1239)</f>
        <v>1</v>
      </c>
      <c r="B1239">
        <v>4969</v>
      </c>
      <c r="C1239">
        <v>20</v>
      </c>
      <c r="D1239">
        <v>903744886</v>
      </c>
      <c r="F1239" t="s">
        <v>377</v>
      </c>
      <c r="G1239" t="s">
        <v>1212</v>
      </c>
      <c r="H1239">
        <v>148241302</v>
      </c>
      <c r="I1239">
        <v>5811</v>
      </c>
      <c r="J1239" t="s">
        <v>41</v>
      </c>
      <c r="K1239">
        <v>9</v>
      </c>
      <c r="L1239">
        <v>73</v>
      </c>
      <c r="M1239">
        <v>59</v>
      </c>
      <c r="N1239">
        <v>1524.45</v>
      </c>
      <c r="O1239">
        <v>1542.05</v>
      </c>
      <c r="P1239" s="1">
        <v>45300</v>
      </c>
      <c r="T1239" s="1">
        <v>45235</v>
      </c>
      <c r="U1239" t="s">
        <v>31</v>
      </c>
      <c r="V1239" t="s">
        <v>28</v>
      </c>
      <c r="X1239">
        <v>202312</v>
      </c>
      <c r="Y1239" s="1">
        <v>21916</v>
      </c>
    </row>
    <row r="1240" spans="1:25" x14ac:dyDescent="0.25">
      <c r="A1240">
        <f>COUNTIF(alvo!A$2:A$587,carteira!D1240)</f>
        <v>1</v>
      </c>
      <c r="B1240">
        <v>4969</v>
      </c>
      <c r="C1240">
        <v>20</v>
      </c>
      <c r="D1240">
        <v>903745038</v>
      </c>
      <c r="F1240" t="s">
        <v>164</v>
      </c>
      <c r="G1240" t="s">
        <v>883</v>
      </c>
      <c r="H1240">
        <v>95185975</v>
      </c>
      <c r="I1240">
        <v>5811</v>
      </c>
      <c r="J1240" t="s">
        <v>41</v>
      </c>
      <c r="K1240">
        <v>9</v>
      </c>
      <c r="L1240">
        <v>74</v>
      </c>
      <c r="M1240">
        <v>428</v>
      </c>
      <c r="N1240">
        <v>15069.44</v>
      </c>
      <c r="O1240">
        <v>17073.099999999999</v>
      </c>
      <c r="T1240" s="1">
        <v>44927</v>
      </c>
      <c r="V1240" t="s">
        <v>28</v>
      </c>
      <c r="X1240">
        <v>202403</v>
      </c>
    </row>
    <row r="1241" spans="1:25" x14ac:dyDescent="0.25">
      <c r="A1241">
        <f>COUNTIF(alvo!A$2:A$587,carteira!D1241)</f>
        <v>1</v>
      </c>
      <c r="B1241">
        <v>4969</v>
      </c>
      <c r="C1241">
        <v>20</v>
      </c>
      <c r="D1241">
        <v>903745744</v>
      </c>
      <c r="F1241" t="s">
        <v>184</v>
      </c>
      <c r="G1241" t="s">
        <v>907</v>
      </c>
      <c r="H1241">
        <v>126608781</v>
      </c>
      <c r="I1241">
        <v>1266</v>
      </c>
      <c r="J1241" t="s">
        <v>25</v>
      </c>
      <c r="K1241">
        <v>349</v>
      </c>
      <c r="L1241">
        <v>9</v>
      </c>
      <c r="M1241">
        <v>338</v>
      </c>
      <c r="N1241">
        <v>14045.97</v>
      </c>
      <c r="O1241">
        <v>11480.13</v>
      </c>
      <c r="T1241" s="1">
        <v>45017</v>
      </c>
      <c r="V1241" t="s">
        <v>33</v>
      </c>
      <c r="X1241">
        <v>202403</v>
      </c>
      <c r="Y1241" s="1">
        <v>45381</v>
      </c>
    </row>
    <row r="1242" spans="1:25" x14ac:dyDescent="0.25">
      <c r="A1242">
        <f>COUNTIF(alvo!A$2:A$587,carteira!D1242)</f>
        <v>1</v>
      </c>
      <c r="B1242">
        <v>4969</v>
      </c>
      <c r="C1242">
        <v>20</v>
      </c>
      <c r="D1242">
        <v>903753762</v>
      </c>
      <c r="F1242" t="s">
        <v>372</v>
      </c>
      <c r="G1242" t="s">
        <v>1204</v>
      </c>
      <c r="H1242">
        <v>920400452</v>
      </c>
      <c r="I1242">
        <v>9204</v>
      </c>
      <c r="J1242" t="s">
        <v>25</v>
      </c>
      <c r="K1242">
        <v>349</v>
      </c>
      <c r="L1242">
        <v>9</v>
      </c>
      <c r="M1242">
        <v>100</v>
      </c>
      <c r="N1242">
        <v>17772.32</v>
      </c>
      <c r="O1242">
        <v>975.14</v>
      </c>
      <c r="P1242" s="1">
        <v>45349</v>
      </c>
      <c r="T1242" s="1">
        <v>45245</v>
      </c>
      <c r="U1242" t="s">
        <v>31</v>
      </c>
      <c r="V1242" t="s">
        <v>28</v>
      </c>
      <c r="X1242">
        <v>202402</v>
      </c>
      <c r="Y1242" s="1">
        <v>21916</v>
      </c>
    </row>
    <row r="1243" spans="1:25" x14ac:dyDescent="0.25">
      <c r="A1243">
        <f>COUNTIF(alvo!A$2:A$587,carteira!D1243)</f>
        <v>1</v>
      </c>
      <c r="B1243">
        <v>4969</v>
      </c>
      <c r="C1243">
        <v>20</v>
      </c>
      <c r="D1243">
        <v>903754627</v>
      </c>
      <c r="F1243" t="s">
        <v>159</v>
      </c>
      <c r="G1243" t="s">
        <v>878</v>
      </c>
      <c r="H1243">
        <v>94356881</v>
      </c>
      <c r="I1243">
        <v>4777</v>
      </c>
      <c r="J1243" t="s">
        <v>41</v>
      </c>
      <c r="K1243">
        <v>9</v>
      </c>
      <c r="L1243">
        <v>98</v>
      </c>
      <c r="M1243">
        <v>177</v>
      </c>
      <c r="N1243">
        <v>6870.78</v>
      </c>
      <c r="O1243">
        <v>8206.5</v>
      </c>
      <c r="T1243" s="1">
        <v>45178</v>
      </c>
      <c r="V1243" t="s">
        <v>28</v>
      </c>
      <c r="X1243">
        <v>202403</v>
      </c>
    </row>
    <row r="1244" spans="1:25" x14ac:dyDescent="0.25">
      <c r="A1244">
        <f>COUNTIF(alvo!A$2:A$587,carteira!D1244)</f>
        <v>1</v>
      </c>
      <c r="B1244">
        <v>4969</v>
      </c>
      <c r="C1244">
        <v>20</v>
      </c>
      <c r="D1244">
        <v>903755312</v>
      </c>
      <c r="F1244" t="s">
        <v>214</v>
      </c>
      <c r="G1244" t="s">
        <v>940</v>
      </c>
      <c r="H1244">
        <v>114280741</v>
      </c>
      <c r="I1244">
        <v>3561</v>
      </c>
      <c r="J1244" t="s">
        <v>41</v>
      </c>
      <c r="K1244">
        <v>9</v>
      </c>
      <c r="L1244">
        <v>192</v>
      </c>
      <c r="M1244">
        <v>95</v>
      </c>
      <c r="N1244">
        <v>7748.57</v>
      </c>
      <c r="O1244">
        <v>5452.62</v>
      </c>
      <c r="P1244" s="1">
        <v>45329</v>
      </c>
      <c r="T1244" s="1">
        <v>45232</v>
      </c>
      <c r="U1244" t="s">
        <v>31</v>
      </c>
      <c r="V1244" t="s">
        <v>28</v>
      </c>
      <c r="X1244">
        <v>202402</v>
      </c>
      <c r="Y1244" s="1">
        <v>21916</v>
      </c>
    </row>
    <row r="1245" spans="1:25" x14ac:dyDescent="0.25">
      <c r="A1245">
        <f>COUNTIF(alvo!A$2:A$587,carteira!D1245)</f>
        <v>1</v>
      </c>
      <c r="B1245">
        <v>4969</v>
      </c>
      <c r="C1245">
        <v>20</v>
      </c>
      <c r="D1245">
        <v>903755312</v>
      </c>
      <c r="F1245" t="s">
        <v>214</v>
      </c>
      <c r="G1245" t="s">
        <v>2110</v>
      </c>
      <c r="H1245">
        <v>163052742</v>
      </c>
      <c r="I1245">
        <v>9204</v>
      </c>
      <c r="J1245" t="s">
        <v>41</v>
      </c>
      <c r="K1245">
        <v>9</v>
      </c>
      <c r="L1245">
        <v>72</v>
      </c>
      <c r="M1245">
        <v>124</v>
      </c>
      <c r="N1245">
        <v>15947.62</v>
      </c>
      <c r="O1245">
        <v>12425.9</v>
      </c>
      <c r="T1245" s="1">
        <v>45231</v>
      </c>
      <c r="V1245" t="s">
        <v>28</v>
      </c>
      <c r="X1245">
        <v>202403</v>
      </c>
    </row>
    <row r="1246" spans="1:25" x14ac:dyDescent="0.25">
      <c r="A1246">
        <f>COUNTIF(alvo!A$2:A$587,carteira!D1246)</f>
        <v>1</v>
      </c>
      <c r="B1246">
        <v>4969</v>
      </c>
      <c r="C1246">
        <v>20</v>
      </c>
      <c r="D1246">
        <v>903759862</v>
      </c>
      <c r="E1246" t="s">
        <v>29</v>
      </c>
      <c r="F1246" t="s">
        <v>85</v>
      </c>
      <c r="G1246" t="s">
        <v>796</v>
      </c>
      <c r="H1246">
        <v>57077895</v>
      </c>
      <c r="I1246">
        <v>712</v>
      </c>
      <c r="J1246" t="s">
        <v>41</v>
      </c>
      <c r="K1246">
        <v>9</v>
      </c>
      <c r="L1246">
        <v>35</v>
      </c>
      <c r="M1246">
        <v>136</v>
      </c>
      <c r="N1246">
        <v>13552.33</v>
      </c>
      <c r="O1246">
        <v>13632.2</v>
      </c>
      <c r="T1246" s="1">
        <v>45219</v>
      </c>
      <c r="V1246" t="s">
        <v>28</v>
      </c>
      <c r="X1246">
        <v>202403</v>
      </c>
    </row>
    <row r="1247" spans="1:25" x14ac:dyDescent="0.25">
      <c r="A1247">
        <f>COUNTIF(alvo!A$2:A$587,carteira!D1247)</f>
        <v>1</v>
      </c>
      <c r="B1247">
        <v>4969</v>
      </c>
      <c r="C1247">
        <v>20</v>
      </c>
      <c r="D1247">
        <v>903777862</v>
      </c>
      <c r="F1247" t="s">
        <v>117</v>
      </c>
      <c r="G1247" t="s">
        <v>834</v>
      </c>
      <c r="H1247">
        <v>72474529</v>
      </c>
      <c r="I1247">
        <v>8492</v>
      </c>
      <c r="J1247" t="s">
        <v>41</v>
      </c>
      <c r="K1247">
        <v>9</v>
      </c>
      <c r="L1247">
        <v>74</v>
      </c>
      <c r="M1247">
        <v>346</v>
      </c>
      <c r="N1247">
        <v>6147.21</v>
      </c>
      <c r="O1247">
        <v>6790.13</v>
      </c>
      <c r="T1247" s="1">
        <v>45009</v>
      </c>
      <c r="V1247" t="s">
        <v>33</v>
      </c>
      <c r="X1247">
        <v>202403</v>
      </c>
      <c r="Y1247" s="1">
        <v>45381</v>
      </c>
    </row>
    <row r="1248" spans="1:25" x14ac:dyDescent="0.25">
      <c r="A1248">
        <f>COUNTIF(alvo!A$2:A$587,carteira!D1248)</f>
        <v>1</v>
      </c>
      <c r="B1248">
        <v>4969</v>
      </c>
      <c r="C1248">
        <v>20</v>
      </c>
      <c r="D1248">
        <v>903777862</v>
      </c>
      <c r="F1248" t="s">
        <v>117</v>
      </c>
      <c r="G1248" t="s">
        <v>835</v>
      </c>
      <c r="H1248">
        <v>72485456</v>
      </c>
      <c r="I1248">
        <v>8492</v>
      </c>
      <c r="J1248" t="s">
        <v>41</v>
      </c>
      <c r="K1248">
        <v>9</v>
      </c>
      <c r="L1248">
        <v>75</v>
      </c>
      <c r="M1248">
        <v>338</v>
      </c>
      <c r="N1248">
        <v>24223.05</v>
      </c>
      <c r="O1248">
        <v>26692.080000000002</v>
      </c>
      <c r="T1248" s="1">
        <v>45017</v>
      </c>
      <c r="V1248" t="s">
        <v>33</v>
      </c>
      <c r="X1248">
        <v>202403</v>
      </c>
      <c r="Y1248" s="1">
        <v>45381</v>
      </c>
    </row>
    <row r="1249" spans="1:25" x14ac:dyDescent="0.25">
      <c r="A1249">
        <f>COUNTIF(alvo!A$2:A$587,carteira!D1249)</f>
        <v>1</v>
      </c>
      <c r="B1249">
        <v>4969</v>
      </c>
      <c r="C1249">
        <v>20</v>
      </c>
      <c r="D1249">
        <v>903791884</v>
      </c>
      <c r="F1249" t="s">
        <v>68</v>
      </c>
      <c r="G1249" t="s">
        <v>780</v>
      </c>
      <c r="H1249">
        <v>48767217</v>
      </c>
      <c r="I1249">
        <v>1196</v>
      </c>
      <c r="J1249" t="s">
        <v>41</v>
      </c>
      <c r="K1249">
        <v>9</v>
      </c>
      <c r="L1249">
        <v>74</v>
      </c>
      <c r="M1249">
        <v>329</v>
      </c>
      <c r="N1249">
        <v>36727.75</v>
      </c>
      <c r="O1249">
        <v>42144.12</v>
      </c>
      <c r="T1249" s="1">
        <v>45026</v>
      </c>
      <c r="V1249" t="s">
        <v>28</v>
      </c>
      <c r="X1249">
        <v>202403</v>
      </c>
    </row>
    <row r="1250" spans="1:25" x14ac:dyDescent="0.25">
      <c r="A1250">
        <f>COUNTIF(alvo!A$2:A$587,carteira!D1250)</f>
        <v>1</v>
      </c>
      <c r="B1250">
        <v>4969</v>
      </c>
      <c r="C1250">
        <v>20</v>
      </c>
      <c r="D1250">
        <v>903797545</v>
      </c>
      <c r="F1250" t="s">
        <v>35</v>
      </c>
      <c r="G1250" t="s">
        <v>747</v>
      </c>
      <c r="H1250">
        <v>2711</v>
      </c>
      <c r="I1250">
        <v>1189</v>
      </c>
      <c r="J1250" t="s">
        <v>32</v>
      </c>
      <c r="K1250">
        <v>8</v>
      </c>
      <c r="L1250">
        <v>12</v>
      </c>
      <c r="M1250">
        <v>245</v>
      </c>
      <c r="N1250">
        <v>3135.13</v>
      </c>
      <c r="O1250">
        <v>5343.23</v>
      </c>
      <c r="T1250" s="1">
        <v>45110</v>
      </c>
      <c r="V1250" t="s">
        <v>28</v>
      </c>
    </row>
    <row r="1251" spans="1:25" x14ac:dyDescent="0.25">
      <c r="A1251">
        <f>COUNTIF(alvo!A$2:A$587,carteira!D1251)</f>
        <v>1</v>
      </c>
      <c r="B1251">
        <v>4969</v>
      </c>
      <c r="C1251">
        <v>20</v>
      </c>
      <c r="D1251">
        <v>903797545</v>
      </c>
      <c r="F1251" t="s">
        <v>35</v>
      </c>
      <c r="G1251" t="s">
        <v>826</v>
      </c>
      <c r="H1251">
        <v>67212545</v>
      </c>
      <c r="I1251">
        <v>1189</v>
      </c>
      <c r="J1251" t="s">
        <v>41</v>
      </c>
      <c r="K1251">
        <v>9</v>
      </c>
      <c r="L1251">
        <v>74</v>
      </c>
      <c r="M1251">
        <v>291</v>
      </c>
      <c r="N1251">
        <v>3732.95</v>
      </c>
      <c r="O1251">
        <v>3995.34</v>
      </c>
      <c r="T1251" s="1">
        <v>45064</v>
      </c>
      <c r="V1251" t="s">
        <v>28</v>
      </c>
    </row>
    <row r="1252" spans="1:25" x14ac:dyDescent="0.25">
      <c r="A1252">
        <f>COUNTIF(alvo!A$2:A$587,carteira!D1252)</f>
        <v>1</v>
      </c>
      <c r="B1252">
        <v>4969</v>
      </c>
      <c r="C1252">
        <v>20</v>
      </c>
      <c r="D1252">
        <v>903797545</v>
      </c>
      <c r="F1252" t="s">
        <v>35</v>
      </c>
      <c r="G1252" t="s">
        <v>827</v>
      </c>
      <c r="H1252">
        <v>67212574</v>
      </c>
      <c r="I1252">
        <v>1189</v>
      </c>
      <c r="J1252" t="s">
        <v>41</v>
      </c>
      <c r="K1252">
        <v>9</v>
      </c>
      <c r="L1252">
        <v>75</v>
      </c>
      <c r="M1252">
        <v>301</v>
      </c>
      <c r="N1252">
        <v>4377.5600000000004</v>
      </c>
      <c r="O1252">
        <v>4766.87</v>
      </c>
      <c r="T1252" s="1">
        <v>45054</v>
      </c>
      <c r="V1252" t="s">
        <v>28</v>
      </c>
    </row>
    <row r="1253" spans="1:25" x14ac:dyDescent="0.25">
      <c r="A1253">
        <f>COUNTIF(alvo!A$2:A$587,carteira!D1253)</f>
        <v>1</v>
      </c>
      <c r="B1253">
        <v>4969</v>
      </c>
      <c r="C1253">
        <v>20</v>
      </c>
      <c r="D1253">
        <v>903797545</v>
      </c>
      <c r="F1253" t="s">
        <v>35</v>
      </c>
      <c r="G1253" t="s">
        <v>1271</v>
      </c>
      <c r="H1253">
        <v>106703261</v>
      </c>
      <c r="I1253">
        <v>1189</v>
      </c>
      <c r="J1253" t="s">
        <v>121</v>
      </c>
      <c r="K1253">
        <v>52</v>
      </c>
      <c r="L1253">
        <v>54</v>
      </c>
      <c r="M1253">
        <v>253</v>
      </c>
      <c r="N1253">
        <v>63910.83</v>
      </c>
      <c r="O1253">
        <v>13249.81</v>
      </c>
      <c r="T1253" s="1">
        <v>45102</v>
      </c>
      <c r="V1253" t="s">
        <v>28</v>
      </c>
    </row>
    <row r="1254" spans="1:25" x14ac:dyDescent="0.25">
      <c r="A1254">
        <f>COUNTIF(alvo!A$2:A$587,carteira!D1254)</f>
        <v>1</v>
      </c>
      <c r="B1254">
        <v>4969</v>
      </c>
      <c r="C1254">
        <v>20</v>
      </c>
      <c r="D1254">
        <v>903797545</v>
      </c>
      <c r="F1254" t="s">
        <v>35</v>
      </c>
      <c r="G1254" t="s">
        <v>1789</v>
      </c>
      <c r="H1254">
        <v>124880635</v>
      </c>
      <c r="I1254">
        <v>1189</v>
      </c>
      <c r="J1254" t="s">
        <v>121</v>
      </c>
      <c r="K1254">
        <v>52</v>
      </c>
      <c r="L1254">
        <v>54</v>
      </c>
      <c r="M1254">
        <v>253</v>
      </c>
      <c r="N1254">
        <v>86288.78</v>
      </c>
      <c r="O1254">
        <v>16859.310000000001</v>
      </c>
      <c r="T1254" s="1">
        <v>45102</v>
      </c>
      <c r="V1254" t="s">
        <v>28</v>
      </c>
    </row>
    <row r="1255" spans="1:25" x14ac:dyDescent="0.25">
      <c r="A1255">
        <f>COUNTIF(alvo!A$2:A$587,carteira!D1255)</f>
        <v>1</v>
      </c>
      <c r="B1255">
        <v>4969</v>
      </c>
      <c r="C1255">
        <v>20</v>
      </c>
      <c r="D1255">
        <v>903807009</v>
      </c>
      <c r="E1255" t="s">
        <v>29</v>
      </c>
      <c r="F1255" t="s">
        <v>152</v>
      </c>
      <c r="G1255" t="s">
        <v>872</v>
      </c>
      <c r="H1255">
        <v>92010039</v>
      </c>
      <c r="I1255">
        <v>5811</v>
      </c>
      <c r="J1255" t="s">
        <v>41</v>
      </c>
      <c r="K1255">
        <v>9</v>
      </c>
      <c r="L1255">
        <v>74</v>
      </c>
      <c r="M1255">
        <v>185</v>
      </c>
      <c r="N1255">
        <v>46715.75</v>
      </c>
      <c r="O1255">
        <v>53290.58</v>
      </c>
      <c r="T1255" s="1">
        <v>45170</v>
      </c>
      <c r="V1255" t="s">
        <v>28</v>
      </c>
      <c r="X1255">
        <v>202403</v>
      </c>
    </row>
    <row r="1256" spans="1:25" x14ac:dyDescent="0.25">
      <c r="A1256">
        <f>COUNTIF(alvo!A$2:A$587,carteira!D1256)</f>
        <v>1</v>
      </c>
      <c r="B1256">
        <v>4969</v>
      </c>
      <c r="C1256">
        <v>20</v>
      </c>
      <c r="D1256">
        <v>903807581</v>
      </c>
      <c r="E1256" t="s">
        <v>29</v>
      </c>
      <c r="F1256" t="s">
        <v>98</v>
      </c>
      <c r="G1256" t="s">
        <v>811</v>
      </c>
      <c r="H1256">
        <v>57614105</v>
      </c>
      <c r="I1256">
        <v>4856</v>
      </c>
      <c r="J1256" t="s">
        <v>41</v>
      </c>
      <c r="K1256">
        <v>9</v>
      </c>
      <c r="L1256">
        <v>74</v>
      </c>
      <c r="M1256">
        <v>9999</v>
      </c>
      <c r="N1256">
        <v>1835.98</v>
      </c>
      <c r="O1256">
        <v>2026.94</v>
      </c>
      <c r="T1256" s="1">
        <v>35328</v>
      </c>
      <c r="V1256" t="s">
        <v>33</v>
      </c>
      <c r="Y1256" s="1">
        <v>21916</v>
      </c>
    </row>
    <row r="1257" spans="1:25" x14ac:dyDescent="0.25">
      <c r="A1257">
        <f>COUNTIF(alvo!A$2:A$587,carteira!D1257)</f>
        <v>1</v>
      </c>
      <c r="B1257">
        <v>4969</v>
      </c>
      <c r="C1257">
        <v>20</v>
      </c>
      <c r="D1257">
        <v>903807581</v>
      </c>
      <c r="E1257" t="s">
        <v>29</v>
      </c>
      <c r="F1257" t="s">
        <v>98</v>
      </c>
      <c r="G1257" t="s">
        <v>1389</v>
      </c>
      <c r="H1257">
        <v>112291644</v>
      </c>
      <c r="I1257">
        <v>4856</v>
      </c>
      <c r="J1257" t="s">
        <v>121</v>
      </c>
      <c r="K1257">
        <v>52</v>
      </c>
      <c r="L1257">
        <v>53</v>
      </c>
      <c r="M1257">
        <v>161</v>
      </c>
      <c r="N1257">
        <v>13415.61</v>
      </c>
      <c r="O1257">
        <v>1814.71</v>
      </c>
      <c r="T1257" s="1">
        <v>45194</v>
      </c>
      <c r="V1257" t="s">
        <v>28</v>
      </c>
    </row>
    <row r="1258" spans="1:25" x14ac:dyDescent="0.25">
      <c r="A1258">
        <f>COUNTIF(alvo!A$2:A$587,carteira!D1258)</f>
        <v>1</v>
      </c>
      <c r="B1258">
        <v>4969</v>
      </c>
      <c r="C1258">
        <v>20</v>
      </c>
      <c r="D1258">
        <v>903807581</v>
      </c>
      <c r="E1258" t="s">
        <v>29</v>
      </c>
      <c r="F1258" t="s">
        <v>98</v>
      </c>
      <c r="G1258" t="s">
        <v>969</v>
      </c>
      <c r="H1258">
        <v>928857168</v>
      </c>
      <c r="I1258">
        <v>4856</v>
      </c>
      <c r="J1258" t="s">
        <v>121</v>
      </c>
      <c r="K1258">
        <v>52</v>
      </c>
      <c r="L1258">
        <v>54</v>
      </c>
      <c r="M1258">
        <v>131</v>
      </c>
      <c r="N1258">
        <v>21926.67</v>
      </c>
      <c r="O1258">
        <v>3180.24</v>
      </c>
      <c r="T1258" s="1">
        <v>45224</v>
      </c>
      <c r="V1258" t="s">
        <v>28</v>
      </c>
    </row>
    <row r="1259" spans="1:25" x14ac:dyDescent="0.25">
      <c r="A1259">
        <f>COUNTIF(alvo!A$2:A$587,carteira!D1259)</f>
        <v>1</v>
      </c>
      <c r="B1259">
        <v>4969</v>
      </c>
      <c r="C1259">
        <v>20</v>
      </c>
      <c r="D1259">
        <v>903807581</v>
      </c>
      <c r="E1259" t="s">
        <v>29</v>
      </c>
      <c r="F1259" t="s">
        <v>98</v>
      </c>
      <c r="G1259" t="s">
        <v>988</v>
      </c>
      <c r="H1259">
        <v>937072127</v>
      </c>
      <c r="I1259">
        <v>4856</v>
      </c>
      <c r="J1259" t="s">
        <v>121</v>
      </c>
      <c r="K1259">
        <v>52</v>
      </c>
      <c r="L1259">
        <v>24</v>
      </c>
      <c r="M1259">
        <v>161</v>
      </c>
      <c r="N1259">
        <v>73045.960000000006</v>
      </c>
      <c r="O1259">
        <v>18752.47</v>
      </c>
      <c r="T1259" s="1">
        <v>45194</v>
      </c>
      <c r="V1259" t="s">
        <v>28</v>
      </c>
    </row>
    <row r="1260" spans="1:25" x14ac:dyDescent="0.25">
      <c r="A1260">
        <f>COUNTIF(alvo!A$2:A$587,carteira!D1260)</f>
        <v>1</v>
      </c>
      <c r="B1260">
        <v>4969</v>
      </c>
      <c r="C1260">
        <v>20</v>
      </c>
      <c r="D1260">
        <v>903807581</v>
      </c>
      <c r="E1260" t="s">
        <v>29</v>
      </c>
      <c r="F1260" t="s">
        <v>98</v>
      </c>
      <c r="G1260" t="s">
        <v>998</v>
      </c>
      <c r="H1260">
        <v>940604662</v>
      </c>
      <c r="I1260">
        <v>4856</v>
      </c>
      <c r="J1260" t="s">
        <v>121</v>
      </c>
      <c r="K1260">
        <v>52</v>
      </c>
      <c r="L1260">
        <v>54</v>
      </c>
      <c r="M1260">
        <v>100</v>
      </c>
      <c r="N1260">
        <v>55957.7</v>
      </c>
      <c r="O1260">
        <v>5891.47</v>
      </c>
      <c r="T1260" s="1">
        <v>45255</v>
      </c>
      <c r="V1260" t="s">
        <v>28</v>
      </c>
    </row>
    <row r="1261" spans="1:25" x14ac:dyDescent="0.25">
      <c r="A1261">
        <f>COUNTIF(alvo!A$2:A$587,carteira!D1261)</f>
        <v>1</v>
      </c>
      <c r="B1261">
        <v>4969</v>
      </c>
      <c r="C1261">
        <v>20</v>
      </c>
      <c r="D1261">
        <v>903807581</v>
      </c>
      <c r="E1261" t="s">
        <v>29</v>
      </c>
      <c r="F1261" t="s">
        <v>98</v>
      </c>
      <c r="G1261" t="s">
        <v>1110</v>
      </c>
      <c r="H1261">
        <v>968490169</v>
      </c>
      <c r="I1261">
        <v>4856</v>
      </c>
      <c r="J1261" t="s">
        <v>121</v>
      </c>
      <c r="K1261">
        <v>52</v>
      </c>
      <c r="L1261">
        <v>23</v>
      </c>
      <c r="M1261">
        <v>142</v>
      </c>
      <c r="N1261">
        <v>8552.02</v>
      </c>
      <c r="O1261">
        <v>1968.84</v>
      </c>
      <c r="T1261" s="1">
        <v>45213</v>
      </c>
      <c r="V1261" t="s">
        <v>28</v>
      </c>
    </row>
    <row r="1262" spans="1:25" x14ac:dyDescent="0.25">
      <c r="A1262">
        <f>COUNTIF(alvo!A$2:A$587,carteira!D1262)</f>
        <v>1</v>
      </c>
      <c r="B1262">
        <v>4969</v>
      </c>
      <c r="C1262">
        <v>20</v>
      </c>
      <c r="D1262">
        <v>903808004</v>
      </c>
      <c r="F1262" t="s">
        <v>69</v>
      </c>
      <c r="G1262" t="s">
        <v>781</v>
      </c>
      <c r="H1262">
        <v>48887676</v>
      </c>
      <c r="I1262">
        <v>1266</v>
      </c>
      <c r="J1262" t="s">
        <v>41</v>
      </c>
      <c r="K1262">
        <v>9</v>
      </c>
      <c r="L1262">
        <v>26</v>
      </c>
      <c r="M1262">
        <v>85</v>
      </c>
      <c r="N1262">
        <v>46325.69</v>
      </c>
      <c r="O1262">
        <v>47923.39</v>
      </c>
      <c r="T1262" s="1">
        <v>45270</v>
      </c>
      <c r="V1262" t="s">
        <v>28</v>
      </c>
      <c r="X1262">
        <v>202403</v>
      </c>
    </row>
    <row r="1263" spans="1:25" x14ac:dyDescent="0.25">
      <c r="A1263">
        <f>COUNTIF(alvo!A$2:A$587,carteira!D1263)</f>
        <v>1</v>
      </c>
      <c r="B1263">
        <v>4969</v>
      </c>
      <c r="C1263">
        <v>20</v>
      </c>
      <c r="D1263">
        <v>903808720</v>
      </c>
      <c r="F1263" t="s">
        <v>73</v>
      </c>
      <c r="G1263" t="s">
        <v>784</v>
      </c>
      <c r="H1263">
        <v>55927601</v>
      </c>
      <c r="I1263">
        <v>5811</v>
      </c>
      <c r="J1263" t="s">
        <v>41</v>
      </c>
      <c r="K1263">
        <v>9</v>
      </c>
      <c r="L1263">
        <v>35</v>
      </c>
      <c r="M1263">
        <v>9999</v>
      </c>
      <c r="N1263">
        <v>33040.43</v>
      </c>
      <c r="O1263">
        <v>31375.91</v>
      </c>
      <c r="T1263" s="1">
        <v>35323</v>
      </c>
      <c r="V1263" t="s">
        <v>33</v>
      </c>
      <c r="X1263">
        <v>202312</v>
      </c>
      <c r="Y1263" s="1">
        <v>21916</v>
      </c>
    </row>
    <row r="1264" spans="1:25" x14ac:dyDescent="0.25">
      <c r="A1264">
        <f>COUNTIF(alvo!A$2:A$587,carteira!D1264)</f>
        <v>1</v>
      </c>
      <c r="B1264">
        <v>4969</v>
      </c>
      <c r="C1264">
        <v>20</v>
      </c>
      <c r="D1264">
        <v>903808907</v>
      </c>
      <c r="F1264" t="s">
        <v>638</v>
      </c>
      <c r="G1264" t="s">
        <v>1929</v>
      </c>
      <c r="H1264">
        <v>129770967</v>
      </c>
      <c r="I1264">
        <v>1812</v>
      </c>
      <c r="J1264" t="s">
        <v>121</v>
      </c>
      <c r="K1264">
        <v>349</v>
      </c>
      <c r="L1264">
        <v>5</v>
      </c>
      <c r="M1264">
        <v>0</v>
      </c>
      <c r="N1264">
        <v>128685.43</v>
      </c>
      <c r="O1264">
        <v>2951.08</v>
      </c>
      <c r="P1264" s="1">
        <v>45338</v>
      </c>
      <c r="T1264" s="1">
        <v>45338</v>
      </c>
      <c r="U1264" t="s">
        <v>31</v>
      </c>
      <c r="V1264" t="s">
        <v>28</v>
      </c>
      <c r="X1264">
        <v>202402</v>
      </c>
      <c r="Y1264" s="1">
        <v>21916</v>
      </c>
    </row>
    <row r="1265" spans="1:25" x14ac:dyDescent="0.25">
      <c r="A1265">
        <f>COUNTIF(alvo!A$2:A$587,carteira!D1265)</f>
        <v>1</v>
      </c>
      <c r="B1265">
        <v>4969</v>
      </c>
      <c r="C1265">
        <v>20</v>
      </c>
      <c r="D1265">
        <v>903827257</v>
      </c>
      <c r="F1265" t="s">
        <v>226</v>
      </c>
      <c r="G1265" t="s">
        <v>963</v>
      </c>
      <c r="H1265">
        <v>120355186</v>
      </c>
      <c r="I1265">
        <v>1266</v>
      </c>
      <c r="J1265" t="s">
        <v>41</v>
      </c>
      <c r="K1265">
        <v>9</v>
      </c>
      <c r="L1265">
        <v>1</v>
      </c>
      <c r="M1265">
        <v>9999</v>
      </c>
      <c r="N1265">
        <v>1522.23</v>
      </c>
      <c r="O1265">
        <v>1690.67</v>
      </c>
      <c r="T1265" s="1">
        <v>35351</v>
      </c>
      <c r="V1265" t="s">
        <v>33</v>
      </c>
      <c r="X1265">
        <v>202402</v>
      </c>
      <c r="Y1265" s="1">
        <v>21916</v>
      </c>
    </row>
    <row r="1266" spans="1:25" x14ac:dyDescent="0.25">
      <c r="A1266">
        <f>COUNTIF(alvo!A$2:A$587,carteira!D1266)</f>
        <v>1</v>
      </c>
      <c r="B1266">
        <v>4969</v>
      </c>
      <c r="C1266">
        <v>20</v>
      </c>
      <c r="D1266">
        <v>903827890</v>
      </c>
      <c r="F1266" t="s">
        <v>587</v>
      </c>
      <c r="G1266" t="s">
        <v>1745</v>
      </c>
      <c r="H1266">
        <v>430504863</v>
      </c>
      <c r="I1266">
        <v>4305</v>
      </c>
      <c r="J1266" t="s">
        <v>25</v>
      </c>
      <c r="K1266">
        <v>349</v>
      </c>
      <c r="L1266">
        <v>9</v>
      </c>
      <c r="M1266">
        <v>90</v>
      </c>
      <c r="N1266">
        <v>32378.62</v>
      </c>
      <c r="O1266">
        <v>2873.19</v>
      </c>
      <c r="T1266" s="1">
        <v>45265</v>
      </c>
      <c r="V1266" t="s">
        <v>28</v>
      </c>
      <c r="X1266">
        <v>202403</v>
      </c>
    </row>
    <row r="1267" spans="1:25" x14ac:dyDescent="0.25">
      <c r="A1267">
        <f>COUNTIF(alvo!A$2:A$587,carteira!D1267)</f>
        <v>1</v>
      </c>
      <c r="B1267">
        <v>4969</v>
      </c>
      <c r="C1267">
        <v>20</v>
      </c>
      <c r="D1267">
        <v>903829043</v>
      </c>
      <c r="F1267" t="s">
        <v>449</v>
      </c>
      <c r="G1267" t="s">
        <v>1361</v>
      </c>
      <c r="H1267">
        <v>111036581</v>
      </c>
      <c r="I1267">
        <v>1506</v>
      </c>
      <c r="J1267" t="s">
        <v>121</v>
      </c>
      <c r="K1267">
        <v>52</v>
      </c>
      <c r="L1267">
        <v>54</v>
      </c>
      <c r="M1267">
        <v>284</v>
      </c>
      <c r="N1267">
        <v>177250.01</v>
      </c>
      <c r="O1267">
        <v>31249.37</v>
      </c>
      <c r="T1267" s="1">
        <v>45071</v>
      </c>
      <c r="V1267" t="s">
        <v>28</v>
      </c>
    </row>
    <row r="1268" spans="1:25" x14ac:dyDescent="0.25">
      <c r="A1268">
        <f>COUNTIF(alvo!A$2:A$587,carteira!D1268)</f>
        <v>1</v>
      </c>
      <c r="B1268">
        <v>4969</v>
      </c>
      <c r="C1268">
        <v>20</v>
      </c>
      <c r="D1268">
        <v>903829045</v>
      </c>
      <c r="F1268" t="s">
        <v>258</v>
      </c>
      <c r="G1268" t="s">
        <v>1011</v>
      </c>
      <c r="H1268">
        <v>825600391</v>
      </c>
      <c r="I1268">
        <v>8256</v>
      </c>
      <c r="J1268" t="s">
        <v>25</v>
      </c>
      <c r="K1268">
        <v>349</v>
      </c>
      <c r="L1268">
        <v>9</v>
      </c>
      <c r="M1268">
        <v>524</v>
      </c>
      <c r="N1268">
        <v>32303.759999999998</v>
      </c>
      <c r="O1268">
        <v>12124.94</v>
      </c>
      <c r="T1268" s="1">
        <v>44831</v>
      </c>
      <c r="V1268" t="s">
        <v>33</v>
      </c>
      <c r="X1268">
        <v>202403</v>
      </c>
      <c r="Y1268" s="1">
        <v>45381</v>
      </c>
    </row>
    <row r="1269" spans="1:25" x14ac:dyDescent="0.25">
      <c r="A1269">
        <f>COUNTIF(alvo!A$2:A$587,carteira!D1269)</f>
        <v>1</v>
      </c>
      <c r="B1269">
        <v>4969</v>
      </c>
      <c r="C1269">
        <v>20</v>
      </c>
      <c r="D1269">
        <v>903829205</v>
      </c>
      <c r="F1269" t="s">
        <v>63</v>
      </c>
      <c r="G1269" t="s">
        <v>775</v>
      </c>
      <c r="H1269">
        <v>38212024</v>
      </c>
      <c r="I1269">
        <v>1266</v>
      </c>
      <c r="J1269" t="s">
        <v>41</v>
      </c>
      <c r="K1269">
        <v>9</v>
      </c>
      <c r="L1269">
        <v>74</v>
      </c>
      <c r="M1269">
        <v>96</v>
      </c>
      <c r="N1269">
        <v>23264.560000000001</v>
      </c>
      <c r="O1269">
        <v>17254.650000000001</v>
      </c>
      <c r="P1269" s="1">
        <v>45313</v>
      </c>
      <c r="T1269" s="1">
        <v>45214</v>
      </c>
      <c r="U1269" t="s">
        <v>31</v>
      </c>
      <c r="V1269" t="s">
        <v>28</v>
      </c>
      <c r="X1269">
        <v>202312</v>
      </c>
      <c r="Y1269" s="1">
        <v>21916</v>
      </c>
    </row>
    <row r="1270" spans="1:25" x14ac:dyDescent="0.25">
      <c r="A1270">
        <f>COUNTIF(alvo!A$2:A$587,carteira!D1270)</f>
        <v>1</v>
      </c>
      <c r="B1270">
        <v>4969</v>
      </c>
      <c r="C1270">
        <v>20</v>
      </c>
      <c r="D1270">
        <v>903829354</v>
      </c>
      <c r="F1270" t="s">
        <v>92</v>
      </c>
      <c r="G1270" t="s">
        <v>803</v>
      </c>
      <c r="H1270">
        <v>57475803</v>
      </c>
      <c r="I1270">
        <v>1506</v>
      </c>
      <c r="J1270" t="s">
        <v>41</v>
      </c>
      <c r="K1270">
        <v>9</v>
      </c>
      <c r="L1270">
        <v>1</v>
      </c>
      <c r="M1270">
        <v>92</v>
      </c>
      <c r="N1270">
        <v>12507.64</v>
      </c>
      <c r="O1270">
        <v>11578.45</v>
      </c>
      <c r="T1270" s="1">
        <v>45263</v>
      </c>
      <c r="V1270" t="s">
        <v>28</v>
      </c>
      <c r="X1270">
        <v>202403</v>
      </c>
    </row>
    <row r="1271" spans="1:25" x14ac:dyDescent="0.25">
      <c r="A1271">
        <f>COUNTIF(alvo!A$2:A$587,carteira!D1271)</f>
        <v>1</v>
      </c>
      <c r="B1271">
        <v>4969</v>
      </c>
      <c r="C1271">
        <v>20</v>
      </c>
      <c r="D1271">
        <v>903829354</v>
      </c>
      <c r="F1271" t="s">
        <v>92</v>
      </c>
      <c r="G1271" t="s">
        <v>806</v>
      </c>
      <c r="H1271">
        <v>57490869</v>
      </c>
      <c r="I1271">
        <v>1506</v>
      </c>
      <c r="J1271" t="s">
        <v>41</v>
      </c>
      <c r="K1271">
        <v>9</v>
      </c>
      <c r="L1271">
        <v>2</v>
      </c>
      <c r="M1271">
        <v>85</v>
      </c>
      <c r="N1271">
        <v>10449.959999999999</v>
      </c>
      <c r="O1271">
        <v>9951.76</v>
      </c>
      <c r="T1271" s="1">
        <v>45270</v>
      </c>
      <c r="V1271" t="s">
        <v>28</v>
      </c>
      <c r="X1271">
        <v>202403</v>
      </c>
    </row>
    <row r="1272" spans="1:25" x14ac:dyDescent="0.25">
      <c r="A1272">
        <f>COUNTIF(alvo!A$2:A$587,carteira!D1272)</f>
        <v>1</v>
      </c>
      <c r="B1272">
        <v>4969</v>
      </c>
      <c r="C1272">
        <v>20</v>
      </c>
      <c r="D1272">
        <v>903830460</v>
      </c>
      <c r="F1272" t="s">
        <v>202</v>
      </c>
      <c r="G1272" t="s">
        <v>926</v>
      </c>
      <c r="H1272">
        <v>112141172</v>
      </c>
      <c r="I1272">
        <v>3561</v>
      </c>
      <c r="J1272" t="s">
        <v>41</v>
      </c>
      <c r="K1272">
        <v>9</v>
      </c>
      <c r="L1272">
        <v>192</v>
      </c>
      <c r="M1272">
        <v>304</v>
      </c>
      <c r="N1272">
        <v>32891.599999999999</v>
      </c>
      <c r="O1272">
        <v>37037.800000000003</v>
      </c>
      <c r="T1272" s="1">
        <v>45051</v>
      </c>
      <c r="V1272" t="s">
        <v>28</v>
      </c>
      <c r="X1272">
        <v>202403</v>
      </c>
    </row>
    <row r="1273" spans="1:25" x14ac:dyDescent="0.25">
      <c r="A1273">
        <f>COUNTIF(alvo!A$2:A$587,carteira!D1273)</f>
        <v>1</v>
      </c>
      <c r="B1273">
        <v>4969</v>
      </c>
      <c r="C1273">
        <v>20</v>
      </c>
      <c r="D1273">
        <v>903831783</v>
      </c>
      <c r="F1273" t="s">
        <v>120</v>
      </c>
      <c r="G1273" t="s">
        <v>838</v>
      </c>
      <c r="H1273">
        <v>73536456</v>
      </c>
      <c r="I1273">
        <v>1545</v>
      </c>
      <c r="J1273" t="s">
        <v>41</v>
      </c>
      <c r="K1273">
        <v>9</v>
      </c>
      <c r="L1273">
        <v>74</v>
      </c>
      <c r="M1273">
        <v>155</v>
      </c>
      <c r="N1273">
        <v>3301.91</v>
      </c>
      <c r="O1273">
        <v>3373.51</v>
      </c>
      <c r="T1273" s="1">
        <v>45200</v>
      </c>
      <c r="V1273" t="s">
        <v>28</v>
      </c>
      <c r="X1273">
        <v>202403</v>
      </c>
    </row>
    <row r="1274" spans="1:25" x14ac:dyDescent="0.25">
      <c r="A1274">
        <f>COUNTIF(alvo!A$2:A$587,carteira!D1274)</f>
        <v>1</v>
      </c>
      <c r="B1274">
        <v>4969</v>
      </c>
      <c r="C1274">
        <v>20</v>
      </c>
      <c r="D1274">
        <v>903832206</v>
      </c>
      <c r="F1274" t="s">
        <v>586</v>
      </c>
      <c r="G1274" t="s">
        <v>1734</v>
      </c>
      <c r="H1274">
        <v>158548025</v>
      </c>
      <c r="I1274">
        <v>1266</v>
      </c>
      <c r="J1274" t="s">
        <v>41</v>
      </c>
      <c r="K1274">
        <v>9</v>
      </c>
      <c r="L1274">
        <v>163</v>
      </c>
      <c r="M1274">
        <v>338</v>
      </c>
      <c r="N1274">
        <v>5351.79</v>
      </c>
      <c r="O1274">
        <v>5829.8</v>
      </c>
      <c r="T1274" s="1">
        <v>45017</v>
      </c>
      <c r="V1274" t="s">
        <v>33</v>
      </c>
      <c r="X1274">
        <v>202403</v>
      </c>
      <c r="Y1274" s="1">
        <v>45381</v>
      </c>
    </row>
    <row r="1275" spans="1:25" x14ac:dyDescent="0.25">
      <c r="A1275">
        <f>COUNTIF(alvo!A$2:A$587,carteira!D1275)</f>
        <v>1</v>
      </c>
      <c r="B1275">
        <v>4969</v>
      </c>
      <c r="C1275">
        <v>20</v>
      </c>
      <c r="D1275">
        <v>903832513</v>
      </c>
      <c r="F1275" t="s">
        <v>378</v>
      </c>
      <c r="G1275" t="s">
        <v>1216</v>
      </c>
      <c r="H1275">
        <v>103111672</v>
      </c>
      <c r="I1275">
        <v>4856</v>
      </c>
      <c r="J1275" t="s">
        <v>121</v>
      </c>
      <c r="K1275">
        <v>52</v>
      </c>
      <c r="L1275">
        <v>29</v>
      </c>
      <c r="M1275">
        <v>0</v>
      </c>
      <c r="N1275">
        <v>12626.49</v>
      </c>
      <c r="O1275">
        <v>927.33</v>
      </c>
      <c r="P1275" s="1">
        <v>45352</v>
      </c>
      <c r="T1275" s="1">
        <v>45352</v>
      </c>
      <c r="U1275" t="s">
        <v>31</v>
      </c>
      <c r="V1275" t="s">
        <v>28</v>
      </c>
      <c r="W1275" s="1">
        <v>44752</v>
      </c>
      <c r="X1275">
        <v>202402</v>
      </c>
      <c r="Y1275" s="1">
        <v>21916</v>
      </c>
    </row>
    <row r="1276" spans="1:25" x14ac:dyDescent="0.25">
      <c r="A1276">
        <f>COUNTIF(alvo!A$2:A$587,carteira!D1276)</f>
        <v>1</v>
      </c>
      <c r="B1276">
        <v>4969</v>
      </c>
      <c r="C1276">
        <v>20</v>
      </c>
      <c r="D1276">
        <v>903832513</v>
      </c>
      <c r="F1276" t="s">
        <v>378</v>
      </c>
      <c r="G1276" t="s">
        <v>1255</v>
      </c>
      <c r="H1276">
        <v>105655868</v>
      </c>
      <c r="I1276">
        <v>4856</v>
      </c>
      <c r="J1276" t="s">
        <v>121</v>
      </c>
      <c r="K1276">
        <v>52</v>
      </c>
      <c r="L1276">
        <v>29</v>
      </c>
      <c r="M1276">
        <v>0</v>
      </c>
      <c r="N1276">
        <v>18986.400000000001</v>
      </c>
      <c r="O1276">
        <v>1828.79</v>
      </c>
      <c r="P1276" s="1">
        <v>45352</v>
      </c>
      <c r="T1276" s="1">
        <v>45352</v>
      </c>
      <c r="U1276" t="s">
        <v>31</v>
      </c>
      <c r="V1276" t="s">
        <v>28</v>
      </c>
      <c r="W1276" s="1">
        <v>44752</v>
      </c>
      <c r="X1276">
        <v>202402</v>
      </c>
      <c r="Y1276" s="1">
        <v>21916</v>
      </c>
    </row>
    <row r="1277" spans="1:25" x14ac:dyDescent="0.25">
      <c r="A1277">
        <f>COUNTIF(alvo!A$2:A$587,carteira!D1277)</f>
        <v>1</v>
      </c>
      <c r="B1277">
        <v>4969</v>
      </c>
      <c r="C1277">
        <v>20</v>
      </c>
      <c r="D1277">
        <v>903832513</v>
      </c>
      <c r="F1277" t="s">
        <v>378</v>
      </c>
      <c r="G1277" t="s">
        <v>2174</v>
      </c>
      <c r="H1277">
        <v>138350385</v>
      </c>
      <c r="I1277">
        <v>4856</v>
      </c>
      <c r="J1277" t="s">
        <v>121</v>
      </c>
      <c r="K1277">
        <v>52</v>
      </c>
      <c r="L1277">
        <v>58</v>
      </c>
      <c r="M1277">
        <v>0</v>
      </c>
      <c r="N1277">
        <v>14459.38</v>
      </c>
      <c r="O1277">
        <v>625.85</v>
      </c>
      <c r="P1277" s="1">
        <v>45352</v>
      </c>
      <c r="T1277" s="1">
        <v>45352</v>
      </c>
      <c r="U1277" t="s">
        <v>31</v>
      </c>
      <c r="V1277" t="s">
        <v>28</v>
      </c>
      <c r="W1277" s="1">
        <v>44752</v>
      </c>
      <c r="X1277">
        <v>202402</v>
      </c>
      <c r="Y1277" s="1">
        <v>21916</v>
      </c>
    </row>
    <row r="1278" spans="1:25" x14ac:dyDescent="0.25">
      <c r="A1278">
        <f>COUNTIF(alvo!A$2:A$587,carteira!D1278)</f>
        <v>1</v>
      </c>
      <c r="B1278">
        <v>4969</v>
      </c>
      <c r="C1278">
        <v>20</v>
      </c>
      <c r="D1278">
        <v>903832638</v>
      </c>
      <c r="F1278" t="s">
        <v>527</v>
      </c>
      <c r="G1278" t="s">
        <v>1555</v>
      </c>
      <c r="H1278">
        <v>156253090</v>
      </c>
      <c r="I1278">
        <v>387</v>
      </c>
      <c r="J1278" t="s">
        <v>41</v>
      </c>
      <c r="K1278">
        <v>9</v>
      </c>
      <c r="L1278">
        <v>193</v>
      </c>
      <c r="M1278">
        <v>359</v>
      </c>
      <c r="N1278">
        <v>3518.74</v>
      </c>
      <c r="O1278">
        <v>3901.89</v>
      </c>
      <c r="P1278" s="1">
        <v>45321</v>
      </c>
      <c r="T1278" s="1">
        <v>44958</v>
      </c>
      <c r="U1278" t="s">
        <v>31</v>
      </c>
      <c r="V1278" t="s">
        <v>33</v>
      </c>
      <c r="X1278">
        <v>202312</v>
      </c>
      <c r="Y1278" s="1">
        <v>21916</v>
      </c>
    </row>
    <row r="1279" spans="1:25" x14ac:dyDescent="0.25">
      <c r="A1279">
        <f>COUNTIF(alvo!A$2:A$587,carteira!D1279)</f>
        <v>1</v>
      </c>
      <c r="B1279">
        <v>4969</v>
      </c>
      <c r="C1279">
        <v>20</v>
      </c>
      <c r="D1279">
        <v>903832898</v>
      </c>
      <c r="F1279" t="s">
        <v>714</v>
      </c>
      <c r="G1279" t="s">
        <v>2175</v>
      </c>
      <c r="H1279">
        <v>581100565</v>
      </c>
      <c r="I1279">
        <v>5811</v>
      </c>
      <c r="J1279" t="s">
        <v>25</v>
      </c>
      <c r="K1279">
        <v>349</v>
      </c>
      <c r="L1279">
        <v>9</v>
      </c>
      <c r="M1279">
        <v>94</v>
      </c>
      <c r="N1279">
        <v>104185.33</v>
      </c>
      <c r="O1279">
        <v>8343.3700000000008</v>
      </c>
      <c r="T1279" s="1">
        <v>45261</v>
      </c>
      <c r="V1279" t="s">
        <v>28</v>
      </c>
      <c r="X1279">
        <v>202403</v>
      </c>
    </row>
    <row r="1280" spans="1:25" x14ac:dyDescent="0.25">
      <c r="A1280">
        <f>COUNTIF(alvo!A$2:A$587,carteira!D1280)</f>
        <v>1</v>
      </c>
      <c r="B1280">
        <v>4969</v>
      </c>
      <c r="C1280">
        <v>20</v>
      </c>
      <c r="D1280">
        <v>903832898</v>
      </c>
      <c r="F1280" t="s">
        <v>714</v>
      </c>
      <c r="G1280" t="s">
        <v>2234</v>
      </c>
      <c r="H1280">
        <v>581100592</v>
      </c>
      <c r="I1280">
        <v>5811</v>
      </c>
      <c r="J1280" t="s">
        <v>25</v>
      </c>
      <c r="K1280">
        <v>349</v>
      </c>
      <c r="L1280">
        <v>9</v>
      </c>
      <c r="M1280">
        <v>107</v>
      </c>
      <c r="N1280">
        <v>4173.5600000000004</v>
      </c>
      <c r="O1280">
        <v>1062.6099999999999</v>
      </c>
      <c r="T1280" s="1">
        <v>45248</v>
      </c>
      <c r="V1280" t="s">
        <v>28</v>
      </c>
      <c r="X1280">
        <v>202403</v>
      </c>
    </row>
    <row r="1281" spans="1:25" x14ac:dyDescent="0.25">
      <c r="A1281">
        <f>COUNTIF(alvo!A$2:A$587,carteira!D1281)</f>
        <v>1</v>
      </c>
      <c r="B1281">
        <v>4969</v>
      </c>
      <c r="C1281">
        <v>20</v>
      </c>
      <c r="D1281">
        <v>903833097</v>
      </c>
      <c r="F1281" t="s">
        <v>303</v>
      </c>
      <c r="G1281" t="s">
        <v>1089</v>
      </c>
      <c r="H1281">
        <v>965058157</v>
      </c>
      <c r="I1281">
        <v>4856</v>
      </c>
      <c r="J1281" t="s">
        <v>121</v>
      </c>
      <c r="K1281">
        <v>52</v>
      </c>
      <c r="L1281">
        <v>24</v>
      </c>
      <c r="M1281">
        <v>58</v>
      </c>
      <c r="N1281">
        <v>120693.63</v>
      </c>
      <c r="O1281">
        <v>8395.84</v>
      </c>
      <c r="P1281" s="1">
        <v>45345</v>
      </c>
      <c r="T1281" s="1">
        <v>45285</v>
      </c>
      <c r="U1281" t="s">
        <v>31</v>
      </c>
      <c r="V1281" t="s">
        <v>28</v>
      </c>
      <c r="X1281">
        <v>202402</v>
      </c>
      <c r="Y1281" s="1">
        <v>21916</v>
      </c>
    </row>
    <row r="1282" spans="1:25" x14ac:dyDescent="0.25">
      <c r="A1282">
        <f>COUNTIF(alvo!A$2:A$587,carteira!D1282)</f>
        <v>1</v>
      </c>
      <c r="B1282">
        <v>4969</v>
      </c>
      <c r="C1282">
        <v>20</v>
      </c>
      <c r="D1282">
        <v>903833125</v>
      </c>
      <c r="F1282" t="s">
        <v>455</v>
      </c>
      <c r="G1282" t="s">
        <v>1369</v>
      </c>
      <c r="H1282">
        <v>153219410</v>
      </c>
      <c r="I1282">
        <v>4215</v>
      </c>
      <c r="J1282" t="s">
        <v>41</v>
      </c>
      <c r="K1282">
        <v>9</v>
      </c>
      <c r="L1282">
        <v>80</v>
      </c>
      <c r="M1282">
        <v>0</v>
      </c>
      <c r="N1282">
        <v>1242.01</v>
      </c>
      <c r="O1282">
        <v>1036.32</v>
      </c>
      <c r="P1282" s="1">
        <v>45331</v>
      </c>
      <c r="T1282" s="1">
        <v>45331</v>
      </c>
      <c r="U1282" t="s">
        <v>31</v>
      </c>
      <c r="V1282" t="s">
        <v>28</v>
      </c>
      <c r="X1282">
        <v>202402</v>
      </c>
      <c r="Y1282" s="1">
        <v>21916</v>
      </c>
    </row>
    <row r="1283" spans="1:25" x14ac:dyDescent="0.25">
      <c r="A1283">
        <f>COUNTIF(alvo!A$2:A$587,carteira!D1283)</f>
        <v>1</v>
      </c>
      <c r="B1283">
        <v>4969</v>
      </c>
      <c r="C1283">
        <v>20</v>
      </c>
      <c r="D1283">
        <v>903833295</v>
      </c>
      <c r="F1283" t="s">
        <v>632</v>
      </c>
      <c r="G1283" t="s">
        <v>1905</v>
      </c>
      <c r="H1283">
        <v>485600529</v>
      </c>
      <c r="I1283">
        <v>4856</v>
      </c>
      <c r="J1283" t="s">
        <v>25</v>
      </c>
      <c r="K1283">
        <v>349</v>
      </c>
      <c r="L1283">
        <v>9</v>
      </c>
      <c r="M1283">
        <v>277</v>
      </c>
      <c r="N1283">
        <v>105417.13</v>
      </c>
      <c r="O1283">
        <v>26949.58</v>
      </c>
      <c r="T1283" s="1">
        <v>45078</v>
      </c>
      <c r="V1283" t="s">
        <v>28</v>
      </c>
      <c r="X1283">
        <v>202403</v>
      </c>
    </row>
    <row r="1284" spans="1:25" x14ac:dyDescent="0.25">
      <c r="A1284">
        <f>COUNTIF(alvo!A$2:A$587,carteira!D1284)</f>
        <v>1</v>
      </c>
      <c r="B1284">
        <v>4969</v>
      </c>
      <c r="C1284">
        <v>20</v>
      </c>
      <c r="D1284">
        <v>903833301</v>
      </c>
      <c r="F1284" t="s">
        <v>93</v>
      </c>
      <c r="G1284" t="s">
        <v>804</v>
      </c>
      <c r="H1284">
        <v>57476202</v>
      </c>
      <c r="I1284">
        <v>6997</v>
      </c>
      <c r="J1284" t="s">
        <v>41</v>
      </c>
      <c r="K1284">
        <v>9</v>
      </c>
      <c r="L1284">
        <v>1</v>
      </c>
      <c r="M1284">
        <v>80</v>
      </c>
      <c r="N1284">
        <v>16787.57</v>
      </c>
      <c r="O1284">
        <v>16046.64</v>
      </c>
      <c r="P1284" s="1">
        <v>45348</v>
      </c>
      <c r="T1284" s="1">
        <v>45265</v>
      </c>
      <c r="U1284" t="s">
        <v>31</v>
      </c>
      <c r="V1284" t="s">
        <v>28</v>
      </c>
      <c r="X1284">
        <v>202402</v>
      </c>
      <c r="Y1284" s="1">
        <v>21916</v>
      </c>
    </row>
    <row r="1285" spans="1:25" x14ac:dyDescent="0.25">
      <c r="A1285">
        <f>COUNTIF(alvo!A$2:A$587,carteira!D1285)</f>
        <v>1</v>
      </c>
      <c r="B1285">
        <v>4969</v>
      </c>
      <c r="C1285">
        <v>20</v>
      </c>
      <c r="D1285">
        <v>903833478</v>
      </c>
      <c r="E1285" t="s">
        <v>29</v>
      </c>
      <c r="F1285" t="s">
        <v>54</v>
      </c>
      <c r="G1285" t="s">
        <v>764</v>
      </c>
      <c r="H1285">
        <v>23958786</v>
      </c>
      <c r="I1285">
        <v>1818</v>
      </c>
      <c r="J1285" t="s">
        <v>41</v>
      </c>
      <c r="K1285">
        <v>9</v>
      </c>
      <c r="L1285">
        <v>26</v>
      </c>
      <c r="M1285">
        <v>0</v>
      </c>
      <c r="N1285">
        <v>11342.47</v>
      </c>
      <c r="O1285">
        <v>8907.2900000000009</v>
      </c>
      <c r="P1285" s="1">
        <v>45323</v>
      </c>
      <c r="T1285" s="1">
        <v>45324</v>
      </c>
      <c r="U1285" t="s">
        <v>31</v>
      </c>
      <c r="V1285" t="s">
        <v>28</v>
      </c>
      <c r="X1285">
        <v>202402</v>
      </c>
      <c r="Y1285" s="1">
        <v>21916</v>
      </c>
    </row>
    <row r="1286" spans="1:25" x14ac:dyDescent="0.25">
      <c r="A1286">
        <f>COUNTIF(alvo!A$2:A$587,carteira!D1286)</f>
        <v>1</v>
      </c>
      <c r="B1286">
        <v>4969</v>
      </c>
      <c r="C1286">
        <v>20</v>
      </c>
      <c r="D1286">
        <v>903833478</v>
      </c>
      <c r="E1286" t="s">
        <v>29</v>
      </c>
      <c r="F1286" t="s">
        <v>54</v>
      </c>
      <c r="G1286" t="s">
        <v>767</v>
      </c>
      <c r="H1286">
        <v>27547982</v>
      </c>
      <c r="I1286">
        <v>1818</v>
      </c>
      <c r="J1286" t="s">
        <v>41</v>
      </c>
      <c r="K1286">
        <v>9</v>
      </c>
      <c r="L1286">
        <v>75</v>
      </c>
      <c r="M1286">
        <v>0</v>
      </c>
      <c r="N1286">
        <v>17466.810000000001</v>
      </c>
      <c r="O1286">
        <v>15411.8</v>
      </c>
      <c r="P1286" s="1">
        <v>45323</v>
      </c>
      <c r="T1286" s="1">
        <v>45324</v>
      </c>
      <c r="U1286" t="s">
        <v>31</v>
      </c>
      <c r="V1286" t="s">
        <v>28</v>
      </c>
      <c r="X1286">
        <v>202402</v>
      </c>
      <c r="Y1286" s="1">
        <v>21916</v>
      </c>
    </row>
    <row r="1287" spans="1:25" x14ac:dyDescent="0.25">
      <c r="A1287">
        <f>COUNTIF(alvo!A$2:A$587,carteira!D1287)</f>
        <v>1</v>
      </c>
      <c r="B1287">
        <v>4969</v>
      </c>
      <c r="C1287">
        <v>20</v>
      </c>
      <c r="D1287">
        <v>903833478</v>
      </c>
      <c r="E1287" t="s">
        <v>29</v>
      </c>
      <c r="F1287" t="s">
        <v>54</v>
      </c>
      <c r="G1287" t="s">
        <v>895</v>
      </c>
      <c r="H1287">
        <v>104768001</v>
      </c>
      <c r="I1287">
        <v>1818</v>
      </c>
      <c r="J1287" t="s">
        <v>41</v>
      </c>
      <c r="K1287">
        <v>9</v>
      </c>
      <c r="L1287">
        <v>194</v>
      </c>
      <c r="M1287">
        <v>0</v>
      </c>
      <c r="N1287">
        <v>19890.71</v>
      </c>
      <c r="O1287">
        <v>16918.75</v>
      </c>
      <c r="P1287" s="1">
        <v>45323</v>
      </c>
      <c r="T1287" s="1">
        <v>45324</v>
      </c>
      <c r="U1287" t="s">
        <v>31</v>
      </c>
      <c r="V1287" t="s">
        <v>28</v>
      </c>
      <c r="X1287">
        <v>202402</v>
      </c>
      <c r="Y1287" s="1">
        <v>21916</v>
      </c>
    </row>
    <row r="1288" spans="1:25" x14ac:dyDescent="0.25">
      <c r="A1288">
        <f>COUNTIF(alvo!A$2:A$587,carteira!D1288)</f>
        <v>1</v>
      </c>
      <c r="B1288">
        <v>4969</v>
      </c>
      <c r="C1288">
        <v>20</v>
      </c>
      <c r="D1288">
        <v>903833545</v>
      </c>
      <c r="F1288" t="s">
        <v>351</v>
      </c>
      <c r="G1288" t="s">
        <v>1999</v>
      </c>
      <c r="H1288">
        <v>485600541</v>
      </c>
      <c r="I1288">
        <v>4856</v>
      </c>
      <c r="J1288" t="s">
        <v>25</v>
      </c>
      <c r="K1288">
        <v>349</v>
      </c>
      <c r="L1288">
        <v>9</v>
      </c>
      <c r="M1288">
        <v>0</v>
      </c>
      <c r="N1288">
        <v>40967.39</v>
      </c>
      <c r="O1288">
        <v>2718.29</v>
      </c>
      <c r="P1288" s="1">
        <v>45296</v>
      </c>
      <c r="T1288" s="1">
        <v>45294</v>
      </c>
      <c r="U1288" t="s">
        <v>31</v>
      </c>
      <c r="V1288" t="s">
        <v>28</v>
      </c>
      <c r="X1288">
        <v>202312</v>
      </c>
      <c r="Y1288" s="1">
        <v>21916</v>
      </c>
    </row>
    <row r="1289" spans="1:25" x14ac:dyDescent="0.25">
      <c r="A1289">
        <f>COUNTIF(alvo!A$2:A$587,carteira!D1289)</f>
        <v>1</v>
      </c>
      <c r="B1289">
        <v>4969</v>
      </c>
      <c r="C1289">
        <v>20</v>
      </c>
      <c r="D1289">
        <v>903833545</v>
      </c>
      <c r="F1289" t="s">
        <v>351</v>
      </c>
      <c r="G1289" t="s">
        <v>1177</v>
      </c>
      <c r="H1289">
        <v>976716144</v>
      </c>
      <c r="I1289">
        <v>813</v>
      </c>
      <c r="J1289" t="s">
        <v>121</v>
      </c>
      <c r="K1289">
        <v>52</v>
      </c>
      <c r="L1289">
        <v>23</v>
      </c>
      <c r="M1289">
        <v>0</v>
      </c>
      <c r="N1289">
        <v>11690.77</v>
      </c>
      <c r="O1289">
        <v>126.98</v>
      </c>
      <c r="P1289" s="1">
        <v>45351</v>
      </c>
      <c r="T1289" s="1">
        <v>45350</v>
      </c>
      <c r="U1289" t="s">
        <v>31</v>
      </c>
      <c r="V1289" t="s">
        <v>28</v>
      </c>
      <c r="X1289">
        <v>202402</v>
      </c>
      <c r="Y1289" s="1">
        <v>21916</v>
      </c>
    </row>
    <row r="1290" spans="1:25" x14ac:dyDescent="0.25">
      <c r="A1290">
        <f>COUNTIF(alvo!A$2:A$587,carteira!D1290)</f>
        <v>1</v>
      </c>
      <c r="B1290">
        <v>4969</v>
      </c>
      <c r="C1290">
        <v>20</v>
      </c>
      <c r="D1290">
        <v>903834001</v>
      </c>
      <c r="F1290" t="s">
        <v>224</v>
      </c>
      <c r="G1290" t="s">
        <v>961</v>
      </c>
      <c r="H1290">
        <v>119076502</v>
      </c>
      <c r="I1290">
        <v>5811</v>
      </c>
      <c r="J1290" t="s">
        <v>41</v>
      </c>
      <c r="K1290">
        <v>9</v>
      </c>
      <c r="L1290">
        <v>163</v>
      </c>
      <c r="M1290">
        <v>54</v>
      </c>
      <c r="N1290">
        <v>15441.33</v>
      </c>
      <c r="O1290">
        <v>8130.1</v>
      </c>
      <c r="P1290" s="1">
        <v>45303</v>
      </c>
      <c r="T1290" s="1">
        <v>45248</v>
      </c>
      <c r="U1290" t="s">
        <v>31</v>
      </c>
      <c r="V1290" t="s">
        <v>28</v>
      </c>
      <c r="X1290">
        <v>202312</v>
      </c>
      <c r="Y1290" s="1">
        <v>21916</v>
      </c>
    </row>
    <row r="1291" spans="1:25" x14ac:dyDescent="0.25">
      <c r="A1291">
        <f>COUNTIF(alvo!A$2:A$587,carteira!D1291)</f>
        <v>1</v>
      </c>
      <c r="B1291">
        <v>4969</v>
      </c>
      <c r="C1291">
        <v>20</v>
      </c>
      <c r="D1291">
        <v>903834107</v>
      </c>
      <c r="F1291" t="s">
        <v>45</v>
      </c>
      <c r="G1291" t="s">
        <v>755</v>
      </c>
      <c r="H1291">
        <v>12735484</v>
      </c>
      <c r="I1291">
        <v>1266</v>
      </c>
      <c r="J1291" t="s">
        <v>41</v>
      </c>
      <c r="K1291">
        <v>9</v>
      </c>
      <c r="L1291">
        <v>74</v>
      </c>
      <c r="M1291">
        <v>59</v>
      </c>
      <c r="N1291">
        <v>62.24</v>
      </c>
      <c r="O1291">
        <v>63.04</v>
      </c>
      <c r="P1291" s="1">
        <v>45302</v>
      </c>
      <c r="T1291" s="1">
        <v>45235</v>
      </c>
      <c r="U1291" t="s">
        <v>31</v>
      </c>
      <c r="V1291" t="s">
        <v>28</v>
      </c>
      <c r="X1291">
        <v>202312</v>
      </c>
      <c r="Y1291" s="1">
        <v>21916</v>
      </c>
    </row>
    <row r="1292" spans="1:25" x14ac:dyDescent="0.25">
      <c r="A1292">
        <f>COUNTIF(alvo!A$2:A$587,carteira!D1292)</f>
        <v>1</v>
      </c>
      <c r="B1292">
        <v>4969</v>
      </c>
      <c r="C1292">
        <v>20</v>
      </c>
      <c r="D1292">
        <v>903834388</v>
      </c>
      <c r="F1292" t="s">
        <v>544</v>
      </c>
      <c r="G1292" t="s">
        <v>1613</v>
      </c>
      <c r="H1292">
        <v>118710270</v>
      </c>
      <c r="I1292">
        <v>4334</v>
      </c>
      <c r="J1292" t="s">
        <v>121</v>
      </c>
      <c r="K1292">
        <v>52</v>
      </c>
      <c r="L1292">
        <v>58</v>
      </c>
      <c r="M1292">
        <v>192</v>
      </c>
      <c r="N1292">
        <v>68270.62</v>
      </c>
      <c r="O1292">
        <v>10019.98</v>
      </c>
      <c r="T1292" s="1">
        <v>45163</v>
      </c>
      <c r="V1292" t="s">
        <v>28</v>
      </c>
      <c r="X1292">
        <v>202403</v>
      </c>
    </row>
    <row r="1293" spans="1:25" x14ac:dyDescent="0.25">
      <c r="A1293">
        <f>COUNTIF(alvo!A$2:A$587,carteira!D1293)</f>
        <v>1</v>
      </c>
      <c r="B1293">
        <v>4969</v>
      </c>
      <c r="C1293">
        <v>20</v>
      </c>
      <c r="D1293">
        <v>903834388</v>
      </c>
      <c r="F1293" t="s">
        <v>544</v>
      </c>
      <c r="G1293" t="s">
        <v>1614</v>
      </c>
      <c r="H1293">
        <v>118710507</v>
      </c>
      <c r="I1293">
        <v>4334</v>
      </c>
      <c r="J1293" t="s">
        <v>121</v>
      </c>
      <c r="K1293">
        <v>52</v>
      </c>
      <c r="L1293">
        <v>58</v>
      </c>
      <c r="M1293">
        <v>192</v>
      </c>
      <c r="N1293">
        <v>39070.25</v>
      </c>
      <c r="O1293">
        <v>5805.11</v>
      </c>
      <c r="T1293" s="1">
        <v>45163</v>
      </c>
      <c r="V1293" t="s">
        <v>28</v>
      </c>
      <c r="X1293">
        <v>202403</v>
      </c>
    </row>
    <row r="1294" spans="1:25" x14ac:dyDescent="0.25">
      <c r="A1294">
        <f>COUNTIF(alvo!A$2:A$587,carteira!D1294)</f>
        <v>1</v>
      </c>
      <c r="B1294">
        <v>4969</v>
      </c>
      <c r="C1294">
        <v>20</v>
      </c>
      <c r="D1294">
        <v>903834388</v>
      </c>
      <c r="F1294" t="s">
        <v>544</v>
      </c>
      <c r="G1294" t="s">
        <v>1652</v>
      </c>
      <c r="H1294">
        <v>120535585</v>
      </c>
      <c r="I1294">
        <v>4334</v>
      </c>
      <c r="J1294" t="s">
        <v>121</v>
      </c>
      <c r="K1294">
        <v>52</v>
      </c>
      <c r="L1294">
        <v>58</v>
      </c>
      <c r="M1294">
        <v>253</v>
      </c>
      <c r="N1294">
        <v>169899.32</v>
      </c>
      <c r="O1294">
        <v>31006.720000000001</v>
      </c>
      <c r="T1294" s="1">
        <v>45102</v>
      </c>
      <c r="V1294" t="s">
        <v>28</v>
      </c>
      <c r="X1294">
        <v>202403</v>
      </c>
    </row>
    <row r="1295" spans="1:25" x14ac:dyDescent="0.25">
      <c r="A1295">
        <f>COUNTIF(alvo!A$2:A$587,carteira!D1295)</f>
        <v>1</v>
      </c>
      <c r="B1295">
        <v>4969</v>
      </c>
      <c r="C1295">
        <v>20</v>
      </c>
      <c r="D1295">
        <v>903834388</v>
      </c>
      <c r="F1295" t="s">
        <v>544</v>
      </c>
      <c r="G1295" t="s">
        <v>1709</v>
      </c>
      <c r="H1295">
        <v>122143605</v>
      </c>
      <c r="I1295">
        <v>4334</v>
      </c>
      <c r="J1295" t="s">
        <v>121</v>
      </c>
      <c r="K1295">
        <v>52</v>
      </c>
      <c r="L1295">
        <v>58</v>
      </c>
      <c r="M1295">
        <v>192</v>
      </c>
      <c r="N1295">
        <v>21129.77</v>
      </c>
      <c r="O1295">
        <v>2784.04</v>
      </c>
      <c r="T1295" s="1">
        <v>45163</v>
      </c>
      <c r="V1295" t="s">
        <v>28</v>
      </c>
      <c r="X1295">
        <v>202403</v>
      </c>
    </row>
    <row r="1296" spans="1:25" x14ac:dyDescent="0.25">
      <c r="A1296">
        <f>COUNTIF(alvo!A$2:A$587,carteira!D1296)</f>
        <v>1</v>
      </c>
      <c r="B1296">
        <v>4969</v>
      </c>
      <c r="C1296">
        <v>20</v>
      </c>
      <c r="D1296">
        <v>903834388</v>
      </c>
      <c r="F1296" t="s">
        <v>544</v>
      </c>
      <c r="G1296" t="s">
        <v>1942</v>
      </c>
      <c r="H1296">
        <v>130585377</v>
      </c>
      <c r="I1296">
        <v>4334</v>
      </c>
      <c r="J1296" t="s">
        <v>121</v>
      </c>
      <c r="K1296">
        <v>52</v>
      </c>
      <c r="L1296">
        <v>58</v>
      </c>
      <c r="M1296">
        <v>192</v>
      </c>
      <c r="N1296">
        <v>22211.439999999999</v>
      </c>
      <c r="O1296">
        <v>3247.52</v>
      </c>
      <c r="T1296" s="1">
        <v>45163</v>
      </c>
      <c r="V1296" t="s">
        <v>28</v>
      </c>
      <c r="X1296">
        <v>202403</v>
      </c>
    </row>
    <row r="1297" spans="1:25" x14ac:dyDescent="0.25">
      <c r="A1297">
        <f>COUNTIF(alvo!A$2:A$587,carteira!D1297)</f>
        <v>1</v>
      </c>
      <c r="B1297">
        <v>4969</v>
      </c>
      <c r="C1297">
        <v>20</v>
      </c>
      <c r="D1297">
        <v>903834828</v>
      </c>
      <c r="F1297" t="s">
        <v>278</v>
      </c>
      <c r="G1297" t="s">
        <v>1798</v>
      </c>
      <c r="H1297">
        <v>125102937</v>
      </c>
      <c r="I1297">
        <v>2168</v>
      </c>
      <c r="J1297" t="s">
        <v>121</v>
      </c>
      <c r="K1297">
        <v>52</v>
      </c>
      <c r="L1297">
        <v>53</v>
      </c>
      <c r="M1297">
        <v>161</v>
      </c>
      <c r="N1297">
        <v>96403.67</v>
      </c>
      <c r="O1297">
        <v>12645.93</v>
      </c>
      <c r="T1297" s="1">
        <v>45194</v>
      </c>
      <c r="V1297" t="s">
        <v>28</v>
      </c>
      <c r="X1297">
        <v>202403</v>
      </c>
    </row>
    <row r="1298" spans="1:25" x14ac:dyDescent="0.25">
      <c r="A1298">
        <f>COUNTIF(alvo!A$2:A$587,carteira!D1298)</f>
        <v>1</v>
      </c>
      <c r="B1298">
        <v>4969</v>
      </c>
      <c r="C1298">
        <v>20</v>
      </c>
      <c r="D1298">
        <v>903834828</v>
      </c>
      <c r="F1298" t="s">
        <v>278</v>
      </c>
      <c r="G1298" t="s">
        <v>1037</v>
      </c>
      <c r="H1298">
        <v>953509500</v>
      </c>
      <c r="I1298">
        <v>2168</v>
      </c>
      <c r="J1298" t="s">
        <v>121</v>
      </c>
      <c r="K1298">
        <v>52</v>
      </c>
      <c r="L1298">
        <v>58</v>
      </c>
      <c r="M1298">
        <v>161</v>
      </c>
      <c r="N1298">
        <v>38834.31</v>
      </c>
      <c r="O1298">
        <v>4828.22</v>
      </c>
      <c r="T1298" s="1">
        <v>45194</v>
      </c>
      <c r="V1298" t="s">
        <v>28</v>
      </c>
      <c r="X1298">
        <v>202403</v>
      </c>
    </row>
    <row r="1299" spans="1:25" x14ac:dyDescent="0.25">
      <c r="A1299">
        <f>COUNTIF(alvo!A$2:A$587,carteira!D1299)</f>
        <v>1</v>
      </c>
      <c r="B1299">
        <v>4969</v>
      </c>
      <c r="C1299">
        <v>20</v>
      </c>
      <c r="D1299">
        <v>903834828</v>
      </c>
      <c r="F1299" t="s">
        <v>278</v>
      </c>
      <c r="G1299" t="s">
        <v>1036</v>
      </c>
      <c r="H1299">
        <v>953811420</v>
      </c>
      <c r="I1299">
        <v>2168</v>
      </c>
      <c r="J1299" t="s">
        <v>121</v>
      </c>
      <c r="K1299">
        <v>52</v>
      </c>
      <c r="L1299">
        <v>58</v>
      </c>
      <c r="M1299">
        <v>161</v>
      </c>
      <c r="N1299">
        <v>29492.69</v>
      </c>
      <c r="O1299">
        <v>3819.18</v>
      </c>
      <c r="T1299" s="1">
        <v>45194</v>
      </c>
      <c r="V1299" t="s">
        <v>28</v>
      </c>
      <c r="X1299">
        <v>202403</v>
      </c>
    </row>
    <row r="1300" spans="1:25" x14ac:dyDescent="0.25">
      <c r="A1300">
        <f>COUNTIF(alvo!A$2:A$587,carteira!D1300)</f>
        <v>1</v>
      </c>
      <c r="B1300">
        <v>4969</v>
      </c>
      <c r="C1300">
        <v>20</v>
      </c>
      <c r="D1300">
        <v>903834828</v>
      </c>
      <c r="F1300" t="s">
        <v>278</v>
      </c>
      <c r="G1300" t="s">
        <v>1038</v>
      </c>
      <c r="H1300">
        <v>954102623</v>
      </c>
      <c r="I1300">
        <v>2168</v>
      </c>
      <c r="J1300" t="s">
        <v>121</v>
      </c>
      <c r="K1300">
        <v>52</v>
      </c>
      <c r="L1300">
        <v>58</v>
      </c>
      <c r="M1300">
        <v>161</v>
      </c>
      <c r="N1300">
        <v>15460.45</v>
      </c>
      <c r="O1300">
        <v>2214.0300000000002</v>
      </c>
      <c r="T1300" s="1">
        <v>45194</v>
      </c>
      <c r="V1300" t="s">
        <v>28</v>
      </c>
      <c r="X1300">
        <v>202403</v>
      </c>
    </row>
    <row r="1301" spans="1:25" x14ac:dyDescent="0.25">
      <c r="A1301">
        <f>COUNTIF(alvo!A$2:A$587,carteira!D1301)</f>
        <v>1</v>
      </c>
      <c r="B1301">
        <v>4969</v>
      </c>
      <c r="C1301">
        <v>20</v>
      </c>
      <c r="D1301">
        <v>903834881</v>
      </c>
      <c r="F1301" t="s">
        <v>145</v>
      </c>
      <c r="G1301" t="s">
        <v>865</v>
      </c>
      <c r="H1301">
        <v>91109180</v>
      </c>
      <c r="I1301">
        <v>3561</v>
      </c>
      <c r="J1301" t="s">
        <v>41</v>
      </c>
      <c r="K1301">
        <v>9</v>
      </c>
      <c r="L1301">
        <v>74</v>
      </c>
      <c r="M1301">
        <v>247</v>
      </c>
      <c r="N1301">
        <v>29968.6</v>
      </c>
      <c r="O1301">
        <v>28481.15</v>
      </c>
      <c r="T1301" s="1">
        <v>45108</v>
      </c>
      <c r="V1301" t="s">
        <v>28</v>
      </c>
      <c r="X1301">
        <v>202403</v>
      </c>
    </row>
    <row r="1302" spans="1:25" x14ac:dyDescent="0.25">
      <c r="A1302">
        <f>COUNTIF(alvo!A$2:A$587,carteira!D1302)</f>
        <v>1</v>
      </c>
      <c r="B1302">
        <v>4969</v>
      </c>
      <c r="C1302">
        <v>20</v>
      </c>
      <c r="D1302">
        <v>903834918</v>
      </c>
      <c r="F1302" t="s">
        <v>39</v>
      </c>
      <c r="G1302" t="s">
        <v>751</v>
      </c>
      <c r="H1302">
        <v>2317</v>
      </c>
      <c r="I1302">
        <v>3561</v>
      </c>
      <c r="J1302" t="s">
        <v>32</v>
      </c>
      <c r="K1302">
        <v>8</v>
      </c>
      <c r="L1302">
        <v>12</v>
      </c>
      <c r="M1302">
        <v>299</v>
      </c>
      <c r="N1302">
        <v>13635.36</v>
      </c>
      <c r="O1302">
        <v>27785.46</v>
      </c>
      <c r="T1302" s="1">
        <v>45056</v>
      </c>
      <c r="V1302" t="s">
        <v>28</v>
      </c>
      <c r="X1302">
        <v>202403</v>
      </c>
    </row>
    <row r="1303" spans="1:25" x14ac:dyDescent="0.25">
      <c r="A1303">
        <f>COUNTIF(alvo!A$2:A$587,carteira!D1303)</f>
        <v>1</v>
      </c>
      <c r="B1303">
        <v>4969</v>
      </c>
      <c r="C1303">
        <v>20</v>
      </c>
      <c r="D1303">
        <v>903834918</v>
      </c>
      <c r="F1303" t="s">
        <v>39</v>
      </c>
      <c r="G1303" t="s">
        <v>756</v>
      </c>
      <c r="H1303">
        <v>6775544</v>
      </c>
      <c r="I1303">
        <v>3561</v>
      </c>
      <c r="J1303" t="s">
        <v>41</v>
      </c>
      <c r="K1303">
        <v>9</v>
      </c>
      <c r="L1303">
        <v>74</v>
      </c>
      <c r="M1303">
        <v>9999</v>
      </c>
      <c r="N1303">
        <v>2082.06</v>
      </c>
      <c r="O1303">
        <v>2214.61</v>
      </c>
      <c r="T1303" s="1">
        <v>35351</v>
      </c>
      <c r="V1303" t="s">
        <v>33</v>
      </c>
      <c r="X1303">
        <v>202402</v>
      </c>
      <c r="Y1303" s="1">
        <v>21916</v>
      </c>
    </row>
    <row r="1304" spans="1:25" x14ac:dyDescent="0.25">
      <c r="A1304">
        <f>COUNTIF(alvo!A$2:A$587,carteira!D1304)</f>
        <v>1</v>
      </c>
      <c r="B1304">
        <v>4969</v>
      </c>
      <c r="C1304">
        <v>20</v>
      </c>
      <c r="D1304">
        <v>903834918</v>
      </c>
      <c r="F1304" t="s">
        <v>39</v>
      </c>
      <c r="G1304" t="s">
        <v>1001</v>
      </c>
      <c r="H1304">
        <v>126873540</v>
      </c>
      <c r="I1304">
        <v>3561</v>
      </c>
      <c r="J1304" t="s">
        <v>41</v>
      </c>
      <c r="K1304">
        <v>9</v>
      </c>
      <c r="L1304">
        <v>195</v>
      </c>
      <c r="M1304">
        <v>9999</v>
      </c>
      <c r="N1304">
        <v>21868.38</v>
      </c>
      <c r="O1304">
        <v>23569.26</v>
      </c>
      <c r="T1304" s="1">
        <v>35351</v>
      </c>
      <c r="V1304" t="s">
        <v>33</v>
      </c>
      <c r="X1304">
        <v>202402</v>
      </c>
      <c r="Y1304" s="1">
        <v>21916</v>
      </c>
    </row>
    <row r="1305" spans="1:25" x14ac:dyDescent="0.25">
      <c r="A1305">
        <f>COUNTIF(alvo!A$2:A$587,carteira!D1305)</f>
        <v>1</v>
      </c>
      <c r="B1305">
        <v>4969</v>
      </c>
      <c r="C1305">
        <v>20</v>
      </c>
      <c r="D1305">
        <v>903835027</v>
      </c>
      <c r="F1305" t="s">
        <v>199</v>
      </c>
      <c r="G1305" t="s">
        <v>922</v>
      </c>
      <c r="H1305">
        <v>111834519</v>
      </c>
      <c r="I1305">
        <v>3561</v>
      </c>
      <c r="J1305" t="s">
        <v>41</v>
      </c>
      <c r="K1305">
        <v>9</v>
      </c>
      <c r="L1305">
        <v>74</v>
      </c>
      <c r="M1305">
        <v>338</v>
      </c>
      <c r="N1305">
        <v>27400.81</v>
      </c>
      <c r="O1305">
        <v>30285.07</v>
      </c>
      <c r="T1305" s="1">
        <v>45017</v>
      </c>
      <c r="V1305" t="s">
        <v>33</v>
      </c>
      <c r="X1305">
        <v>202403</v>
      </c>
      <c r="Y1305" s="1">
        <v>45381</v>
      </c>
    </row>
    <row r="1306" spans="1:25" x14ac:dyDescent="0.25">
      <c r="A1306">
        <f>COUNTIF(alvo!A$2:A$587,carteira!D1306)</f>
        <v>1</v>
      </c>
      <c r="B1306">
        <v>4969</v>
      </c>
      <c r="C1306">
        <v>20</v>
      </c>
      <c r="D1306">
        <v>903835046</v>
      </c>
      <c r="F1306" t="s">
        <v>56</v>
      </c>
      <c r="G1306" t="s">
        <v>766</v>
      </c>
      <c r="H1306">
        <v>26912547</v>
      </c>
      <c r="I1306">
        <v>3561</v>
      </c>
      <c r="J1306" t="s">
        <v>41</v>
      </c>
      <c r="K1306">
        <v>9</v>
      </c>
      <c r="L1306">
        <v>35</v>
      </c>
      <c r="M1306">
        <v>308</v>
      </c>
      <c r="N1306">
        <v>45040.2</v>
      </c>
      <c r="O1306">
        <v>51943.83</v>
      </c>
      <c r="T1306" s="1">
        <v>45047</v>
      </c>
      <c r="V1306" t="s">
        <v>28</v>
      </c>
      <c r="X1306">
        <v>202403</v>
      </c>
    </row>
    <row r="1307" spans="1:25" x14ac:dyDescent="0.25">
      <c r="A1307">
        <f>COUNTIF(alvo!A$2:A$587,carteira!D1307)</f>
        <v>1</v>
      </c>
      <c r="B1307">
        <v>4969</v>
      </c>
      <c r="C1307">
        <v>20</v>
      </c>
      <c r="D1307">
        <v>903845496</v>
      </c>
      <c r="F1307" t="s">
        <v>87</v>
      </c>
      <c r="G1307" t="s">
        <v>798</v>
      </c>
      <c r="H1307">
        <v>5327</v>
      </c>
      <c r="I1307">
        <v>4895</v>
      </c>
      <c r="J1307" t="s">
        <v>32</v>
      </c>
      <c r="K1307">
        <v>8</v>
      </c>
      <c r="L1307">
        <v>2</v>
      </c>
      <c r="M1307">
        <v>329</v>
      </c>
      <c r="N1307">
        <v>9579.6299999999992</v>
      </c>
      <c r="O1307">
        <v>12716.18</v>
      </c>
      <c r="T1307" s="1">
        <v>45026</v>
      </c>
      <c r="V1307" t="s">
        <v>28</v>
      </c>
      <c r="X1307">
        <v>202403</v>
      </c>
    </row>
    <row r="1308" spans="1:25" x14ac:dyDescent="0.25">
      <c r="A1308">
        <f>COUNTIF(alvo!A$2:A$587,carteira!D1308)</f>
        <v>1</v>
      </c>
      <c r="B1308">
        <v>4969</v>
      </c>
      <c r="C1308">
        <v>20</v>
      </c>
      <c r="D1308">
        <v>903845496</v>
      </c>
      <c r="F1308" t="s">
        <v>87</v>
      </c>
      <c r="G1308" t="s">
        <v>1797</v>
      </c>
      <c r="H1308">
        <v>159227893</v>
      </c>
      <c r="I1308">
        <v>4895</v>
      </c>
      <c r="J1308" t="s">
        <v>41</v>
      </c>
      <c r="K1308">
        <v>9</v>
      </c>
      <c r="L1308">
        <v>74</v>
      </c>
      <c r="M1308">
        <v>342</v>
      </c>
      <c r="N1308">
        <v>74776.13</v>
      </c>
      <c r="O1308">
        <v>82578.179999999993</v>
      </c>
      <c r="T1308" s="1">
        <v>45013</v>
      </c>
      <c r="V1308" t="s">
        <v>33</v>
      </c>
      <c r="X1308">
        <v>202403</v>
      </c>
      <c r="Y1308" s="1">
        <v>45381</v>
      </c>
    </row>
    <row r="1309" spans="1:25" x14ac:dyDescent="0.25">
      <c r="A1309">
        <f>COUNTIF(alvo!A$2:A$587,carteira!D1309)</f>
        <v>1</v>
      </c>
      <c r="B1309">
        <v>4969</v>
      </c>
      <c r="C1309">
        <v>20</v>
      </c>
      <c r="D1309">
        <v>903845496</v>
      </c>
      <c r="F1309" t="s">
        <v>87</v>
      </c>
      <c r="G1309" t="s">
        <v>1829</v>
      </c>
      <c r="H1309">
        <v>741100348</v>
      </c>
      <c r="I1309">
        <v>7411</v>
      </c>
      <c r="J1309" t="s">
        <v>25</v>
      </c>
      <c r="K1309">
        <v>349</v>
      </c>
      <c r="L1309">
        <v>9</v>
      </c>
      <c r="M1309">
        <v>327</v>
      </c>
      <c r="N1309">
        <v>202312.41</v>
      </c>
      <c r="O1309">
        <v>59307.48</v>
      </c>
      <c r="T1309" s="1">
        <v>45028</v>
      </c>
      <c r="V1309" t="s">
        <v>33</v>
      </c>
      <c r="X1309">
        <v>202403</v>
      </c>
      <c r="Y1309" s="1">
        <v>45381</v>
      </c>
    </row>
    <row r="1310" spans="1:25" x14ac:dyDescent="0.25">
      <c r="A1310">
        <f>COUNTIF(alvo!A$2:A$587,carteira!D1310)</f>
        <v>1</v>
      </c>
      <c r="B1310">
        <v>4969</v>
      </c>
      <c r="C1310">
        <v>20</v>
      </c>
      <c r="D1310">
        <v>903879209</v>
      </c>
      <c r="F1310" t="s">
        <v>396</v>
      </c>
      <c r="G1310" t="s">
        <v>1244</v>
      </c>
      <c r="H1310">
        <v>149850751</v>
      </c>
      <c r="I1310">
        <v>9197</v>
      </c>
      <c r="J1310" t="s">
        <v>41</v>
      </c>
      <c r="K1310">
        <v>9</v>
      </c>
      <c r="L1310">
        <v>193</v>
      </c>
      <c r="M1310">
        <v>360</v>
      </c>
      <c r="N1310">
        <v>14970.25</v>
      </c>
      <c r="O1310">
        <v>16990.21</v>
      </c>
      <c r="T1310" s="1">
        <v>44995</v>
      </c>
      <c r="V1310" t="s">
        <v>33</v>
      </c>
      <c r="X1310">
        <v>202403</v>
      </c>
      <c r="Y1310" s="1">
        <v>45381</v>
      </c>
    </row>
    <row r="1311" spans="1:25" x14ac:dyDescent="0.25">
      <c r="A1311">
        <f>COUNTIF(alvo!A$2:A$587,carteira!D1311)</f>
        <v>1</v>
      </c>
      <c r="B1311">
        <v>4969</v>
      </c>
      <c r="C1311">
        <v>20</v>
      </c>
      <c r="D1311">
        <v>903890809</v>
      </c>
      <c r="F1311" t="s">
        <v>132</v>
      </c>
      <c r="G1311" t="s">
        <v>851</v>
      </c>
      <c r="H1311">
        <v>84913138</v>
      </c>
      <c r="I1311">
        <v>1817</v>
      </c>
      <c r="J1311" t="s">
        <v>41</v>
      </c>
      <c r="K1311">
        <v>9</v>
      </c>
      <c r="L1311">
        <v>1</v>
      </c>
      <c r="M1311">
        <v>61</v>
      </c>
      <c r="N1311">
        <v>41810.949999999997</v>
      </c>
      <c r="O1311">
        <v>35174.17</v>
      </c>
      <c r="P1311" s="1">
        <v>45350</v>
      </c>
      <c r="T1311" s="1">
        <v>45287</v>
      </c>
      <c r="U1311" t="s">
        <v>31</v>
      </c>
      <c r="V1311" t="s">
        <v>28</v>
      </c>
      <c r="X1311">
        <v>202402</v>
      </c>
      <c r="Y1311" s="1">
        <v>21916</v>
      </c>
    </row>
    <row r="1312" spans="1:25" x14ac:dyDescent="0.25">
      <c r="A1312">
        <f>COUNTIF(alvo!A$2:A$587,carteira!D1312)</f>
        <v>1</v>
      </c>
      <c r="B1312">
        <v>4969</v>
      </c>
      <c r="C1312">
        <v>20</v>
      </c>
      <c r="D1312">
        <v>904040855</v>
      </c>
      <c r="F1312" t="s">
        <v>685</v>
      </c>
      <c r="G1312" t="s">
        <v>2093</v>
      </c>
      <c r="H1312">
        <v>808601394</v>
      </c>
      <c r="I1312">
        <v>8086</v>
      </c>
      <c r="J1312" t="s">
        <v>25</v>
      </c>
      <c r="K1312">
        <v>349</v>
      </c>
      <c r="L1312">
        <v>9</v>
      </c>
      <c r="M1312">
        <v>135</v>
      </c>
      <c r="N1312">
        <v>386678.45</v>
      </c>
      <c r="O1312">
        <v>38659.949999999997</v>
      </c>
      <c r="T1312" s="1">
        <v>45220</v>
      </c>
      <c r="V1312" t="s">
        <v>28</v>
      </c>
    </row>
    <row r="1313" spans="1:25" x14ac:dyDescent="0.25">
      <c r="A1313">
        <f>COUNTIF(alvo!A$2:A$587,carteira!D1313)</f>
        <v>1</v>
      </c>
      <c r="B1313">
        <v>4969</v>
      </c>
      <c r="C1313">
        <v>20</v>
      </c>
      <c r="D1313">
        <v>904258729</v>
      </c>
      <c r="F1313" t="s">
        <v>103</v>
      </c>
      <c r="G1313" t="s">
        <v>816</v>
      </c>
      <c r="H1313">
        <v>60809897</v>
      </c>
      <c r="I1313">
        <v>1817</v>
      </c>
      <c r="J1313" t="s">
        <v>41</v>
      </c>
      <c r="K1313">
        <v>9</v>
      </c>
      <c r="L1313">
        <v>74</v>
      </c>
      <c r="M1313">
        <v>85</v>
      </c>
      <c r="N1313">
        <v>6522.62</v>
      </c>
      <c r="O1313">
        <v>5880.79</v>
      </c>
      <c r="T1313" s="1">
        <v>45270</v>
      </c>
      <c r="V1313" t="s">
        <v>28</v>
      </c>
      <c r="X1313">
        <v>202403</v>
      </c>
    </row>
    <row r="1314" spans="1:25" x14ac:dyDescent="0.25">
      <c r="A1314">
        <f>COUNTIF(alvo!A$2:A$587,carteira!D1314)</f>
        <v>1</v>
      </c>
      <c r="B1314">
        <v>4969</v>
      </c>
      <c r="C1314">
        <v>20</v>
      </c>
      <c r="D1314">
        <v>904403871</v>
      </c>
      <c r="F1314" t="s">
        <v>49</v>
      </c>
      <c r="G1314" t="s">
        <v>759</v>
      </c>
      <c r="H1314">
        <v>16213154</v>
      </c>
      <c r="I1314">
        <v>3561</v>
      </c>
      <c r="J1314" t="s">
        <v>41</v>
      </c>
      <c r="K1314">
        <v>9</v>
      </c>
      <c r="L1314">
        <v>26</v>
      </c>
      <c r="M1314">
        <v>204</v>
      </c>
      <c r="N1314">
        <v>2.96</v>
      </c>
      <c r="O1314">
        <v>3.1</v>
      </c>
      <c r="P1314" s="1">
        <v>45352</v>
      </c>
      <c r="T1314" s="1">
        <v>45148</v>
      </c>
      <c r="U1314" t="s">
        <v>31</v>
      </c>
      <c r="V1314" t="s">
        <v>33</v>
      </c>
      <c r="X1314">
        <v>202403</v>
      </c>
      <c r="Y1314" s="1">
        <v>45381</v>
      </c>
    </row>
    <row r="1315" spans="1:25" x14ac:dyDescent="0.25">
      <c r="A1315">
        <f>COUNTIF(alvo!A$2:A$587,carteira!D1315)</f>
        <v>1</v>
      </c>
      <c r="B1315">
        <v>4969</v>
      </c>
      <c r="C1315">
        <v>20</v>
      </c>
      <c r="D1315">
        <v>904403871</v>
      </c>
      <c r="F1315" t="s">
        <v>49</v>
      </c>
      <c r="G1315" t="s">
        <v>1003</v>
      </c>
      <c r="H1315">
        <v>127693886</v>
      </c>
      <c r="I1315">
        <v>3561</v>
      </c>
      <c r="J1315" t="s">
        <v>41</v>
      </c>
      <c r="K1315">
        <v>9</v>
      </c>
      <c r="L1315">
        <v>98</v>
      </c>
      <c r="M1315">
        <v>304</v>
      </c>
      <c r="N1315">
        <v>2962.66</v>
      </c>
      <c r="O1315">
        <v>3195.46</v>
      </c>
      <c r="T1315" s="1">
        <v>45051</v>
      </c>
      <c r="V1315" t="s">
        <v>33</v>
      </c>
      <c r="X1315">
        <v>202403</v>
      </c>
      <c r="Y1315" s="1">
        <v>45381</v>
      </c>
    </row>
    <row r="1316" spans="1:25" x14ac:dyDescent="0.25">
      <c r="A1316">
        <f>COUNTIF(alvo!A$2:A$587,carteira!D1316)</f>
        <v>1</v>
      </c>
      <c r="B1316">
        <v>4969</v>
      </c>
      <c r="C1316">
        <v>20</v>
      </c>
      <c r="D1316">
        <v>904403871</v>
      </c>
      <c r="F1316" t="s">
        <v>49</v>
      </c>
      <c r="G1316" t="s">
        <v>1097</v>
      </c>
      <c r="H1316">
        <v>138675511</v>
      </c>
      <c r="I1316">
        <v>3561</v>
      </c>
      <c r="J1316" t="s">
        <v>41</v>
      </c>
      <c r="K1316">
        <v>9</v>
      </c>
      <c r="L1316">
        <v>216</v>
      </c>
      <c r="M1316">
        <v>365</v>
      </c>
      <c r="N1316">
        <v>26802.87</v>
      </c>
      <c r="O1316">
        <v>30728.16</v>
      </c>
      <c r="T1316" s="1">
        <v>44990</v>
      </c>
      <c r="V1316" t="s">
        <v>33</v>
      </c>
      <c r="X1316">
        <v>202403</v>
      </c>
      <c r="Y1316" s="1">
        <v>45381</v>
      </c>
    </row>
    <row r="1317" spans="1:25" x14ac:dyDescent="0.25">
      <c r="A1317">
        <f>COUNTIF(alvo!A$2:A$587,carteira!D1317)</f>
        <v>1</v>
      </c>
      <c r="B1317">
        <v>4969</v>
      </c>
      <c r="C1317">
        <v>20</v>
      </c>
      <c r="D1317">
        <v>904446529</v>
      </c>
      <c r="F1317" t="s">
        <v>166</v>
      </c>
      <c r="G1317" t="s">
        <v>885</v>
      </c>
      <c r="H1317">
        <v>99483752</v>
      </c>
      <c r="I1317">
        <v>1506</v>
      </c>
      <c r="J1317" t="s">
        <v>41</v>
      </c>
      <c r="K1317">
        <v>9</v>
      </c>
      <c r="L1317">
        <v>195</v>
      </c>
      <c r="M1317">
        <v>9999</v>
      </c>
      <c r="N1317">
        <v>56351.24</v>
      </c>
      <c r="O1317">
        <v>63152.25</v>
      </c>
      <c r="T1317" s="1">
        <v>35323</v>
      </c>
      <c r="V1317" t="s">
        <v>33</v>
      </c>
      <c r="X1317">
        <v>202312</v>
      </c>
      <c r="Y1317" s="1">
        <v>21916</v>
      </c>
    </row>
    <row r="1318" spans="1:25" x14ac:dyDescent="0.25">
      <c r="A1318">
        <f>COUNTIF(alvo!A$2:A$587,carteira!D1318)</f>
        <v>1</v>
      </c>
      <c r="B1318">
        <v>4969</v>
      </c>
      <c r="C1318">
        <v>20</v>
      </c>
      <c r="D1318">
        <v>904628857</v>
      </c>
      <c r="F1318" t="s">
        <v>380</v>
      </c>
      <c r="G1318" t="s">
        <v>2150</v>
      </c>
      <c r="H1318">
        <v>137229805</v>
      </c>
      <c r="I1318">
        <v>1817</v>
      </c>
      <c r="J1318" t="s">
        <v>121</v>
      </c>
      <c r="K1318">
        <v>52</v>
      </c>
      <c r="L1318">
        <v>24</v>
      </c>
      <c r="M1318">
        <v>70</v>
      </c>
      <c r="N1318">
        <v>245214.57</v>
      </c>
      <c r="O1318">
        <v>26597.64</v>
      </c>
      <c r="T1318" s="1">
        <v>45285</v>
      </c>
      <c r="V1318" t="s">
        <v>28</v>
      </c>
      <c r="X1318">
        <v>202403</v>
      </c>
    </row>
    <row r="1319" spans="1:25" x14ac:dyDescent="0.25">
      <c r="A1319">
        <f>COUNTIF(alvo!A$2:A$587,carteira!D1319)</f>
        <v>1</v>
      </c>
      <c r="B1319">
        <v>4969</v>
      </c>
      <c r="C1319">
        <v>20</v>
      </c>
      <c r="D1319">
        <v>904628857</v>
      </c>
      <c r="F1319" t="s">
        <v>380</v>
      </c>
      <c r="G1319" t="s">
        <v>1220</v>
      </c>
      <c r="H1319">
        <v>148787435</v>
      </c>
      <c r="I1319">
        <v>1817</v>
      </c>
      <c r="J1319" t="s">
        <v>41</v>
      </c>
      <c r="K1319">
        <v>9</v>
      </c>
      <c r="L1319">
        <v>216</v>
      </c>
      <c r="M1319">
        <v>164</v>
      </c>
      <c r="N1319">
        <v>56750.52</v>
      </c>
      <c r="O1319">
        <v>56367.44</v>
      </c>
      <c r="T1319" s="1">
        <v>45191</v>
      </c>
      <c r="V1319" t="s">
        <v>28</v>
      </c>
      <c r="X1319">
        <v>202403</v>
      </c>
    </row>
    <row r="1320" spans="1:25" x14ac:dyDescent="0.25">
      <c r="A1320">
        <f>COUNTIF(alvo!A$2:A$587,carteira!D1320)</f>
        <v>1</v>
      </c>
      <c r="B1320">
        <v>4969</v>
      </c>
      <c r="C1320">
        <v>20</v>
      </c>
      <c r="D1320">
        <v>905590708</v>
      </c>
      <c r="F1320" t="s">
        <v>130</v>
      </c>
      <c r="G1320" t="s">
        <v>849</v>
      </c>
      <c r="H1320">
        <v>151605052</v>
      </c>
      <c r="I1320">
        <v>8256</v>
      </c>
      <c r="J1320" t="s">
        <v>25</v>
      </c>
      <c r="K1320">
        <v>436</v>
      </c>
      <c r="L1320">
        <v>2</v>
      </c>
      <c r="M1320">
        <v>33</v>
      </c>
      <c r="N1320">
        <v>338304.71</v>
      </c>
      <c r="O1320">
        <v>8710.42</v>
      </c>
      <c r="P1320" s="1">
        <v>45352</v>
      </c>
      <c r="T1320" s="1">
        <v>45308</v>
      </c>
      <c r="U1320" t="s">
        <v>31</v>
      </c>
      <c r="V1320" t="s">
        <v>28</v>
      </c>
      <c r="Y1320" s="1">
        <v>21916</v>
      </c>
    </row>
    <row r="1321" spans="1:25" x14ac:dyDescent="0.25">
      <c r="A1321">
        <f>COUNTIF(alvo!A$2:A$587,carteira!D1321)</f>
        <v>1</v>
      </c>
      <c r="B1321">
        <v>4969</v>
      </c>
      <c r="C1321">
        <v>20</v>
      </c>
      <c r="D1321">
        <v>905662946</v>
      </c>
      <c r="F1321" t="s">
        <v>254</v>
      </c>
      <c r="G1321" t="s">
        <v>1006</v>
      </c>
      <c r="H1321">
        <v>346</v>
      </c>
      <c r="I1321">
        <v>8492</v>
      </c>
      <c r="J1321" t="s">
        <v>32</v>
      </c>
      <c r="K1321">
        <v>8</v>
      </c>
      <c r="L1321">
        <v>12</v>
      </c>
      <c r="M1321">
        <v>185</v>
      </c>
      <c r="N1321">
        <v>5266.14</v>
      </c>
      <c r="O1321">
        <v>7873.17</v>
      </c>
      <c r="T1321" s="1">
        <v>45170</v>
      </c>
      <c r="V1321" t="s">
        <v>28</v>
      </c>
    </row>
    <row r="1322" spans="1:25" x14ac:dyDescent="0.25">
      <c r="A1322">
        <f>COUNTIF(alvo!A$2:A$587,carteira!D1322)</f>
        <v>1</v>
      </c>
      <c r="B1322">
        <v>4969</v>
      </c>
      <c r="C1322">
        <v>20</v>
      </c>
      <c r="D1322">
        <v>905662946</v>
      </c>
      <c r="F1322" t="s">
        <v>254</v>
      </c>
      <c r="G1322" t="s">
        <v>1702</v>
      </c>
      <c r="H1322">
        <v>849200336</v>
      </c>
      <c r="I1322">
        <v>8492</v>
      </c>
      <c r="J1322" t="s">
        <v>25</v>
      </c>
      <c r="K1322">
        <v>349</v>
      </c>
      <c r="L1322">
        <v>9</v>
      </c>
      <c r="M1322">
        <v>233</v>
      </c>
      <c r="N1322">
        <v>121036.25</v>
      </c>
      <c r="O1322">
        <v>27044.16</v>
      </c>
      <c r="T1322" s="1">
        <v>45122</v>
      </c>
      <c r="V1322" t="s">
        <v>28</v>
      </c>
    </row>
    <row r="1323" spans="1:25" x14ac:dyDescent="0.25">
      <c r="A1323">
        <f>COUNTIF(alvo!A$2:A$587,carteira!D1323)</f>
        <v>1</v>
      </c>
      <c r="B1323">
        <v>4969</v>
      </c>
      <c r="C1323">
        <v>20</v>
      </c>
      <c r="D1323">
        <v>905662946</v>
      </c>
      <c r="F1323" t="s">
        <v>254</v>
      </c>
      <c r="G1323" t="s">
        <v>2041</v>
      </c>
      <c r="H1323">
        <v>849200410</v>
      </c>
      <c r="I1323">
        <v>8492</v>
      </c>
      <c r="J1323" t="s">
        <v>25</v>
      </c>
      <c r="K1323">
        <v>349</v>
      </c>
      <c r="L1323">
        <v>9</v>
      </c>
      <c r="M1323">
        <v>222</v>
      </c>
      <c r="N1323">
        <v>92703.54</v>
      </c>
      <c r="O1323">
        <v>23807.13</v>
      </c>
      <c r="T1323" s="1">
        <v>45133</v>
      </c>
      <c r="V1323" t="s">
        <v>28</v>
      </c>
    </row>
    <row r="1324" spans="1:25" x14ac:dyDescent="0.25">
      <c r="A1324">
        <f>COUNTIF(alvo!A$2:A$587,carteira!D1324)</f>
        <v>1</v>
      </c>
      <c r="B1324">
        <v>4969</v>
      </c>
      <c r="C1324">
        <v>20</v>
      </c>
      <c r="D1324">
        <v>905662946</v>
      </c>
      <c r="F1324" t="s">
        <v>254</v>
      </c>
      <c r="G1324" t="s">
        <v>1377</v>
      </c>
      <c r="H1324">
        <v>985691405</v>
      </c>
      <c r="I1324">
        <v>8492</v>
      </c>
      <c r="J1324" t="s">
        <v>121</v>
      </c>
      <c r="K1324">
        <v>53</v>
      </c>
      <c r="L1324">
        <v>27</v>
      </c>
      <c r="M1324">
        <v>263</v>
      </c>
      <c r="N1324">
        <v>188695.49</v>
      </c>
      <c r="O1324">
        <v>56830.99</v>
      </c>
      <c r="T1324" s="1">
        <v>45092</v>
      </c>
      <c r="V1324" t="s">
        <v>28</v>
      </c>
    </row>
    <row r="1325" spans="1:25" x14ac:dyDescent="0.25">
      <c r="A1325">
        <f>COUNTIF(alvo!A$2:A$587,carteira!D1325)</f>
        <v>1</v>
      </c>
      <c r="B1325">
        <v>4969</v>
      </c>
      <c r="C1325">
        <v>20</v>
      </c>
      <c r="D1325">
        <v>905684843</v>
      </c>
      <c r="F1325" t="s">
        <v>355</v>
      </c>
      <c r="G1325" t="s">
        <v>1184</v>
      </c>
      <c r="H1325">
        <v>977031234</v>
      </c>
      <c r="I1325">
        <v>1266</v>
      </c>
      <c r="J1325" t="s">
        <v>121</v>
      </c>
      <c r="K1325">
        <v>52</v>
      </c>
      <c r="L1325">
        <v>24</v>
      </c>
      <c r="M1325">
        <v>70</v>
      </c>
      <c r="N1325">
        <v>32931.550000000003</v>
      </c>
      <c r="O1325">
        <v>4359.97</v>
      </c>
      <c r="T1325" s="1">
        <v>45285</v>
      </c>
      <c r="V1325" t="s">
        <v>28</v>
      </c>
      <c r="X1325">
        <v>202403</v>
      </c>
    </row>
    <row r="1326" spans="1:25" x14ac:dyDescent="0.25">
      <c r="A1326">
        <f>COUNTIF(alvo!A$2:A$587,carteira!D1326)</f>
        <v>1</v>
      </c>
      <c r="B1326">
        <v>4969</v>
      </c>
      <c r="C1326">
        <v>20</v>
      </c>
      <c r="D1326">
        <v>905714362</v>
      </c>
      <c r="F1326" t="s">
        <v>458</v>
      </c>
      <c r="G1326" t="s">
        <v>1385</v>
      </c>
      <c r="H1326">
        <v>111687666</v>
      </c>
      <c r="I1326">
        <v>7036</v>
      </c>
      <c r="J1326" t="s">
        <v>121</v>
      </c>
      <c r="K1326">
        <v>52</v>
      </c>
      <c r="L1326">
        <v>54</v>
      </c>
      <c r="M1326">
        <v>33</v>
      </c>
      <c r="N1326">
        <v>71953.47</v>
      </c>
      <c r="O1326">
        <v>2065.85</v>
      </c>
      <c r="P1326" s="1">
        <v>45329</v>
      </c>
      <c r="T1326" s="1">
        <v>45296</v>
      </c>
      <c r="U1326" t="s">
        <v>34</v>
      </c>
      <c r="V1326" t="s">
        <v>28</v>
      </c>
      <c r="X1326">
        <v>202402</v>
      </c>
      <c r="Y1326" s="1">
        <v>21916</v>
      </c>
    </row>
    <row r="1327" spans="1:25" x14ac:dyDescent="0.25">
      <c r="A1327">
        <f>COUNTIF(alvo!A$2:A$587,carteira!D1327)</f>
        <v>1</v>
      </c>
      <c r="B1327">
        <v>4969</v>
      </c>
      <c r="C1327">
        <v>20</v>
      </c>
      <c r="D1327">
        <v>905714362</v>
      </c>
      <c r="F1327" t="s">
        <v>458</v>
      </c>
      <c r="G1327" t="s">
        <v>1399</v>
      </c>
      <c r="H1327">
        <v>112682118</v>
      </c>
      <c r="I1327">
        <v>3561</v>
      </c>
      <c r="J1327" t="s">
        <v>121</v>
      </c>
      <c r="K1327">
        <v>52</v>
      </c>
      <c r="L1327">
        <v>43</v>
      </c>
      <c r="M1327">
        <v>214</v>
      </c>
      <c r="N1327">
        <v>1079.77</v>
      </c>
      <c r="O1327">
        <v>1260.42</v>
      </c>
      <c r="T1327" s="1">
        <v>45141</v>
      </c>
      <c r="V1327" t="s">
        <v>28</v>
      </c>
      <c r="X1327">
        <v>202403</v>
      </c>
    </row>
    <row r="1328" spans="1:25" x14ac:dyDescent="0.25">
      <c r="A1328">
        <f>COUNTIF(alvo!A$2:A$587,carteira!D1328)</f>
        <v>1</v>
      </c>
      <c r="B1328">
        <v>4969</v>
      </c>
      <c r="C1328">
        <v>20</v>
      </c>
      <c r="D1328">
        <v>905714362</v>
      </c>
      <c r="F1328" t="s">
        <v>458</v>
      </c>
      <c r="G1328" t="s">
        <v>1454</v>
      </c>
      <c r="H1328">
        <v>114128901</v>
      </c>
      <c r="I1328">
        <v>7036</v>
      </c>
      <c r="J1328" t="s">
        <v>121</v>
      </c>
      <c r="K1328">
        <v>52</v>
      </c>
      <c r="L1328">
        <v>54</v>
      </c>
      <c r="M1328">
        <v>120</v>
      </c>
      <c r="N1328">
        <v>6188.64</v>
      </c>
      <c r="O1328">
        <v>570.1</v>
      </c>
      <c r="T1328" s="1">
        <v>45235</v>
      </c>
      <c r="V1328" t="s">
        <v>28</v>
      </c>
      <c r="X1328">
        <v>202403</v>
      </c>
    </row>
    <row r="1329" spans="1:25" x14ac:dyDescent="0.25">
      <c r="A1329">
        <f>COUNTIF(alvo!A$2:A$587,carteira!D1329)</f>
        <v>1</v>
      </c>
      <c r="B1329">
        <v>4969</v>
      </c>
      <c r="C1329">
        <v>20</v>
      </c>
      <c r="D1329">
        <v>905765176</v>
      </c>
      <c r="F1329" t="s">
        <v>297</v>
      </c>
      <c r="G1329" t="s">
        <v>1185</v>
      </c>
      <c r="H1329">
        <v>100463131</v>
      </c>
      <c r="I1329">
        <v>2453</v>
      </c>
      <c r="J1329" t="s">
        <v>121</v>
      </c>
      <c r="K1329">
        <v>52</v>
      </c>
      <c r="L1329">
        <v>47</v>
      </c>
      <c r="M1329">
        <v>166</v>
      </c>
      <c r="N1329">
        <v>17335.78</v>
      </c>
      <c r="O1329">
        <v>14314.78</v>
      </c>
      <c r="T1329" s="1">
        <v>45189</v>
      </c>
      <c r="V1329" t="s">
        <v>28</v>
      </c>
    </row>
    <row r="1330" spans="1:25" x14ac:dyDescent="0.25">
      <c r="A1330">
        <f>COUNTIF(alvo!A$2:A$587,carteira!D1330)</f>
        <v>1</v>
      </c>
      <c r="B1330">
        <v>4969</v>
      </c>
      <c r="C1330">
        <v>20</v>
      </c>
      <c r="D1330">
        <v>905765176</v>
      </c>
      <c r="F1330" t="s">
        <v>297</v>
      </c>
      <c r="G1330" t="s">
        <v>1214</v>
      </c>
      <c r="H1330">
        <v>102777904</v>
      </c>
      <c r="I1330">
        <v>2453</v>
      </c>
      <c r="J1330" t="s">
        <v>121</v>
      </c>
      <c r="K1330">
        <v>52</v>
      </c>
      <c r="L1330">
        <v>47</v>
      </c>
      <c r="M1330">
        <v>197</v>
      </c>
      <c r="N1330">
        <v>47179.02</v>
      </c>
      <c r="O1330">
        <v>8881.7199999999993</v>
      </c>
      <c r="T1330" s="1">
        <v>45158</v>
      </c>
      <c r="V1330" t="s">
        <v>28</v>
      </c>
    </row>
    <row r="1331" spans="1:25" x14ac:dyDescent="0.25">
      <c r="A1331">
        <f>COUNTIF(alvo!A$2:A$587,carteira!D1331)</f>
        <v>1</v>
      </c>
      <c r="B1331">
        <v>4969</v>
      </c>
      <c r="C1331">
        <v>20</v>
      </c>
      <c r="D1331">
        <v>905765176</v>
      </c>
      <c r="F1331" t="s">
        <v>297</v>
      </c>
      <c r="G1331" t="s">
        <v>1284</v>
      </c>
      <c r="H1331">
        <v>107249527</v>
      </c>
      <c r="I1331">
        <v>2453</v>
      </c>
      <c r="J1331" t="s">
        <v>121</v>
      </c>
      <c r="K1331">
        <v>52</v>
      </c>
      <c r="L1331">
        <v>47</v>
      </c>
      <c r="M1331">
        <v>197</v>
      </c>
      <c r="N1331">
        <v>19856.62</v>
      </c>
      <c r="O1331">
        <v>3631.19</v>
      </c>
      <c r="T1331" s="1">
        <v>45158</v>
      </c>
      <c r="V1331" t="s">
        <v>28</v>
      </c>
    </row>
    <row r="1332" spans="1:25" x14ac:dyDescent="0.25">
      <c r="A1332">
        <f>COUNTIF(alvo!A$2:A$587,carteira!D1332)</f>
        <v>1</v>
      </c>
      <c r="B1332">
        <v>4969</v>
      </c>
      <c r="C1332">
        <v>20</v>
      </c>
      <c r="D1332">
        <v>905765176</v>
      </c>
      <c r="F1332" t="s">
        <v>297</v>
      </c>
      <c r="G1332" t="s">
        <v>1440</v>
      </c>
      <c r="H1332">
        <v>113973398</v>
      </c>
      <c r="I1332">
        <v>2453</v>
      </c>
      <c r="J1332" t="s">
        <v>121</v>
      </c>
      <c r="K1332">
        <v>52</v>
      </c>
      <c r="L1332">
        <v>47</v>
      </c>
      <c r="M1332">
        <v>197</v>
      </c>
      <c r="N1332">
        <v>32116.69</v>
      </c>
      <c r="O1332">
        <v>5509.9</v>
      </c>
      <c r="T1332" s="1">
        <v>45158</v>
      </c>
      <c r="V1332" t="s">
        <v>28</v>
      </c>
    </row>
    <row r="1333" spans="1:25" x14ac:dyDescent="0.25">
      <c r="A1333">
        <f>COUNTIF(alvo!A$2:A$587,carteira!D1333)</f>
        <v>1</v>
      </c>
      <c r="B1333">
        <v>4969</v>
      </c>
      <c r="C1333">
        <v>20</v>
      </c>
      <c r="D1333">
        <v>905765176</v>
      </c>
      <c r="F1333" t="s">
        <v>297</v>
      </c>
      <c r="G1333" t="s">
        <v>1521</v>
      </c>
      <c r="H1333">
        <v>116324073</v>
      </c>
      <c r="I1333">
        <v>2453</v>
      </c>
      <c r="J1333" t="s">
        <v>121</v>
      </c>
      <c r="K1333">
        <v>52</v>
      </c>
      <c r="L1333">
        <v>47</v>
      </c>
      <c r="M1333">
        <v>197</v>
      </c>
      <c r="N1333">
        <v>13169.11</v>
      </c>
      <c r="O1333">
        <v>1674.71</v>
      </c>
      <c r="T1333" s="1">
        <v>45158</v>
      </c>
      <c r="V1333" t="s">
        <v>28</v>
      </c>
    </row>
    <row r="1334" spans="1:25" x14ac:dyDescent="0.25">
      <c r="A1334">
        <f>COUNTIF(alvo!A$2:A$587,carteira!D1334)</f>
        <v>1</v>
      </c>
      <c r="B1334">
        <v>4969</v>
      </c>
      <c r="C1334">
        <v>20</v>
      </c>
      <c r="D1334">
        <v>905765176</v>
      </c>
      <c r="F1334" t="s">
        <v>297</v>
      </c>
      <c r="G1334" t="s">
        <v>1078</v>
      </c>
      <c r="H1334">
        <v>963301824</v>
      </c>
      <c r="I1334">
        <v>2453</v>
      </c>
      <c r="J1334" t="s">
        <v>121</v>
      </c>
      <c r="K1334">
        <v>52</v>
      </c>
      <c r="L1334">
        <v>47</v>
      </c>
      <c r="M1334">
        <v>166</v>
      </c>
      <c r="N1334">
        <v>497.29</v>
      </c>
      <c r="O1334">
        <v>515.79999999999995</v>
      </c>
      <c r="T1334" s="1">
        <v>45189</v>
      </c>
      <c r="V1334" t="s">
        <v>28</v>
      </c>
    </row>
    <row r="1335" spans="1:25" x14ac:dyDescent="0.25">
      <c r="A1335">
        <f>COUNTIF(alvo!A$2:A$587,carteira!D1335)</f>
        <v>1</v>
      </c>
      <c r="B1335">
        <v>4969</v>
      </c>
      <c r="C1335">
        <v>20</v>
      </c>
      <c r="D1335">
        <v>905808017</v>
      </c>
      <c r="F1335" t="s">
        <v>700</v>
      </c>
      <c r="G1335" t="s">
        <v>2141</v>
      </c>
      <c r="H1335">
        <v>136892983</v>
      </c>
      <c r="I1335">
        <v>3561</v>
      </c>
      <c r="J1335" t="s">
        <v>121</v>
      </c>
      <c r="K1335">
        <v>52</v>
      </c>
      <c r="L1335">
        <v>24</v>
      </c>
      <c r="M1335">
        <v>62</v>
      </c>
      <c r="N1335">
        <v>43163.12</v>
      </c>
      <c r="O1335">
        <v>3045.9</v>
      </c>
      <c r="P1335" s="1">
        <v>45329</v>
      </c>
      <c r="T1335" s="1">
        <v>45265</v>
      </c>
      <c r="U1335" t="s">
        <v>31</v>
      </c>
      <c r="V1335" t="s">
        <v>28</v>
      </c>
      <c r="X1335">
        <v>202402</v>
      </c>
      <c r="Y1335" s="1">
        <v>21916</v>
      </c>
    </row>
    <row r="1336" spans="1:25" x14ac:dyDescent="0.25">
      <c r="A1336">
        <f>COUNTIF(alvo!A$2:A$587,carteira!D1336)</f>
        <v>1</v>
      </c>
      <c r="B1336">
        <v>4969</v>
      </c>
      <c r="C1336">
        <v>20</v>
      </c>
      <c r="D1336">
        <v>906336779</v>
      </c>
      <c r="F1336" t="s">
        <v>575</v>
      </c>
      <c r="G1336" t="s">
        <v>1689</v>
      </c>
      <c r="H1336">
        <v>121391499</v>
      </c>
      <c r="I1336">
        <v>1812</v>
      </c>
      <c r="J1336" t="s">
        <v>121</v>
      </c>
      <c r="K1336">
        <v>349</v>
      </c>
      <c r="L1336">
        <v>5</v>
      </c>
      <c r="M1336">
        <v>388</v>
      </c>
      <c r="N1336">
        <v>16394.12</v>
      </c>
      <c r="O1336">
        <v>5287.8</v>
      </c>
      <c r="T1336" s="1">
        <v>44967</v>
      </c>
      <c r="V1336" t="s">
        <v>28</v>
      </c>
      <c r="X1336">
        <v>202403</v>
      </c>
    </row>
    <row r="1337" spans="1:25" x14ac:dyDescent="0.25">
      <c r="A1337">
        <f>COUNTIF(alvo!A$2:A$587,carteira!D1337)</f>
        <v>1</v>
      </c>
      <c r="B1337">
        <v>4969</v>
      </c>
      <c r="C1337">
        <v>20</v>
      </c>
      <c r="D1337">
        <v>906336779</v>
      </c>
      <c r="F1337" t="s">
        <v>575</v>
      </c>
      <c r="G1337" t="s">
        <v>2135</v>
      </c>
      <c r="H1337">
        <v>136643880</v>
      </c>
      <c r="I1337">
        <v>1812</v>
      </c>
      <c r="J1337" t="s">
        <v>121</v>
      </c>
      <c r="K1337">
        <v>349</v>
      </c>
      <c r="L1337">
        <v>5</v>
      </c>
      <c r="M1337">
        <v>178</v>
      </c>
      <c r="N1337">
        <v>105191.55</v>
      </c>
      <c r="O1337">
        <v>10099.08</v>
      </c>
      <c r="T1337" s="1">
        <v>45177</v>
      </c>
      <c r="V1337" t="s">
        <v>28</v>
      </c>
      <c r="X1337">
        <v>202403</v>
      </c>
    </row>
    <row r="1338" spans="1:25" x14ac:dyDescent="0.25">
      <c r="A1338">
        <f>COUNTIF(alvo!A$2:A$587,carteira!D1338)</f>
        <v>1</v>
      </c>
      <c r="B1338">
        <v>4969</v>
      </c>
      <c r="C1338">
        <v>20</v>
      </c>
      <c r="D1338">
        <v>906484628</v>
      </c>
      <c r="E1338" t="s">
        <v>29</v>
      </c>
      <c r="F1338" t="s">
        <v>648</v>
      </c>
      <c r="G1338" t="s">
        <v>1951</v>
      </c>
      <c r="H1338">
        <v>129361407</v>
      </c>
      <c r="I1338">
        <v>4854</v>
      </c>
      <c r="J1338" t="s">
        <v>121</v>
      </c>
      <c r="K1338">
        <v>349</v>
      </c>
      <c r="L1338">
        <v>5</v>
      </c>
      <c r="M1338">
        <v>261</v>
      </c>
      <c r="N1338">
        <v>102031.95</v>
      </c>
      <c r="O1338">
        <v>26777.3</v>
      </c>
      <c r="T1338" s="1">
        <v>45094</v>
      </c>
      <c r="V1338" t="s">
        <v>28</v>
      </c>
    </row>
    <row r="1339" spans="1:25" x14ac:dyDescent="0.25">
      <c r="A1339">
        <f>COUNTIF(alvo!A$2:A$587,carteira!D1339)</f>
        <v>1</v>
      </c>
      <c r="B1339">
        <v>4969</v>
      </c>
      <c r="C1339">
        <v>20</v>
      </c>
      <c r="D1339">
        <v>906921708</v>
      </c>
      <c r="F1339" t="s">
        <v>126</v>
      </c>
      <c r="G1339" t="s">
        <v>844</v>
      </c>
      <c r="H1339">
        <v>432501840</v>
      </c>
      <c r="I1339">
        <v>1896</v>
      </c>
      <c r="J1339" t="s">
        <v>25</v>
      </c>
      <c r="K1339">
        <v>436</v>
      </c>
      <c r="L1339">
        <v>1</v>
      </c>
      <c r="M1339">
        <v>0</v>
      </c>
      <c r="N1339">
        <v>113841.06</v>
      </c>
      <c r="O1339">
        <v>821.01</v>
      </c>
      <c r="P1339" s="1">
        <v>45295</v>
      </c>
      <c r="T1339" s="1">
        <v>45294</v>
      </c>
      <c r="U1339" t="s">
        <v>31</v>
      </c>
      <c r="V1339" t="s">
        <v>28</v>
      </c>
      <c r="Y1339" s="1">
        <v>21916</v>
      </c>
    </row>
    <row r="1340" spans="1:25" x14ac:dyDescent="0.25">
      <c r="A1340">
        <f>COUNTIF(alvo!A$2:A$587,carteira!D1340)</f>
        <v>1</v>
      </c>
      <c r="B1340">
        <v>4969</v>
      </c>
      <c r="C1340">
        <v>20</v>
      </c>
      <c r="D1340">
        <v>907568104</v>
      </c>
      <c r="F1340" t="s">
        <v>43</v>
      </c>
      <c r="G1340" t="s">
        <v>753</v>
      </c>
      <c r="H1340">
        <v>1530741</v>
      </c>
      <c r="I1340">
        <v>584</v>
      </c>
      <c r="J1340" t="s">
        <v>41</v>
      </c>
      <c r="K1340">
        <v>9</v>
      </c>
      <c r="L1340">
        <v>80</v>
      </c>
      <c r="M1340">
        <v>209</v>
      </c>
      <c r="N1340">
        <v>33423.410000000003</v>
      </c>
      <c r="O1340">
        <v>34943.72</v>
      </c>
      <c r="T1340" s="1">
        <v>45146</v>
      </c>
      <c r="V1340" t="s">
        <v>28</v>
      </c>
      <c r="X1340">
        <v>202403</v>
      </c>
    </row>
    <row r="1341" spans="1:25" x14ac:dyDescent="0.25">
      <c r="A1341">
        <f>COUNTIF(alvo!A$2:A$587,carteira!D1341)</f>
        <v>1</v>
      </c>
      <c r="B1341">
        <v>4969</v>
      </c>
      <c r="C1341">
        <v>20</v>
      </c>
      <c r="D1341">
        <v>907602068</v>
      </c>
      <c r="E1341" t="s">
        <v>29</v>
      </c>
      <c r="F1341" t="s">
        <v>250</v>
      </c>
      <c r="G1341" t="s">
        <v>999</v>
      </c>
      <c r="H1341">
        <v>14053</v>
      </c>
      <c r="I1341">
        <v>6806</v>
      </c>
      <c r="J1341" t="s">
        <v>32</v>
      </c>
      <c r="K1341">
        <v>8</v>
      </c>
      <c r="L1341">
        <v>12</v>
      </c>
      <c r="M1341">
        <v>336</v>
      </c>
      <c r="N1341">
        <v>3712.19</v>
      </c>
      <c r="O1341">
        <v>9004.4500000000007</v>
      </c>
      <c r="T1341" s="1">
        <v>45019</v>
      </c>
      <c r="V1341" t="s">
        <v>28</v>
      </c>
    </row>
    <row r="1342" spans="1:25" x14ac:dyDescent="0.25">
      <c r="A1342">
        <f>COUNTIF(alvo!A$2:A$587,carteira!D1342)</f>
        <v>1</v>
      </c>
      <c r="B1342">
        <v>4969</v>
      </c>
      <c r="C1342">
        <v>20</v>
      </c>
      <c r="D1342">
        <v>907602068</v>
      </c>
      <c r="E1342" t="s">
        <v>29</v>
      </c>
      <c r="F1342" t="s">
        <v>250</v>
      </c>
      <c r="G1342" t="s">
        <v>1339</v>
      </c>
      <c r="H1342">
        <v>109857608</v>
      </c>
      <c r="I1342">
        <v>6806</v>
      </c>
      <c r="J1342" t="s">
        <v>121</v>
      </c>
      <c r="K1342">
        <v>52</v>
      </c>
      <c r="L1342">
        <v>23</v>
      </c>
      <c r="M1342">
        <v>350</v>
      </c>
      <c r="N1342">
        <v>182437.04</v>
      </c>
      <c r="O1342">
        <v>112108.98</v>
      </c>
      <c r="T1342" s="1">
        <v>45005</v>
      </c>
      <c r="V1342" t="s">
        <v>33</v>
      </c>
      <c r="Y1342" s="1">
        <v>45381</v>
      </c>
    </row>
    <row r="1343" spans="1:25" x14ac:dyDescent="0.25">
      <c r="A1343">
        <f>COUNTIF(alvo!A$2:A$587,carteira!D1343)</f>
        <v>1</v>
      </c>
      <c r="B1343">
        <v>4969</v>
      </c>
      <c r="C1343">
        <v>20</v>
      </c>
      <c r="D1343">
        <v>907602068</v>
      </c>
      <c r="E1343" t="s">
        <v>29</v>
      </c>
      <c r="F1343" t="s">
        <v>250</v>
      </c>
      <c r="G1343" t="s">
        <v>1288</v>
      </c>
      <c r="H1343">
        <v>151217646</v>
      </c>
      <c r="I1343">
        <v>8460</v>
      </c>
      <c r="J1343" t="s">
        <v>41</v>
      </c>
      <c r="K1343">
        <v>9</v>
      </c>
      <c r="L1343">
        <v>80</v>
      </c>
      <c r="M1343">
        <v>299</v>
      </c>
      <c r="N1343">
        <v>52656.01</v>
      </c>
      <c r="O1343">
        <v>58365.96</v>
      </c>
      <c r="T1343" s="1">
        <v>45056</v>
      </c>
      <c r="V1343" t="s">
        <v>28</v>
      </c>
    </row>
    <row r="1344" spans="1:25" x14ac:dyDescent="0.25">
      <c r="A1344">
        <f>COUNTIF(alvo!A$2:A$587,carteira!D1344)</f>
        <v>1</v>
      </c>
      <c r="B1344">
        <v>4969</v>
      </c>
      <c r="C1344">
        <v>20</v>
      </c>
      <c r="D1344">
        <v>907926710</v>
      </c>
      <c r="F1344" t="s">
        <v>550</v>
      </c>
      <c r="G1344" t="s">
        <v>1633</v>
      </c>
      <c r="H1344">
        <v>485600508</v>
      </c>
      <c r="I1344">
        <v>4856</v>
      </c>
      <c r="J1344" t="s">
        <v>25</v>
      </c>
      <c r="K1344">
        <v>349</v>
      </c>
      <c r="L1344">
        <v>9</v>
      </c>
      <c r="M1344">
        <v>208</v>
      </c>
      <c r="N1344">
        <v>65256.09</v>
      </c>
      <c r="O1344">
        <v>17162.53</v>
      </c>
      <c r="T1344" s="1">
        <v>45147</v>
      </c>
      <c r="V1344" t="s">
        <v>28</v>
      </c>
    </row>
    <row r="1345" spans="1:25" x14ac:dyDescent="0.25">
      <c r="A1345">
        <f>COUNTIF(alvo!A$2:A$587,carteira!D1345)</f>
        <v>1</v>
      </c>
      <c r="B1345">
        <v>4969</v>
      </c>
      <c r="C1345">
        <v>20</v>
      </c>
      <c r="D1345">
        <v>907931817</v>
      </c>
      <c r="F1345" t="s">
        <v>37</v>
      </c>
      <c r="G1345" t="s">
        <v>749</v>
      </c>
      <c r="H1345">
        <v>6056</v>
      </c>
      <c r="I1345">
        <v>1818</v>
      </c>
      <c r="J1345" t="s">
        <v>32</v>
      </c>
      <c r="K1345">
        <v>8</v>
      </c>
      <c r="L1345">
        <v>12</v>
      </c>
      <c r="M1345">
        <v>154</v>
      </c>
      <c r="N1345">
        <v>1522.29</v>
      </c>
      <c r="O1345">
        <v>769.5</v>
      </c>
      <c r="T1345" s="1">
        <v>45201</v>
      </c>
      <c r="V1345" t="s">
        <v>28</v>
      </c>
    </row>
    <row r="1346" spans="1:25" x14ac:dyDescent="0.25">
      <c r="A1346">
        <f>COUNTIF(alvo!A$2:A$587,carteira!D1346)</f>
        <v>1</v>
      </c>
      <c r="B1346">
        <v>4969</v>
      </c>
      <c r="C1346">
        <v>20</v>
      </c>
      <c r="D1346">
        <v>907931817</v>
      </c>
      <c r="F1346" t="s">
        <v>37</v>
      </c>
      <c r="G1346" t="s">
        <v>951</v>
      </c>
      <c r="H1346">
        <v>115526034</v>
      </c>
      <c r="I1346">
        <v>1818</v>
      </c>
      <c r="J1346" t="s">
        <v>41</v>
      </c>
      <c r="K1346">
        <v>9</v>
      </c>
      <c r="L1346">
        <v>80</v>
      </c>
      <c r="M1346">
        <v>151</v>
      </c>
      <c r="N1346">
        <v>9164.02</v>
      </c>
      <c r="O1346">
        <v>11110.07</v>
      </c>
      <c r="T1346" s="1">
        <v>45204</v>
      </c>
      <c r="V1346" t="s">
        <v>28</v>
      </c>
    </row>
    <row r="1347" spans="1:25" x14ac:dyDescent="0.25">
      <c r="A1347">
        <f>COUNTIF(alvo!A$2:A$587,carteira!D1347)</f>
        <v>1</v>
      </c>
      <c r="B1347">
        <v>4969</v>
      </c>
      <c r="C1347">
        <v>20</v>
      </c>
      <c r="D1347">
        <v>908152838</v>
      </c>
      <c r="F1347" t="s">
        <v>492</v>
      </c>
      <c r="G1347" t="s">
        <v>1474</v>
      </c>
      <c r="H1347">
        <v>114872573</v>
      </c>
      <c r="I1347">
        <v>4309</v>
      </c>
      <c r="J1347" t="s">
        <v>121</v>
      </c>
      <c r="K1347">
        <v>52</v>
      </c>
      <c r="L1347">
        <v>58</v>
      </c>
      <c r="M1347">
        <v>0</v>
      </c>
      <c r="N1347">
        <v>3913.38</v>
      </c>
      <c r="O1347">
        <v>243.23</v>
      </c>
      <c r="P1347" s="1">
        <v>45352</v>
      </c>
      <c r="T1347" s="1">
        <v>45352</v>
      </c>
      <c r="U1347" t="s">
        <v>31</v>
      </c>
      <c r="V1347" t="s">
        <v>28</v>
      </c>
      <c r="X1347">
        <v>202402</v>
      </c>
      <c r="Y1347" s="1">
        <v>21916</v>
      </c>
    </row>
    <row r="1348" spans="1:25" x14ac:dyDescent="0.25">
      <c r="A1348">
        <f>COUNTIF(alvo!A$2:A$587,carteira!D1348)</f>
        <v>1</v>
      </c>
      <c r="B1348">
        <v>4969</v>
      </c>
      <c r="C1348">
        <v>20</v>
      </c>
      <c r="D1348">
        <v>908152838</v>
      </c>
      <c r="F1348" t="s">
        <v>492</v>
      </c>
      <c r="G1348" t="s">
        <v>1599</v>
      </c>
      <c r="H1348">
        <v>118632358</v>
      </c>
      <c r="I1348">
        <v>4309</v>
      </c>
      <c r="J1348" t="s">
        <v>121</v>
      </c>
      <c r="K1348">
        <v>52</v>
      </c>
      <c r="L1348">
        <v>58</v>
      </c>
      <c r="M1348">
        <v>33</v>
      </c>
      <c r="N1348">
        <v>3361.37</v>
      </c>
      <c r="O1348">
        <v>328.59</v>
      </c>
      <c r="P1348" s="1">
        <v>45352</v>
      </c>
      <c r="T1348" s="1">
        <v>45319</v>
      </c>
      <c r="U1348" t="s">
        <v>34</v>
      </c>
      <c r="V1348" t="s">
        <v>28</v>
      </c>
      <c r="X1348">
        <v>202402</v>
      </c>
      <c r="Y1348" s="1">
        <v>21916</v>
      </c>
    </row>
    <row r="1349" spans="1:25" hidden="1" x14ac:dyDescent="0.25">
      <c r="A1349">
        <f>COUNTIF(alvo!A$2:A$587,carteira!D1349)</f>
        <v>0</v>
      </c>
      <c r="B1349">
        <v>4969</v>
      </c>
      <c r="C1349">
        <v>20</v>
      </c>
      <c r="D1349">
        <v>908213799</v>
      </c>
      <c r="F1349" t="s">
        <v>223</v>
      </c>
      <c r="G1349" t="s">
        <v>1217</v>
      </c>
      <c r="H1349">
        <v>103309391</v>
      </c>
      <c r="I1349">
        <v>1895</v>
      </c>
      <c r="J1349" t="s">
        <v>121</v>
      </c>
      <c r="K1349">
        <v>52</v>
      </c>
      <c r="L1349">
        <v>23</v>
      </c>
      <c r="M1349">
        <v>201</v>
      </c>
      <c r="N1349">
        <v>32629.45</v>
      </c>
      <c r="O1349">
        <v>8809.42</v>
      </c>
      <c r="T1349" s="1">
        <v>45154</v>
      </c>
      <c r="V1349" t="s">
        <v>28</v>
      </c>
      <c r="X1349">
        <v>202403</v>
      </c>
    </row>
    <row r="1350" spans="1:25" hidden="1" x14ac:dyDescent="0.25">
      <c r="A1350">
        <f>COUNTIF(alvo!A$2:A$587,carteira!D1350)</f>
        <v>0</v>
      </c>
      <c r="B1350">
        <v>4969</v>
      </c>
      <c r="C1350">
        <v>20</v>
      </c>
      <c r="D1350">
        <v>908213799</v>
      </c>
      <c r="F1350" t="s">
        <v>223</v>
      </c>
      <c r="G1350" t="s">
        <v>1226</v>
      </c>
      <c r="H1350">
        <v>103843975</v>
      </c>
      <c r="I1350">
        <v>1895</v>
      </c>
      <c r="J1350" t="s">
        <v>121</v>
      </c>
      <c r="K1350">
        <v>52</v>
      </c>
      <c r="L1350">
        <v>23</v>
      </c>
      <c r="M1350">
        <v>214</v>
      </c>
      <c r="N1350">
        <v>50672.76</v>
      </c>
      <c r="O1350">
        <v>13583.95</v>
      </c>
      <c r="T1350" s="1">
        <v>45141</v>
      </c>
      <c r="V1350" t="s">
        <v>28</v>
      </c>
      <c r="X1350">
        <v>202403</v>
      </c>
    </row>
    <row r="1351" spans="1:25" hidden="1" x14ac:dyDescent="0.25">
      <c r="A1351">
        <f>COUNTIF(alvo!A$2:A$587,carteira!D1351)</f>
        <v>0</v>
      </c>
      <c r="B1351">
        <v>4969</v>
      </c>
      <c r="C1351">
        <v>20</v>
      </c>
      <c r="D1351">
        <v>908213799</v>
      </c>
      <c r="F1351" t="s">
        <v>223</v>
      </c>
      <c r="G1351" t="s">
        <v>1279</v>
      </c>
      <c r="H1351">
        <v>107106185</v>
      </c>
      <c r="I1351">
        <v>1895</v>
      </c>
      <c r="J1351" t="s">
        <v>121</v>
      </c>
      <c r="K1351">
        <v>52</v>
      </c>
      <c r="L1351">
        <v>54</v>
      </c>
      <c r="M1351">
        <v>181</v>
      </c>
      <c r="N1351">
        <v>133770.03</v>
      </c>
      <c r="O1351">
        <v>13568.34</v>
      </c>
      <c r="T1351" s="1">
        <v>45174</v>
      </c>
      <c r="V1351" t="s">
        <v>28</v>
      </c>
      <c r="X1351">
        <v>202403</v>
      </c>
    </row>
    <row r="1352" spans="1:25" hidden="1" x14ac:dyDescent="0.25">
      <c r="A1352">
        <f>COUNTIF(alvo!A$2:A$587,carteira!D1352)</f>
        <v>0</v>
      </c>
      <c r="B1352">
        <v>4969</v>
      </c>
      <c r="C1352">
        <v>20</v>
      </c>
      <c r="D1352">
        <v>908213799</v>
      </c>
      <c r="F1352" t="s">
        <v>223</v>
      </c>
      <c r="G1352" t="s">
        <v>1280</v>
      </c>
      <c r="H1352">
        <v>107111602</v>
      </c>
      <c r="I1352">
        <v>1895</v>
      </c>
      <c r="J1352" t="s">
        <v>121</v>
      </c>
      <c r="K1352">
        <v>52</v>
      </c>
      <c r="L1352">
        <v>53</v>
      </c>
      <c r="M1352">
        <v>181</v>
      </c>
      <c r="N1352">
        <v>20908.189999999999</v>
      </c>
      <c r="O1352">
        <v>2377.06</v>
      </c>
      <c r="T1352" s="1">
        <v>45174</v>
      </c>
      <c r="V1352" t="s">
        <v>28</v>
      </c>
      <c r="X1352">
        <v>202403</v>
      </c>
    </row>
    <row r="1353" spans="1:25" hidden="1" x14ac:dyDescent="0.25">
      <c r="A1353">
        <f>COUNTIF(alvo!A$2:A$587,carteira!D1353)</f>
        <v>0</v>
      </c>
      <c r="B1353">
        <v>4969</v>
      </c>
      <c r="C1353">
        <v>20</v>
      </c>
      <c r="D1353">
        <v>908213799</v>
      </c>
      <c r="F1353" t="s">
        <v>223</v>
      </c>
      <c r="G1353" t="s">
        <v>1354</v>
      </c>
      <c r="H1353">
        <v>110533462</v>
      </c>
      <c r="I1353">
        <v>1895</v>
      </c>
      <c r="J1353" t="s">
        <v>121</v>
      </c>
      <c r="K1353">
        <v>52</v>
      </c>
      <c r="L1353">
        <v>53</v>
      </c>
      <c r="M1353">
        <v>243</v>
      </c>
      <c r="N1353">
        <v>9464.7099999999991</v>
      </c>
      <c r="O1353">
        <v>1662.85</v>
      </c>
      <c r="T1353" s="1">
        <v>45112</v>
      </c>
      <c r="V1353" t="s">
        <v>28</v>
      </c>
      <c r="X1353">
        <v>202403</v>
      </c>
    </row>
    <row r="1354" spans="1:25" hidden="1" x14ac:dyDescent="0.25">
      <c r="A1354">
        <f>COUNTIF(alvo!A$2:A$587,carteira!D1354)</f>
        <v>0</v>
      </c>
      <c r="B1354">
        <v>4969</v>
      </c>
      <c r="C1354">
        <v>20</v>
      </c>
      <c r="D1354">
        <v>908213799</v>
      </c>
      <c r="F1354" t="s">
        <v>223</v>
      </c>
      <c r="G1354" t="s">
        <v>960</v>
      </c>
      <c r="H1354">
        <v>118979715</v>
      </c>
      <c r="I1354">
        <v>1895</v>
      </c>
      <c r="J1354" t="s">
        <v>41</v>
      </c>
      <c r="K1354">
        <v>9</v>
      </c>
      <c r="L1354">
        <v>80</v>
      </c>
      <c r="M1354">
        <v>287</v>
      </c>
      <c r="N1354">
        <v>109459.69</v>
      </c>
      <c r="O1354">
        <v>116248.62</v>
      </c>
      <c r="T1354" s="1">
        <v>45068</v>
      </c>
      <c r="V1354" t="s">
        <v>28</v>
      </c>
      <c r="X1354">
        <v>202403</v>
      </c>
    </row>
    <row r="1355" spans="1:25" hidden="1" x14ac:dyDescent="0.25">
      <c r="A1355">
        <f>COUNTIF(alvo!A$2:A$587,carteira!D1355)</f>
        <v>0</v>
      </c>
      <c r="B1355">
        <v>4969</v>
      </c>
      <c r="C1355">
        <v>20</v>
      </c>
      <c r="D1355">
        <v>908213799</v>
      </c>
      <c r="F1355" t="s">
        <v>223</v>
      </c>
      <c r="G1355" t="s">
        <v>1675</v>
      </c>
      <c r="H1355">
        <v>121024143</v>
      </c>
      <c r="I1355">
        <v>1895</v>
      </c>
      <c r="J1355" t="s">
        <v>121</v>
      </c>
      <c r="K1355">
        <v>52</v>
      </c>
      <c r="L1355">
        <v>43</v>
      </c>
      <c r="M1355">
        <v>117</v>
      </c>
      <c r="N1355">
        <v>3713.24</v>
      </c>
      <c r="O1355">
        <v>3896.81</v>
      </c>
      <c r="T1355" s="1">
        <v>45238</v>
      </c>
      <c r="V1355" t="s">
        <v>28</v>
      </c>
      <c r="X1355">
        <v>202403</v>
      </c>
    </row>
    <row r="1356" spans="1:25" hidden="1" x14ac:dyDescent="0.25">
      <c r="A1356">
        <f>COUNTIF(alvo!A$2:A$587,carteira!D1356)</f>
        <v>0</v>
      </c>
      <c r="B1356">
        <v>4969</v>
      </c>
      <c r="C1356">
        <v>20</v>
      </c>
      <c r="D1356">
        <v>908213799</v>
      </c>
      <c r="F1356" t="s">
        <v>223</v>
      </c>
      <c r="G1356" t="s">
        <v>1785</v>
      </c>
      <c r="H1356">
        <v>124420637</v>
      </c>
      <c r="I1356">
        <v>1895</v>
      </c>
      <c r="J1356" t="s">
        <v>121</v>
      </c>
      <c r="K1356">
        <v>52</v>
      </c>
      <c r="L1356">
        <v>43</v>
      </c>
      <c r="M1356">
        <v>117</v>
      </c>
      <c r="N1356">
        <v>1354.41</v>
      </c>
      <c r="O1356">
        <v>1421.36</v>
      </c>
      <c r="T1356" s="1">
        <v>45238</v>
      </c>
      <c r="V1356" t="s">
        <v>28</v>
      </c>
      <c r="X1356">
        <v>202403</v>
      </c>
    </row>
    <row r="1357" spans="1:25" hidden="1" x14ac:dyDescent="0.25">
      <c r="A1357">
        <f>COUNTIF(alvo!A$2:A$587,carteira!D1357)</f>
        <v>0</v>
      </c>
      <c r="B1357">
        <v>4969</v>
      </c>
      <c r="C1357">
        <v>20</v>
      </c>
      <c r="D1357">
        <v>908213799</v>
      </c>
      <c r="F1357" t="s">
        <v>223</v>
      </c>
      <c r="G1357" t="s">
        <v>1864</v>
      </c>
      <c r="H1357">
        <v>127353287</v>
      </c>
      <c r="I1357">
        <v>1895</v>
      </c>
      <c r="J1357" t="s">
        <v>121</v>
      </c>
      <c r="K1357">
        <v>52</v>
      </c>
      <c r="L1357">
        <v>24</v>
      </c>
      <c r="M1357">
        <v>243</v>
      </c>
      <c r="N1357">
        <v>157353</v>
      </c>
      <c r="O1357">
        <v>57174.12</v>
      </c>
      <c r="T1357" s="1">
        <v>45112</v>
      </c>
      <c r="V1357" t="s">
        <v>28</v>
      </c>
      <c r="X1357">
        <v>202403</v>
      </c>
    </row>
    <row r="1358" spans="1:25" hidden="1" x14ac:dyDescent="0.25">
      <c r="A1358">
        <f>COUNTIF(alvo!A$2:A$587,carteira!D1358)</f>
        <v>0</v>
      </c>
      <c r="B1358">
        <v>4969</v>
      </c>
      <c r="C1358">
        <v>20</v>
      </c>
      <c r="D1358">
        <v>908213799</v>
      </c>
      <c r="F1358" t="s">
        <v>223</v>
      </c>
      <c r="G1358" t="s">
        <v>1898</v>
      </c>
      <c r="H1358">
        <v>128917700</v>
      </c>
      <c r="I1358">
        <v>1895</v>
      </c>
      <c r="J1358" t="s">
        <v>121</v>
      </c>
      <c r="K1358">
        <v>52</v>
      </c>
      <c r="L1358">
        <v>24</v>
      </c>
      <c r="M1358">
        <v>151</v>
      </c>
      <c r="N1358">
        <v>138848.9</v>
      </c>
      <c r="O1358">
        <v>26382.16</v>
      </c>
      <c r="T1358" s="1">
        <v>45204</v>
      </c>
      <c r="V1358" t="s">
        <v>28</v>
      </c>
      <c r="X1358">
        <v>202403</v>
      </c>
    </row>
    <row r="1359" spans="1:25" hidden="1" x14ac:dyDescent="0.25">
      <c r="A1359">
        <f>COUNTIF(alvo!A$2:A$587,carteira!D1359)</f>
        <v>0</v>
      </c>
      <c r="B1359">
        <v>4969</v>
      </c>
      <c r="C1359">
        <v>20</v>
      </c>
      <c r="D1359">
        <v>908213799</v>
      </c>
      <c r="F1359" t="s">
        <v>223</v>
      </c>
      <c r="G1359" t="s">
        <v>1910</v>
      </c>
      <c r="H1359">
        <v>129144817</v>
      </c>
      <c r="I1359">
        <v>1895</v>
      </c>
      <c r="J1359" t="s">
        <v>121</v>
      </c>
      <c r="K1359">
        <v>52</v>
      </c>
      <c r="L1359">
        <v>23</v>
      </c>
      <c r="M1359">
        <v>218</v>
      </c>
      <c r="N1359">
        <v>10875.19</v>
      </c>
      <c r="O1359">
        <v>2988.37</v>
      </c>
      <c r="T1359" s="1">
        <v>45137</v>
      </c>
      <c r="V1359" t="s">
        <v>28</v>
      </c>
      <c r="X1359">
        <v>202403</v>
      </c>
    </row>
    <row r="1360" spans="1:25" hidden="1" x14ac:dyDescent="0.25">
      <c r="A1360">
        <f>COUNTIF(alvo!A$2:A$587,carteira!D1360)</f>
        <v>0</v>
      </c>
      <c r="B1360">
        <v>4969</v>
      </c>
      <c r="C1360">
        <v>20</v>
      </c>
      <c r="D1360">
        <v>908213799</v>
      </c>
      <c r="F1360" t="s">
        <v>223</v>
      </c>
      <c r="G1360" t="s">
        <v>1998</v>
      </c>
      <c r="H1360">
        <v>132382569</v>
      </c>
      <c r="I1360">
        <v>1895</v>
      </c>
      <c r="J1360" t="s">
        <v>121</v>
      </c>
      <c r="K1360">
        <v>52</v>
      </c>
      <c r="L1360">
        <v>23</v>
      </c>
      <c r="M1360">
        <v>207</v>
      </c>
      <c r="N1360">
        <v>36352.75</v>
      </c>
      <c r="O1360">
        <v>14307.68</v>
      </c>
      <c r="T1360" s="1">
        <v>45148</v>
      </c>
      <c r="V1360" t="s">
        <v>28</v>
      </c>
      <c r="X1360">
        <v>202403</v>
      </c>
    </row>
    <row r="1361" spans="1:25" hidden="1" x14ac:dyDescent="0.25">
      <c r="A1361">
        <f>COUNTIF(alvo!A$2:A$587,carteira!D1361)</f>
        <v>0</v>
      </c>
      <c r="B1361">
        <v>4969</v>
      </c>
      <c r="C1361">
        <v>20</v>
      </c>
      <c r="D1361">
        <v>908213799</v>
      </c>
      <c r="F1361" t="s">
        <v>223</v>
      </c>
      <c r="G1361" t="s">
        <v>1273</v>
      </c>
      <c r="H1361">
        <v>150914472</v>
      </c>
      <c r="I1361">
        <v>4859</v>
      </c>
      <c r="J1361" t="s">
        <v>41</v>
      </c>
      <c r="K1361">
        <v>9</v>
      </c>
      <c r="L1361">
        <v>195</v>
      </c>
      <c r="M1361">
        <v>266</v>
      </c>
      <c r="N1361">
        <v>83338.25</v>
      </c>
      <c r="O1361">
        <v>60926.06</v>
      </c>
      <c r="T1361" s="1">
        <v>45089</v>
      </c>
      <c r="V1361" t="s">
        <v>28</v>
      </c>
      <c r="X1361">
        <v>202403</v>
      </c>
    </row>
    <row r="1362" spans="1:25" hidden="1" x14ac:dyDescent="0.25">
      <c r="A1362">
        <f>COUNTIF(alvo!A$2:A$587,carteira!D1362)</f>
        <v>0</v>
      </c>
      <c r="B1362">
        <v>4969</v>
      </c>
      <c r="C1362">
        <v>20</v>
      </c>
      <c r="D1362">
        <v>908213799</v>
      </c>
      <c r="F1362" t="s">
        <v>223</v>
      </c>
      <c r="G1362" t="s">
        <v>1063</v>
      </c>
      <c r="H1362">
        <v>960934468</v>
      </c>
      <c r="I1362">
        <v>1895</v>
      </c>
      <c r="J1362" t="s">
        <v>121</v>
      </c>
      <c r="K1362">
        <v>52</v>
      </c>
      <c r="L1362">
        <v>29</v>
      </c>
      <c r="M1362">
        <v>243</v>
      </c>
      <c r="N1362">
        <v>48642.31</v>
      </c>
      <c r="O1362">
        <v>10769.16</v>
      </c>
      <c r="T1362" s="1">
        <v>45112</v>
      </c>
      <c r="V1362" t="s">
        <v>28</v>
      </c>
      <c r="X1362">
        <v>202403</v>
      </c>
    </row>
    <row r="1363" spans="1:25" hidden="1" x14ac:dyDescent="0.25">
      <c r="A1363">
        <f>COUNTIF(alvo!A$2:A$587,carteira!D1363)</f>
        <v>0</v>
      </c>
      <c r="B1363">
        <v>4969</v>
      </c>
      <c r="C1363">
        <v>20</v>
      </c>
      <c r="D1363">
        <v>908213799</v>
      </c>
      <c r="F1363" t="s">
        <v>223</v>
      </c>
      <c r="G1363" t="s">
        <v>1066</v>
      </c>
      <c r="H1363">
        <v>961558950</v>
      </c>
      <c r="I1363">
        <v>1895</v>
      </c>
      <c r="J1363" t="s">
        <v>121</v>
      </c>
      <c r="K1363">
        <v>52</v>
      </c>
      <c r="L1363">
        <v>23</v>
      </c>
      <c r="M1363">
        <v>208</v>
      </c>
      <c r="N1363">
        <v>4819.1099999999997</v>
      </c>
      <c r="O1363">
        <v>1181.6400000000001</v>
      </c>
      <c r="T1363" s="1">
        <v>45147</v>
      </c>
      <c r="V1363" t="s">
        <v>28</v>
      </c>
      <c r="X1363">
        <v>202403</v>
      </c>
    </row>
    <row r="1364" spans="1:25" hidden="1" x14ac:dyDescent="0.25">
      <c r="A1364">
        <f>COUNTIF(alvo!A$2:A$587,carteira!D1364)</f>
        <v>0</v>
      </c>
      <c r="B1364">
        <v>4969</v>
      </c>
      <c r="C1364">
        <v>20</v>
      </c>
      <c r="D1364">
        <v>908213799</v>
      </c>
      <c r="F1364" t="s">
        <v>223</v>
      </c>
      <c r="G1364" t="s">
        <v>1095</v>
      </c>
      <c r="H1364">
        <v>966038550</v>
      </c>
      <c r="I1364">
        <v>1895</v>
      </c>
      <c r="J1364" t="s">
        <v>121</v>
      </c>
      <c r="K1364">
        <v>52</v>
      </c>
      <c r="L1364">
        <v>23</v>
      </c>
      <c r="M1364">
        <v>207</v>
      </c>
      <c r="N1364">
        <v>22980.17</v>
      </c>
      <c r="O1364">
        <v>5415.78</v>
      </c>
      <c r="T1364" s="1">
        <v>45148</v>
      </c>
      <c r="V1364" t="s">
        <v>28</v>
      </c>
      <c r="X1364">
        <v>202403</v>
      </c>
    </row>
    <row r="1365" spans="1:25" hidden="1" x14ac:dyDescent="0.25">
      <c r="A1365">
        <f>COUNTIF(alvo!A$2:A$587,carteira!D1365)</f>
        <v>0</v>
      </c>
      <c r="B1365">
        <v>4969</v>
      </c>
      <c r="C1365">
        <v>20</v>
      </c>
      <c r="D1365">
        <v>908213799</v>
      </c>
      <c r="F1365" t="s">
        <v>223</v>
      </c>
      <c r="G1365" t="s">
        <v>1098</v>
      </c>
      <c r="H1365">
        <v>966147614</v>
      </c>
      <c r="I1365">
        <v>1895</v>
      </c>
      <c r="J1365" t="s">
        <v>121</v>
      </c>
      <c r="K1365">
        <v>52</v>
      </c>
      <c r="L1365">
        <v>24</v>
      </c>
      <c r="M1365">
        <v>6</v>
      </c>
      <c r="N1365">
        <v>63626.46</v>
      </c>
      <c r="O1365">
        <v>7544.71</v>
      </c>
      <c r="P1365" s="1">
        <v>45330</v>
      </c>
      <c r="T1365" s="1">
        <v>45296</v>
      </c>
      <c r="U1365" t="s">
        <v>31</v>
      </c>
      <c r="V1365" t="s">
        <v>28</v>
      </c>
      <c r="X1365">
        <v>202312</v>
      </c>
      <c r="Y1365" s="1">
        <v>21916</v>
      </c>
    </row>
    <row r="1366" spans="1:25" x14ac:dyDescent="0.25">
      <c r="A1366">
        <f>COUNTIF(alvo!A$2:A$587,carteira!D1366)</f>
        <v>1</v>
      </c>
      <c r="B1366">
        <v>4969</v>
      </c>
      <c r="C1366">
        <v>20</v>
      </c>
      <c r="D1366">
        <v>908445502</v>
      </c>
      <c r="E1366" t="s">
        <v>29</v>
      </c>
      <c r="F1366" t="s">
        <v>663</v>
      </c>
      <c r="G1366" t="s">
        <v>2000</v>
      </c>
      <c r="H1366">
        <v>132451153</v>
      </c>
      <c r="I1366">
        <v>1815</v>
      </c>
      <c r="J1366" t="s">
        <v>121</v>
      </c>
      <c r="K1366">
        <v>52</v>
      </c>
      <c r="L1366">
        <v>24</v>
      </c>
      <c r="M1366">
        <v>223</v>
      </c>
      <c r="N1366">
        <v>88687.39</v>
      </c>
      <c r="O1366">
        <v>33963.93</v>
      </c>
      <c r="T1366" s="1">
        <v>45132</v>
      </c>
      <c r="V1366" t="s">
        <v>28</v>
      </c>
      <c r="X1366">
        <v>202403</v>
      </c>
    </row>
    <row r="1367" spans="1:25" x14ac:dyDescent="0.25">
      <c r="A1367">
        <f>COUNTIF(alvo!A$2:A$587,carteira!D1367)</f>
        <v>1</v>
      </c>
      <c r="B1367">
        <v>4969</v>
      </c>
      <c r="C1367">
        <v>20</v>
      </c>
      <c r="D1367">
        <v>908684202</v>
      </c>
      <c r="F1367" t="s">
        <v>227</v>
      </c>
      <c r="G1367" t="s">
        <v>964</v>
      </c>
      <c r="H1367">
        <v>926868985</v>
      </c>
      <c r="I1367">
        <v>1817</v>
      </c>
      <c r="J1367" t="s">
        <v>121</v>
      </c>
      <c r="K1367">
        <v>349</v>
      </c>
      <c r="L1367">
        <v>5</v>
      </c>
      <c r="M1367">
        <v>1445</v>
      </c>
      <c r="N1367">
        <v>38316.620000000003</v>
      </c>
      <c r="O1367">
        <v>110223.6</v>
      </c>
      <c r="T1367" s="1">
        <v>43910</v>
      </c>
      <c r="V1367" t="s">
        <v>28</v>
      </c>
    </row>
    <row r="1368" spans="1:25" x14ac:dyDescent="0.25">
      <c r="A1368">
        <f>COUNTIF(alvo!A$2:A$587,carteira!D1368)</f>
        <v>1</v>
      </c>
      <c r="B1368">
        <v>4969</v>
      </c>
      <c r="C1368">
        <v>20</v>
      </c>
      <c r="D1368">
        <v>908897443</v>
      </c>
      <c r="F1368" t="s">
        <v>36</v>
      </c>
      <c r="G1368" t="s">
        <v>748</v>
      </c>
      <c r="H1368">
        <v>6125</v>
      </c>
      <c r="I1368">
        <v>1817</v>
      </c>
      <c r="J1368" t="s">
        <v>32</v>
      </c>
      <c r="K1368">
        <v>8</v>
      </c>
      <c r="L1368">
        <v>3</v>
      </c>
      <c r="M1368">
        <v>245</v>
      </c>
      <c r="N1368">
        <v>628.25</v>
      </c>
      <c r="O1368">
        <v>1091.17</v>
      </c>
      <c r="T1368" s="1">
        <v>45110</v>
      </c>
      <c r="V1368" t="s">
        <v>28</v>
      </c>
    </row>
    <row r="1369" spans="1:25" x14ac:dyDescent="0.25">
      <c r="A1369">
        <f>COUNTIF(alvo!A$2:A$587,carteira!D1369)</f>
        <v>1</v>
      </c>
      <c r="B1369">
        <v>4969</v>
      </c>
      <c r="C1369">
        <v>20</v>
      </c>
      <c r="D1369">
        <v>908897443</v>
      </c>
      <c r="F1369" t="s">
        <v>36</v>
      </c>
      <c r="G1369" t="s">
        <v>1831</v>
      </c>
      <c r="H1369">
        <v>126043010</v>
      </c>
      <c r="I1369">
        <v>1817</v>
      </c>
      <c r="J1369" t="s">
        <v>121</v>
      </c>
      <c r="K1369">
        <v>52</v>
      </c>
      <c r="L1369">
        <v>24</v>
      </c>
      <c r="M1369">
        <v>250</v>
      </c>
      <c r="N1369">
        <v>89282.62</v>
      </c>
      <c r="O1369">
        <v>38577.11</v>
      </c>
      <c r="T1369" s="1">
        <v>45105</v>
      </c>
      <c r="V1369" t="s">
        <v>28</v>
      </c>
    </row>
    <row r="1370" spans="1:25" x14ac:dyDescent="0.25">
      <c r="A1370">
        <f>COUNTIF(alvo!A$2:A$587,carteira!D1370)</f>
        <v>1</v>
      </c>
      <c r="B1370">
        <v>4969</v>
      </c>
      <c r="C1370">
        <v>20</v>
      </c>
      <c r="D1370">
        <v>908897443</v>
      </c>
      <c r="F1370" t="s">
        <v>36</v>
      </c>
      <c r="G1370" t="s">
        <v>2010</v>
      </c>
      <c r="H1370">
        <v>133069210</v>
      </c>
      <c r="I1370">
        <v>1817</v>
      </c>
      <c r="J1370" t="s">
        <v>121</v>
      </c>
      <c r="K1370">
        <v>349</v>
      </c>
      <c r="L1370">
        <v>5</v>
      </c>
      <c r="M1370">
        <v>249</v>
      </c>
      <c r="N1370">
        <v>21106.62</v>
      </c>
      <c r="O1370">
        <v>15080.99</v>
      </c>
      <c r="T1370" s="1">
        <v>45106</v>
      </c>
      <c r="V1370" t="s">
        <v>28</v>
      </c>
    </row>
    <row r="1371" spans="1:25" x14ac:dyDescent="0.25">
      <c r="A1371">
        <f>COUNTIF(alvo!A$2:A$587,carteira!D1371)</f>
        <v>1</v>
      </c>
      <c r="B1371">
        <v>4969</v>
      </c>
      <c r="C1371">
        <v>20</v>
      </c>
      <c r="D1371">
        <v>909127321</v>
      </c>
      <c r="F1371" t="s">
        <v>197</v>
      </c>
      <c r="G1371" t="s">
        <v>920</v>
      </c>
      <c r="H1371">
        <v>111702187</v>
      </c>
      <c r="I1371">
        <v>7036</v>
      </c>
      <c r="J1371" t="s">
        <v>41</v>
      </c>
      <c r="K1371">
        <v>9</v>
      </c>
      <c r="L1371">
        <v>193</v>
      </c>
      <c r="M1371">
        <v>202</v>
      </c>
      <c r="N1371">
        <v>11278.02</v>
      </c>
      <c r="O1371">
        <v>12526.95</v>
      </c>
      <c r="P1371" s="1">
        <v>45355</v>
      </c>
      <c r="T1371" s="1">
        <v>45150</v>
      </c>
      <c r="U1371" t="s">
        <v>31</v>
      </c>
      <c r="V1371" t="s">
        <v>28</v>
      </c>
      <c r="X1371">
        <v>202403</v>
      </c>
    </row>
    <row r="1372" spans="1:25" x14ac:dyDescent="0.25">
      <c r="A1372">
        <f>COUNTIF(alvo!A$2:A$587,carteira!D1372)</f>
        <v>1</v>
      </c>
      <c r="B1372">
        <v>4969</v>
      </c>
      <c r="C1372">
        <v>20</v>
      </c>
      <c r="D1372">
        <v>909189341</v>
      </c>
      <c r="F1372" t="s">
        <v>53</v>
      </c>
      <c r="G1372" t="s">
        <v>763</v>
      </c>
      <c r="H1372">
        <v>21144635</v>
      </c>
      <c r="I1372">
        <v>1266</v>
      </c>
      <c r="J1372" t="s">
        <v>41</v>
      </c>
      <c r="K1372">
        <v>9</v>
      </c>
      <c r="L1372">
        <v>27</v>
      </c>
      <c r="M1372">
        <v>35</v>
      </c>
      <c r="N1372">
        <v>9829.43</v>
      </c>
      <c r="O1372">
        <v>7372.71</v>
      </c>
      <c r="P1372" s="1">
        <v>45342</v>
      </c>
      <c r="T1372" s="1">
        <v>45293</v>
      </c>
      <c r="U1372" t="s">
        <v>31</v>
      </c>
      <c r="V1372" t="s">
        <v>28</v>
      </c>
      <c r="X1372">
        <v>202402</v>
      </c>
      <c r="Y1372" s="1">
        <v>21916</v>
      </c>
    </row>
    <row r="1373" spans="1:25" x14ac:dyDescent="0.25">
      <c r="A1373">
        <f>COUNTIF(alvo!A$2:A$587,carteira!D1373)</f>
        <v>1</v>
      </c>
      <c r="B1373">
        <v>4969</v>
      </c>
      <c r="C1373">
        <v>20</v>
      </c>
      <c r="D1373">
        <v>909279343</v>
      </c>
      <c r="F1373" t="s">
        <v>709</v>
      </c>
      <c r="G1373" t="s">
        <v>2166</v>
      </c>
      <c r="H1373">
        <v>432810728</v>
      </c>
      <c r="I1373">
        <v>4328</v>
      </c>
      <c r="J1373" t="s">
        <v>25</v>
      </c>
      <c r="K1373">
        <v>349</v>
      </c>
      <c r="L1373">
        <v>9</v>
      </c>
      <c r="M1373">
        <v>74</v>
      </c>
      <c r="N1373">
        <v>91859.23</v>
      </c>
      <c r="O1373">
        <v>6485.92</v>
      </c>
      <c r="T1373" s="1">
        <v>45281</v>
      </c>
      <c r="V1373" t="s">
        <v>28</v>
      </c>
    </row>
    <row r="1374" spans="1:25" x14ac:dyDescent="0.25">
      <c r="A1374">
        <f>COUNTIF(alvo!A$2:A$587,carteira!D1374)</f>
        <v>1</v>
      </c>
      <c r="B1374">
        <v>4969</v>
      </c>
      <c r="C1374">
        <v>20</v>
      </c>
      <c r="D1374">
        <v>909495220</v>
      </c>
      <c r="F1374" t="s">
        <v>111</v>
      </c>
      <c r="G1374" t="s">
        <v>825</v>
      </c>
      <c r="H1374">
        <v>154502618</v>
      </c>
      <c r="I1374">
        <v>1545</v>
      </c>
      <c r="J1374" t="s">
        <v>25</v>
      </c>
      <c r="K1374">
        <v>436</v>
      </c>
      <c r="L1374">
        <v>1</v>
      </c>
      <c r="M1374">
        <v>252</v>
      </c>
      <c r="N1374">
        <v>169781.5</v>
      </c>
      <c r="O1374">
        <v>21286.21</v>
      </c>
      <c r="P1374" s="1">
        <v>45315</v>
      </c>
      <c r="T1374" s="1">
        <v>45061</v>
      </c>
      <c r="U1374" t="s">
        <v>31</v>
      </c>
      <c r="V1374" t="s">
        <v>28</v>
      </c>
      <c r="Y1374" s="1">
        <v>21916</v>
      </c>
    </row>
    <row r="1375" spans="1:25" x14ac:dyDescent="0.25">
      <c r="A1375">
        <f>COUNTIF(alvo!A$2:A$587,carteira!D1375)</f>
        <v>1</v>
      </c>
      <c r="B1375">
        <v>4969</v>
      </c>
      <c r="C1375">
        <v>20</v>
      </c>
      <c r="D1375">
        <v>910961160</v>
      </c>
      <c r="F1375" t="s">
        <v>97</v>
      </c>
      <c r="G1375" t="s">
        <v>810</v>
      </c>
      <c r="H1375">
        <v>57533124</v>
      </c>
      <c r="I1375">
        <v>1266</v>
      </c>
      <c r="J1375" t="s">
        <v>41</v>
      </c>
      <c r="K1375">
        <v>9</v>
      </c>
      <c r="L1375">
        <v>72</v>
      </c>
      <c r="M1375">
        <v>365</v>
      </c>
      <c r="N1375">
        <v>59275.59</v>
      </c>
      <c r="O1375">
        <v>65875.64</v>
      </c>
      <c r="P1375" s="1">
        <v>45295</v>
      </c>
      <c r="T1375" s="1">
        <v>44929</v>
      </c>
      <c r="U1375" t="s">
        <v>31</v>
      </c>
      <c r="V1375" t="s">
        <v>33</v>
      </c>
      <c r="X1375">
        <v>202312</v>
      </c>
      <c r="Y1375" s="1">
        <v>21916</v>
      </c>
    </row>
    <row r="1376" spans="1:25" x14ac:dyDescent="0.25">
      <c r="A1376">
        <f>COUNTIF(alvo!A$2:A$587,carteira!D1376)</f>
        <v>1</v>
      </c>
      <c r="B1376">
        <v>4969</v>
      </c>
      <c r="C1376">
        <v>20</v>
      </c>
      <c r="D1376">
        <v>911234235</v>
      </c>
      <c r="F1376" t="s">
        <v>643</v>
      </c>
      <c r="G1376" t="s">
        <v>1944</v>
      </c>
      <c r="H1376">
        <v>707300341</v>
      </c>
      <c r="I1376">
        <v>7073</v>
      </c>
      <c r="J1376" t="s">
        <v>25</v>
      </c>
      <c r="K1376">
        <v>349</v>
      </c>
      <c r="L1376">
        <v>9</v>
      </c>
      <c r="M1376">
        <v>251</v>
      </c>
      <c r="N1376">
        <v>169184.58</v>
      </c>
      <c r="O1376">
        <v>61026.43</v>
      </c>
      <c r="T1376" s="1">
        <v>45104</v>
      </c>
      <c r="V1376" t="s">
        <v>28</v>
      </c>
    </row>
    <row r="1377" spans="1:25" x14ac:dyDescent="0.25">
      <c r="A1377">
        <f>COUNTIF(alvo!A$2:A$587,carteira!D1377)</f>
        <v>1</v>
      </c>
      <c r="B1377">
        <v>4969</v>
      </c>
      <c r="C1377">
        <v>20</v>
      </c>
      <c r="D1377">
        <v>911241403</v>
      </c>
      <c r="F1377" t="s">
        <v>64</v>
      </c>
      <c r="G1377" t="s">
        <v>776</v>
      </c>
      <c r="H1377">
        <v>38547558</v>
      </c>
      <c r="I1377">
        <v>1818</v>
      </c>
      <c r="J1377" t="s">
        <v>41</v>
      </c>
      <c r="K1377">
        <v>9</v>
      </c>
      <c r="L1377">
        <v>26</v>
      </c>
      <c r="M1377">
        <v>185</v>
      </c>
      <c r="N1377">
        <v>4711.3599999999997</v>
      </c>
      <c r="O1377">
        <v>4881.91</v>
      </c>
      <c r="T1377" s="1">
        <v>45170</v>
      </c>
      <c r="V1377" t="s">
        <v>28</v>
      </c>
      <c r="X1377">
        <v>202403</v>
      </c>
    </row>
    <row r="1378" spans="1:25" x14ac:dyDescent="0.25">
      <c r="A1378">
        <f>COUNTIF(alvo!A$2:A$587,carteira!D1378)</f>
        <v>1</v>
      </c>
      <c r="B1378">
        <v>4969</v>
      </c>
      <c r="C1378">
        <v>20</v>
      </c>
      <c r="D1378">
        <v>911306600</v>
      </c>
      <c r="E1378" t="s">
        <v>29</v>
      </c>
      <c r="F1378" t="s">
        <v>183</v>
      </c>
      <c r="G1378" t="s">
        <v>906</v>
      </c>
      <c r="H1378">
        <v>107784853</v>
      </c>
      <c r="I1378">
        <v>1266</v>
      </c>
      <c r="J1378" t="s">
        <v>41</v>
      </c>
      <c r="K1378">
        <v>9</v>
      </c>
      <c r="L1378">
        <v>194</v>
      </c>
      <c r="M1378">
        <v>94</v>
      </c>
      <c r="N1378">
        <v>23476.39</v>
      </c>
      <c r="O1378">
        <v>23072.89</v>
      </c>
      <c r="T1378" s="1">
        <v>45261</v>
      </c>
      <c r="V1378" t="s">
        <v>28</v>
      </c>
      <c r="X1378">
        <v>202403</v>
      </c>
    </row>
    <row r="1379" spans="1:25" x14ac:dyDescent="0.25">
      <c r="A1379">
        <f>COUNTIF(alvo!A$2:A$587,carteira!D1379)</f>
        <v>1</v>
      </c>
      <c r="B1379">
        <v>4969</v>
      </c>
      <c r="C1379">
        <v>20</v>
      </c>
      <c r="D1379">
        <v>911306600</v>
      </c>
      <c r="E1379" t="s">
        <v>29</v>
      </c>
      <c r="F1379" t="s">
        <v>183</v>
      </c>
      <c r="G1379" t="s">
        <v>2151</v>
      </c>
      <c r="H1379">
        <v>137210993</v>
      </c>
      <c r="I1379">
        <v>1266</v>
      </c>
      <c r="J1379" t="s">
        <v>121</v>
      </c>
      <c r="K1379">
        <v>52</v>
      </c>
      <c r="L1379">
        <v>24</v>
      </c>
      <c r="M1379">
        <v>70</v>
      </c>
      <c r="N1379">
        <v>122818.02</v>
      </c>
      <c r="O1379">
        <v>14458.55</v>
      </c>
      <c r="T1379" s="1">
        <v>45285</v>
      </c>
      <c r="V1379" t="s">
        <v>28</v>
      </c>
      <c r="X1379">
        <v>202403</v>
      </c>
    </row>
    <row r="1380" spans="1:25" x14ac:dyDescent="0.25">
      <c r="A1380">
        <f>COUNTIF(alvo!A$2:A$587,carteira!D1380)</f>
        <v>1</v>
      </c>
      <c r="B1380">
        <v>4969</v>
      </c>
      <c r="C1380">
        <v>20</v>
      </c>
      <c r="D1380">
        <v>911540747</v>
      </c>
      <c r="F1380" t="s">
        <v>644</v>
      </c>
      <c r="G1380" t="s">
        <v>1946</v>
      </c>
      <c r="H1380">
        <v>597700469</v>
      </c>
      <c r="I1380">
        <v>5977</v>
      </c>
      <c r="J1380" t="s">
        <v>25</v>
      </c>
      <c r="K1380">
        <v>349</v>
      </c>
      <c r="L1380">
        <v>9</v>
      </c>
      <c r="M1380">
        <v>0</v>
      </c>
      <c r="N1380">
        <v>190804.49</v>
      </c>
      <c r="O1380">
        <v>21945.27</v>
      </c>
      <c r="P1380" s="1">
        <v>45343</v>
      </c>
      <c r="T1380" s="1">
        <v>45341</v>
      </c>
      <c r="U1380" t="s">
        <v>31</v>
      </c>
      <c r="V1380" t="s">
        <v>28</v>
      </c>
      <c r="W1380" s="1">
        <v>44761</v>
      </c>
      <c r="Y1380" s="1">
        <v>21916</v>
      </c>
    </row>
    <row r="1381" spans="1:25" x14ac:dyDescent="0.25">
      <c r="A1381">
        <f>COUNTIF(alvo!A$2:A$587,carteira!D1381)</f>
        <v>1</v>
      </c>
      <c r="B1381">
        <v>4969</v>
      </c>
      <c r="C1381">
        <v>20</v>
      </c>
      <c r="D1381">
        <v>912617669</v>
      </c>
      <c r="F1381" t="s">
        <v>157</v>
      </c>
      <c r="G1381" t="s">
        <v>876</v>
      </c>
      <c r="H1381">
        <v>422701683</v>
      </c>
      <c r="I1381">
        <v>1526</v>
      </c>
      <c r="J1381" t="s">
        <v>25</v>
      </c>
      <c r="K1381">
        <v>436</v>
      </c>
      <c r="L1381">
        <v>2</v>
      </c>
      <c r="M1381">
        <v>68</v>
      </c>
      <c r="N1381">
        <v>365206.12</v>
      </c>
      <c r="O1381">
        <v>11774.59</v>
      </c>
      <c r="T1381" s="1">
        <v>45287</v>
      </c>
      <c r="V1381" t="s">
        <v>28</v>
      </c>
    </row>
    <row r="1382" spans="1:25" x14ac:dyDescent="0.25">
      <c r="A1382">
        <f>COUNTIF(alvo!A$2:A$587,carteira!D1382)</f>
        <v>1</v>
      </c>
      <c r="B1382">
        <v>4969</v>
      </c>
      <c r="C1382">
        <v>20</v>
      </c>
      <c r="D1382">
        <v>912695154</v>
      </c>
      <c r="E1382" t="s">
        <v>29</v>
      </c>
      <c r="F1382" t="s">
        <v>344</v>
      </c>
      <c r="G1382" t="s">
        <v>1404</v>
      </c>
      <c r="H1382">
        <v>112961461</v>
      </c>
      <c r="I1382">
        <v>1266</v>
      </c>
      <c r="J1382" t="s">
        <v>121</v>
      </c>
      <c r="K1382">
        <v>52</v>
      </c>
      <c r="L1382">
        <v>23</v>
      </c>
      <c r="M1382">
        <v>174</v>
      </c>
      <c r="N1382">
        <v>2503.59</v>
      </c>
      <c r="O1382">
        <v>886.31</v>
      </c>
      <c r="T1382" s="1">
        <v>45181</v>
      </c>
      <c r="V1382" t="s">
        <v>28</v>
      </c>
      <c r="X1382">
        <v>202403</v>
      </c>
    </row>
    <row r="1383" spans="1:25" x14ac:dyDescent="0.25">
      <c r="A1383">
        <f>COUNTIF(alvo!A$2:A$587,carteira!D1383)</f>
        <v>1</v>
      </c>
      <c r="B1383">
        <v>4969</v>
      </c>
      <c r="C1383">
        <v>20</v>
      </c>
      <c r="D1383">
        <v>912695154</v>
      </c>
      <c r="E1383" t="s">
        <v>29</v>
      </c>
      <c r="F1383" t="s">
        <v>344</v>
      </c>
      <c r="G1383" t="s">
        <v>2188</v>
      </c>
      <c r="H1383">
        <v>577300509</v>
      </c>
      <c r="I1383">
        <v>5773</v>
      </c>
      <c r="J1383" t="s">
        <v>25</v>
      </c>
      <c r="K1383">
        <v>349</v>
      </c>
      <c r="L1383">
        <v>9</v>
      </c>
      <c r="M1383">
        <v>182</v>
      </c>
      <c r="N1383">
        <v>21806.85</v>
      </c>
      <c r="O1383">
        <v>3349.48</v>
      </c>
      <c r="T1383" s="1">
        <v>45173</v>
      </c>
      <c r="V1383" t="s">
        <v>28</v>
      </c>
      <c r="X1383">
        <v>202403</v>
      </c>
    </row>
    <row r="1384" spans="1:25" x14ac:dyDescent="0.25">
      <c r="A1384">
        <f>COUNTIF(alvo!A$2:A$587,carteira!D1384)</f>
        <v>1</v>
      </c>
      <c r="B1384">
        <v>4969</v>
      </c>
      <c r="C1384">
        <v>20</v>
      </c>
      <c r="D1384">
        <v>912695154</v>
      </c>
      <c r="E1384" t="s">
        <v>29</v>
      </c>
      <c r="F1384" t="s">
        <v>344</v>
      </c>
      <c r="G1384" t="s">
        <v>1162</v>
      </c>
      <c r="H1384">
        <v>975198173</v>
      </c>
      <c r="I1384">
        <v>1266</v>
      </c>
      <c r="J1384" t="s">
        <v>121</v>
      </c>
      <c r="K1384">
        <v>52</v>
      </c>
      <c r="L1384">
        <v>24</v>
      </c>
      <c r="M1384">
        <v>161</v>
      </c>
      <c r="N1384">
        <v>24121.55</v>
      </c>
      <c r="O1384">
        <v>6515.07</v>
      </c>
      <c r="T1384" s="1">
        <v>45194</v>
      </c>
      <c r="V1384" t="s">
        <v>28</v>
      </c>
      <c r="X1384">
        <v>202403</v>
      </c>
    </row>
    <row r="1385" spans="1:25" x14ac:dyDescent="0.25">
      <c r="A1385">
        <f>COUNTIF(alvo!A$2:A$587,carteira!D1385)</f>
        <v>1</v>
      </c>
      <c r="B1385">
        <v>4969</v>
      </c>
      <c r="C1385">
        <v>20</v>
      </c>
      <c r="D1385">
        <v>912695154</v>
      </c>
      <c r="E1385" t="s">
        <v>29</v>
      </c>
      <c r="F1385" t="s">
        <v>344</v>
      </c>
      <c r="G1385" t="s">
        <v>1163</v>
      </c>
      <c r="H1385">
        <v>975260998</v>
      </c>
      <c r="I1385">
        <v>1266</v>
      </c>
      <c r="J1385" t="s">
        <v>121</v>
      </c>
      <c r="K1385">
        <v>52</v>
      </c>
      <c r="L1385">
        <v>29</v>
      </c>
      <c r="M1385">
        <v>161</v>
      </c>
      <c r="N1385">
        <v>1323.86</v>
      </c>
      <c r="O1385">
        <v>345.84</v>
      </c>
      <c r="T1385" s="1">
        <v>45194</v>
      </c>
      <c r="V1385" t="s">
        <v>28</v>
      </c>
      <c r="X1385">
        <v>202403</v>
      </c>
    </row>
    <row r="1386" spans="1:25" x14ac:dyDescent="0.25">
      <c r="A1386">
        <f>COUNTIF(alvo!A$2:A$587,carteira!D1386)</f>
        <v>1</v>
      </c>
      <c r="B1386">
        <v>4969</v>
      </c>
      <c r="C1386">
        <v>20</v>
      </c>
      <c r="D1386">
        <v>912695154</v>
      </c>
      <c r="E1386" t="s">
        <v>29</v>
      </c>
      <c r="F1386" t="s">
        <v>344</v>
      </c>
      <c r="G1386" t="s">
        <v>1164</v>
      </c>
      <c r="H1386">
        <v>975301798</v>
      </c>
      <c r="I1386">
        <v>1266</v>
      </c>
      <c r="J1386" t="s">
        <v>121</v>
      </c>
      <c r="K1386">
        <v>52</v>
      </c>
      <c r="L1386">
        <v>29</v>
      </c>
      <c r="M1386">
        <v>161</v>
      </c>
      <c r="N1386">
        <v>601.65</v>
      </c>
      <c r="O1386">
        <v>157.18</v>
      </c>
      <c r="T1386" s="1">
        <v>45194</v>
      </c>
      <c r="V1386" t="s">
        <v>28</v>
      </c>
      <c r="X1386">
        <v>202403</v>
      </c>
    </row>
    <row r="1387" spans="1:25" x14ac:dyDescent="0.25">
      <c r="A1387">
        <f>COUNTIF(alvo!A$2:A$587,carteira!D1387)</f>
        <v>1</v>
      </c>
      <c r="B1387">
        <v>4969</v>
      </c>
      <c r="C1387">
        <v>20</v>
      </c>
      <c r="D1387">
        <v>912695154</v>
      </c>
      <c r="E1387" t="s">
        <v>29</v>
      </c>
      <c r="F1387" t="s">
        <v>344</v>
      </c>
      <c r="G1387" t="s">
        <v>1167</v>
      </c>
      <c r="H1387">
        <v>975889265</v>
      </c>
      <c r="I1387">
        <v>1266</v>
      </c>
      <c r="J1387" t="s">
        <v>121</v>
      </c>
      <c r="K1387">
        <v>52</v>
      </c>
      <c r="L1387">
        <v>29</v>
      </c>
      <c r="M1387">
        <v>161</v>
      </c>
      <c r="N1387">
        <v>470.37</v>
      </c>
      <c r="O1387">
        <v>177.8</v>
      </c>
      <c r="T1387" s="1">
        <v>45194</v>
      </c>
      <c r="V1387" t="s">
        <v>28</v>
      </c>
      <c r="X1387">
        <v>202403</v>
      </c>
    </row>
    <row r="1388" spans="1:25" x14ac:dyDescent="0.25">
      <c r="A1388">
        <f>COUNTIF(alvo!A$2:A$587,carteira!D1388)</f>
        <v>1</v>
      </c>
      <c r="B1388">
        <v>4969</v>
      </c>
      <c r="C1388">
        <v>20</v>
      </c>
      <c r="D1388">
        <v>912695154</v>
      </c>
      <c r="E1388" t="s">
        <v>29</v>
      </c>
      <c r="F1388" t="s">
        <v>344</v>
      </c>
      <c r="G1388" t="s">
        <v>1738</v>
      </c>
      <c r="H1388">
        <v>988637654</v>
      </c>
      <c r="I1388">
        <v>1266</v>
      </c>
      <c r="J1388" t="s">
        <v>121</v>
      </c>
      <c r="K1388">
        <v>52</v>
      </c>
      <c r="L1388">
        <v>70</v>
      </c>
      <c r="M1388">
        <v>177</v>
      </c>
      <c r="N1388">
        <v>84.86</v>
      </c>
      <c r="O1388">
        <v>71.319999999999993</v>
      </c>
      <c r="T1388" s="1">
        <v>45178</v>
      </c>
      <c r="V1388" t="s">
        <v>28</v>
      </c>
      <c r="X1388">
        <v>202403</v>
      </c>
    </row>
    <row r="1389" spans="1:25" hidden="1" x14ac:dyDescent="0.25">
      <c r="A1389">
        <f>COUNTIF(alvo!A$2:A$587,carteira!D1389)</f>
        <v>0</v>
      </c>
      <c r="B1389">
        <v>4969</v>
      </c>
      <c r="C1389">
        <v>20</v>
      </c>
      <c r="D1389">
        <v>912928065</v>
      </c>
      <c r="F1389" t="s">
        <v>302</v>
      </c>
      <c r="G1389" t="s">
        <v>1088</v>
      </c>
      <c r="H1389">
        <v>174408872</v>
      </c>
      <c r="I1389">
        <v>1744</v>
      </c>
      <c r="J1389" t="s">
        <v>25</v>
      </c>
      <c r="K1389">
        <v>539</v>
      </c>
      <c r="L1389">
        <v>100</v>
      </c>
      <c r="M1389">
        <v>327</v>
      </c>
      <c r="N1389">
        <v>276893.24</v>
      </c>
      <c r="O1389">
        <v>190683.13</v>
      </c>
      <c r="Q1389">
        <v>430308</v>
      </c>
      <c r="R1389" t="s">
        <v>237</v>
      </c>
      <c r="S1389" t="s">
        <v>27</v>
      </c>
      <c r="T1389" s="1">
        <v>45028</v>
      </c>
      <c r="V1389" t="s">
        <v>28</v>
      </c>
    </row>
    <row r="1390" spans="1:25" hidden="1" x14ac:dyDescent="0.25">
      <c r="A1390">
        <f>COUNTIF(alvo!A$2:A$587,carteira!D1390)</f>
        <v>0</v>
      </c>
      <c r="B1390">
        <v>4969</v>
      </c>
      <c r="C1390">
        <v>20</v>
      </c>
      <c r="D1390">
        <v>912928065</v>
      </c>
      <c r="F1390" t="s">
        <v>302</v>
      </c>
      <c r="G1390" t="s">
        <v>2053</v>
      </c>
      <c r="H1390">
        <v>496904524</v>
      </c>
      <c r="I1390">
        <v>4969</v>
      </c>
      <c r="J1390" t="s">
        <v>25</v>
      </c>
      <c r="K1390">
        <v>349</v>
      </c>
      <c r="L1390">
        <v>16</v>
      </c>
      <c r="M1390">
        <v>176</v>
      </c>
      <c r="N1390">
        <v>928828.1</v>
      </c>
      <c r="O1390">
        <v>120383.26</v>
      </c>
      <c r="Q1390">
        <v>430308</v>
      </c>
      <c r="R1390" t="s">
        <v>237</v>
      </c>
      <c r="S1390" t="s">
        <v>27</v>
      </c>
      <c r="T1390" s="1">
        <v>45179</v>
      </c>
      <c r="V1390" t="s">
        <v>28</v>
      </c>
    </row>
    <row r="1391" spans="1:25" hidden="1" x14ac:dyDescent="0.25">
      <c r="A1391">
        <f>COUNTIF(alvo!A$2:A$587,carteira!D1391)</f>
        <v>0</v>
      </c>
      <c r="B1391">
        <v>4969</v>
      </c>
      <c r="C1391">
        <v>20</v>
      </c>
      <c r="D1391">
        <v>912928065</v>
      </c>
      <c r="F1391" t="s">
        <v>302</v>
      </c>
      <c r="G1391" t="s">
        <v>2052</v>
      </c>
      <c r="H1391">
        <v>496904525</v>
      </c>
      <c r="I1391">
        <v>4969</v>
      </c>
      <c r="J1391" t="s">
        <v>25</v>
      </c>
      <c r="K1391">
        <v>349</v>
      </c>
      <c r="L1391">
        <v>16</v>
      </c>
      <c r="M1391">
        <v>176</v>
      </c>
      <c r="N1391">
        <v>698220.36</v>
      </c>
      <c r="O1391">
        <v>89889.05</v>
      </c>
      <c r="Q1391">
        <v>430308</v>
      </c>
      <c r="R1391" t="s">
        <v>237</v>
      </c>
      <c r="S1391" t="s">
        <v>27</v>
      </c>
      <c r="T1391" s="1">
        <v>45179</v>
      </c>
      <c r="V1391" t="s">
        <v>28</v>
      </c>
    </row>
    <row r="1392" spans="1:25" hidden="1" x14ac:dyDescent="0.25">
      <c r="A1392">
        <f>COUNTIF(alvo!A$2:A$587,carteira!D1392)</f>
        <v>0</v>
      </c>
      <c r="B1392">
        <v>4969</v>
      </c>
      <c r="C1392">
        <v>20</v>
      </c>
      <c r="D1392">
        <v>912928065</v>
      </c>
      <c r="F1392" t="s">
        <v>302</v>
      </c>
      <c r="G1392" t="s">
        <v>2048</v>
      </c>
      <c r="H1392">
        <v>496904540</v>
      </c>
      <c r="I1392">
        <v>4969</v>
      </c>
      <c r="J1392" t="s">
        <v>25</v>
      </c>
      <c r="K1392">
        <v>349</v>
      </c>
      <c r="L1392">
        <v>16</v>
      </c>
      <c r="M1392">
        <v>176</v>
      </c>
      <c r="N1392">
        <v>1511129.71</v>
      </c>
      <c r="O1392">
        <v>189872.09</v>
      </c>
      <c r="Q1392">
        <v>430308</v>
      </c>
      <c r="R1392" t="s">
        <v>237</v>
      </c>
      <c r="S1392" t="s">
        <v>27</v>
      </c>
      <c r="T1392" s="1">
        <v>45179</v>
      </c>
      <c r="V1392" t="s">
        <v>28</v>
      </c>
    </row>
    <row r="1393" spans="1:25" x14ac:dyDescent="0.25">
      <c r="A1393">
        <f>COUNTIF(alvo!A$2:A$587,carteira!D1393)</f>
        <v>1</v>
      </c>
      <c r="B1393">
        <v>4969</v>
      </c>
      <c r="C1393">
        <v>20</v>
      </c>
      <c r="D1393">
        <v>913030286</v>
      </c>
      <c r="F1393" t="s">
        <v>272</v>
      </c>
      <c r="G1393" t="s">
        <v>1260</v>
      </c>
      <c r="H1393">
        <v>105997658</v>
      </c>
      <c r="I1393">
        <v>4385</v>
      </c>
      <c r="J1393" t="s">
        <v>121</v>
      </c>
      <c r="K1393">
        <v>52</v>
      </c>
      <c r="L1393">
        <v>23</v>
      </c>
      <c r="M1393">
        <v>109</v>
      </c>
      <c r="N1393">
        <v>39179.089999999997</v>
      </c>
      <c r="O1393">
        <v>7300.36</v>
      </c>
      <c r="T1393" s="1">
        <v>45246</v>
      </c>
      <c r="V1393" t="s">
        <v>28</v>
      </c>
      <c r="X1393">
        <v>202403</v>
      </c>
    </row>
    <row r="1394" spans="1:25" x14ac:dyDescent="0.25">
      <c r="A1394">
        <f>COUNTIF(alvo!A$2:A$587,carteira!D1394)</f>
        <v>1</v>
      </c>
      <c r="B1394">
        <v>4969</v>
      </c>
      <c r="C1394">
        <v>20</v>
      </c>
      <c r="D1394">
        <v>913030286</v>
      </c>
      <c r="F1394" t="s">
        <v>272</v>
      </c>
      <c r="G1394" t="s">
        <v>1292</v>
      </c>
      <c r="H1394">
        <v>107857774</v>
      </c>
      <c r="I1394">
        <v>4385</v>
      </c>
      <c r="J1394" t="s">
        <v>121</v>
      </c>
      <c r="K1394">
        <v>52</v>
      </c>
      <c r="L1394">
        <v>23</v>
      </c>
      <c r="M1394">
        <v>107</v>
      </c>
      <c r="N1394">
        <v>2525.2399999999998</v>
      </c>
      <c r="O1394">
        <v>403.2</v>
      </c>
      <c r="T1394" s="1">
        <v>45248</v>
      </c>
      <c r="V1394" t="s">
        <v>28</v>
      </c>
      <c r="X1394">
        <v>202403</v>
      </c>
    </row>
    <row r="1395" spans="1:25" x14ac:dyDescent="0.25">
      <c r="A1395">
        <f>COUNTIF(alvo!A$2:A$587,carteira!D1395)</f>
        <v>1</v>
      </c>
      <c r="B1395">
        <v>4969</v>
      </c>
      <c r="C1395">
        <v>20</v>
      </c>
      <c r="D1395">
        <v>913030286</v>
      </c>
      <c r="F1395" t="s">
        <v>272</v>
      </c>
      <c r="G1395" t="s">
        <v>1028</v>
      </c>
      <c r="H1395">
        <v>953294127</v>
      </c>
      <c r="I1395">
        <v>4385</v>
      </c>
      <c r="J1395" t="s">
        <v>121</v>
      </c>
      <c r="K1395">
        <v>52</v>
      </c>
      <c r="L1395">
        <v>24</v>
      </c>
      <c r="M1395">
        <v>106</v>
      </c>
      <c r="N1395">
        <v>206418.44</v>
      </c>
      <c r="O1395">
        <v>35368.44</v>
      </c>
      <c r="T1395" s="1">
        <v>45249</v>
      </c>
      <c r="V1395" t="s">
        <v>28</v>
      </c>
      <c r="X1395">
        <v>202403</v>
      </c>
    </row>
    <row r="1396" spans="1:25" x14ac:dyDescent="0.25">
      <c r="A1396">
        <f>COUNTIF(alvo!A$2:A$587,carteira!D1396)</f>
        <v>1</v>
      </c>
      <c r="B1396">
        <v>4969</v>
      </c>
      <c r="C1396">
        <v>20</v>
      </c>
      <c r="D1396">
        <v>913030286</v>
      </c>
      <c r="F1396" t="s">
        <v>272</v>
      </c>
      <c r="G1396" t="s">
        <v>1166</v>
      </c>
      <c r="H1396">
        <v>975804559</v>
      </c>
      <c r="I1396">
        <v>4385</v>
      </c>
      <c r="J1396" t="s">
        <v>121</v>
      </c>
      <c r="K1396">
        <v>52</v>
      </c>
      <c r="L1396">
        <v>23</v>
      </c>
      <c r="M1396">
        <v>108</v>
      </c>
      <c r="N1396">
        <v>4659.08</v>
      </c>
      <c r="O1396">
        <v>649.74</v>
      </c>
      <c r="T1396" s="1">
        <v>45247</v>
      </c>
      <c r="V1396" t="s">
        <v>28</v>
      </c>
      <c r="X1396">
        <v>202403</v>
      </c>
    </row>
    <row r="1397" spans="1:25" x14ac:dyDescent="0.25">
      <c r="A1397">
        <f>COUNTIF(alvo!A$2:A$587,carteira!D1397)</f>
        <v>1</v>
      </c>
      <c r="B1397">
        <v>4969</v>
      </c>
      <c r="C1397">
        <v>20</v>
      </c>
      <c r="D1397">
        <v>913030286</v>
      </c>
      <c r="F1397" t="s">
        <v>272</v>
      </c>
      <c r="G1397" t="s">
        <v>1168</v>
      </c>
      <c r="H1397">
        <v>975915461</v>
      </c>
      <c r="I1397">
        <v>4385</v>
      </c>
      <c r="J1397" t="s">
        <v>121</v>
      </c>
      <c r="K1397">
        <v>52</v>
      </c>
      <c r="L1397">
        <v>23</v>
      </c>
      <c r="M1397">
        <v>105</v>
      </c>
      <c r="N1397">
        <v>97904.47</v>
      </c>
      <c r="O1397">
        <v>13685.66</v>
      </c>
      <c r="T1397" s="1">
        <v>45250</v>
      </c>
      <c r="V1397" t="s">
        <v>28</v>
      </c>
      <c r="X1397">
        <v>202403</v>
      </c>
    </row>
    <row r="1398" spans="1:25" x14ac:dyDescent="0.25">
      <c r="A1398">
        <f>COUNTIF(alvo!A$2:A$587,carteira!D1398)</f>
        <v>1</v>
      </c>
      <c r="B1398">
        <v>4969</v>
      </c>
      <c r="C1398">
        <v>20</v>
      </c>
      <c r="D1398">
        <v>913161654</v>
      </c>
      <c r="F1398" t="s">
        <v>95</v>
      </c>
      <c r="G1398" t="s">
        <v>807</v>
      </c>
      <c r="H1398">
        <v>57509880</v>
      </c>
      <c r="I1398">
        <v>1506</v>
      </c>
      <c r="J1398" t="s">
        <v>41</v>
      </c>
      <c r="K1398">
        <v>9</v>
      </c>
      <c r="L1398">
        <v>26</v>
      </c>
      <c r="M1398">
        <v>275</v>
      </c>
      <c r="N1398">
        <v>8598.14</v>
      </c>
      <c r="O1398">
        <v>9181.49</v>
      </c>
      <c r="T1398" s="1">
        <v>45080</v>
      </c>
      <c r="V1398" t="s">
        <v>28</v>
      </c>
      <c r="X1398">
        <v>202403</v>
      </c>
    </row>
    <row r="1399" spans="1:25" x14ac:dyDescent="0.25">
      <c r="A1399">
        <f>COUNTIF(alvo!A$2:A$587,carteira!D1399)</f>
        <v>1</v>
      </c>
      <c r="B1399">
        <v>4969</v>
      </c>
      <c r="C1399">
        <v>20</v>
      </c>
      <c r="D1399">
        <v>913161654</v>
      </c>
      <c r="F1399" t="s">
        <v>95</v>
      </c>
      <c r="G1399" t="s">
        <v>808</v>
      </c>
      <c r="H1399">
        <v>57525099</v>
      </c>
      <c r="I1399">
        <v>1506</v>
      </c>
      <c r="J1399" t="s">
        <v>41</v>
      </c>
      <c r="K1399">
        <v>9</v>
      </c>
      <c r="L1399">
        <v>35</v>
      </c>
      <c r="M1399">
        <v>265</v>
      </c>
      <c r="N1399">
        <v>19248.87</v>
      </c>
      <c r="O1399">
        <v>20585.060000000001</v>
      </c>
      <c r="T1399" s="1">
        <v>45090</v>
      </c>
      <c r="V1399" t="s">
        <v>28</v>
      </c>
      <c r="X1399">
        <v>202403</v>
      </c>
    </row>
    <row r="1400" spans="1:25" x14ac:dyDescent="0.25">
      <c r="A1400">
        <f>COUNTIF(alvo!A$2:A$587,carteira!D1400)</f>
        <v>1</v>
      </c>
      <c r="B1400">
        <v>4969</v>
      </c>
      <c r="C1400">
        <v>20</v>
      </c>
      <c r="D1400">
        <v>913557670</v>
      </c>
      <c r="F1400" t="s">
        <v>745</v>
      </c>
      <c r="G1400" t="s">
        <v>2280</v>
      </c>
      <c r="H1400">
        <v>77658</v>
      </c>
      <c r="I1400">
        <v>300</v>
      </c>
      <c r="J1400" t="s">
        <v>32</v>
      </c>
      <c r="K1400">
        <v>2000</v>
      </c>
      <c r="L1400">
        <v>2</v>
      </c>
      <c r="M1400">
        <v>35</v>
      </c>
      <c r="N1400">
        <v>0.09</v>
      </c>
      <c r="O1400">
        <v>0.1</v>
      </c>
      <c r="P1400" s="1">
        <v>45323</v>
      </c>
      <c r="T1400" s="1">
        <v>45289</v>
      </c>
      <c r="U1400" t="s">
        <v>31</v>
      </c>
      <c r="V1400" t="s">
        <v>28</v>
      </c>
      <c r="Y1400" s="1">
        <v>21916</v>
      </c>
    </row>
    <row r="1401" spans="1:25" x14ac:dyDescent="0.25">
      <c r="A1401">
        <f>COUNTIF(alvo!A$2:A$587,carteira!D1401)</f>
        <v>1</v>
      </c>
      <c r="B1401">
        <v>4969</v>
      </c>
      <c r="C1401">
        <v>20</v>
      </c>
      <c r="D1401">
        <v>913565966</v>
      </c>
      <c r="F1401" t="s">
        <v>182</v>
      </c>
      <c r="G1401" t="s">
        <v>905</v>
      </c>
      <c r="H1401">
        <v>3241657</v>
      </c>
      <c r="I1401">
        <v>1824</v>
      </c>
      <c r="J1401" t="s">
        <v>32</v>
      </c>
      <c r="K1401">
        <v>8</v>
      </c>
      <c r="L1401">
        <v>3</v>
      </c>
      <c r="M1401">
        <v>23</v>
      </c>
      <c r="N1401">
        <v>152.33000000000001</v>
      </c>
      <c r="O1401">
        <v>154.61000000000001</v>
      </c>
      <c r="P1401" s="1">
        <v>45345</v>
      </c>
      <c r="T1401" s="1">
        <v>45322</v>
      </c>
      <c r="U1401" t="s">
        <v>34</v>
      </c>
      <c r="V1401" t="s">
        <v>28</v>
      </c>
      <c r="X1401">
        <v>202402</v>
      </c>
      <c r="Y1401" s="1">
        <v>21916</v>
      </c>
    </row>
    <row r="1402" spans="1:25" x14ac:dyDescent="0.25">
      <c r="A1402">
        <f>COUNTIF(alvo!A$2:A$587,carteira!D1402)</f>
        <v>1</v>
      </c>
      <c r="B1402">
        <v>4969</v>
      </c>
      <c r="C1402">
        <v>20</v>
      </c>
      <c r="D1402">
        <v>913565966</v>
      </c>
      <c r="F1402" t="s">
        <v>182</v>
      </c>
      <c r="G1402" t="s">
        <v>1372</v>
      </c>
      <c r="H1402">
        <v>111573881</v>
      </c>
      <c r="I1402">
        <v>1824</v>
      </c>
      <c r="J1402" t="s">
        <v>121</v>
      </c>
      <c r="K1402">
        <v>52</v>
      </c>
      <c r="L1402">
        <v>47</v>
      </c>
      <c r="M1402">
        <v>75</v>
      </c>
      <c r="N1402">
        <v>4689.3599999999997</v>
      </c>
      <c r="O1402">
        <v>253.84</v>
      </c>
      <c r="T1402" s="1">
        <v>45280</v>
      </c>
      <c r="V1402" t="s">
        <v>28</v>
      </c>
      <c r="X1402">
        <v>202403</v>
      </c>
    </row>
    <row r="1403" spans="1:25" x14ac:dyDescent="0.25">
      <c r="A1403">
        <f>COUNTIF(alvo!A$2:A$587,carteira!D1403)</f>
        <v>1</v>
      </c>
      <c r="B1403">
        <v>4969</v>
      </c>
      <c r="C1403">
        <v>20</v>
      </c>
      <c r="D1403">
        <v>913565966</v>
      </c>
      <c r="F1403" t="s">
        <v>182</v>
      </c>
      <c r="G1403" t="s">
        <v>1424</v>
      </c>
      <c r="H1403">
        <v>113581932</v>
      </c>
      <c r="I1403">
        <v>1824</v>
      </c>
      <c r="J1403" t="s">
        <v>121</v>
      </c>
      <c r="K1403">
        <v>52</v>
      </c>
      <c r="L1403">
        <v>47</v>
      </c>
      <c r="M1403">
        <v>75</v>
      </c>
      <c r="N1403">
        <v>6334.39</v>
      </c>
      <c r="O1403">
        <v>350.7</v>
      </c>
      <c r="T1403" s="1">
        <v>45280</v>
      </c>
      <c r="V1403" t="s">
        <v>28</v>
      </c>
      <c r="X1403">
        <v>202403</v>
      </c>
    </row>
    <row r="1404" spans="1:25" x14ac:dyDescent="0.25">
      <c r="A1404">
        <f>COUNTIF(alvo!A$2:A$587,carteira!D1404)</f>
        <v>1</v>
      </c>
      <c r="B1404">
        <v>4969</v>
      </c>
      <c r="C1404">
        <v>20</v>
      </c>
      <c r="D1404">
        <v>913565966</v>
      </c>
      <c r="F1404" t="s">
        <v>182</v>
      </c>
      <c r="G1404" t="s">
        <v>1099</v>
      </c>
      <c r="H1404">
        <v>966411452</v>
      </c>
      <c r="I1404">
        <v>1824</v>
      </c>
      <c r="J1404" t="s">
        <v>121</v>
      </c>
      <c r="K1404">
        <v>52</v>
      </c>
      <c r="L1404">
        <v>48</v>
      </c>
      <c r="M1404">
        <v>75</v>
      </c>
      <c r="N1404">
        <v>80742.179999999993</v>
      </c>
      <c r="O1404">
        <v>3228.15</v>
      </c>
      <c r="T1404" s="1">
        <v>45280</v>
      </c>
      <c r="V1404" t="s">
        <v>28</v>
      </c>
      <c r="X1404">
        <v>202403</v>
      </c>
    </row>
    <row r="1405" spans="1:25" x14ac:dyDescent="0.25">
      <c r="A1405">
        <f>COUNTIF(alvo!A$2:A$587,carteira!D1405)</f>
        <v>1</v>
      </c>
      <c r="B1405">
        <v>4969</v>
      </c>
      <c r="C1405">
        <v>20</v>
      </c>
      <c r="D1405">
        <v>913649975</v>
      </c>
      <c r="F1405" t="s">
        <v>160</v>
      </c>
      <c r="G1405" t="s">
        <v>879</v>
      </c>
      <c r="H1405">
        <v>94391607</v>
      </c>
      <c r="I1405">
        <v>3561</v>
      </c>
      <c r="J1405" t="s">
        <v>41</v>
      </c>
      <c r="K1405">
        <v>9</v>
      </c>
      <c r="L1405">
        <v>26</v>
      </c>
      <c r="M1405">
        <v>170</v>
      </c>
      <c r="N1405">
        <v>4597.3100000000004</v>
      </c>
      <c r="O1405">
        <v>4491.59</v>
      </c>
      <c r="T1405" s="1">
        <v>45185</v>
      </c>
      <c r="V1405" t="s">
        <v>28</v>
      </c>
      <c r="X1405">
        <v>202403</v>
      </c>
    </row>
    <row r="1406" spans="1:25" hidden="1" x14ac:dyDescent="0.25">
      <c r="A1406">
        <f>COUNTIF(alvo!A$2:A$587,carteira!D1406)</f>
        <v>0</v>
      </c>
      <c r="B1406">
        <v>4969</v>
      </c>
      <c r="C1406">
        <v>20</v>
      </c>
      <c r="D1406">
        <v>913904287</v>
      </c>
      <c r="F1406" t="s">
        <v>528</v>
      </c>
      <c r="G1406" t="s">
        <v>1564</v>
      </c>
      <c r="H1406">
        <v>707700496</v>
      </c>
      <c r="I1406">
        <v>7077</v>
      </c>
      <c r="J1406" t="s">
        <v>25</v>
      </c>
      <c r="K1406">
        <v>349</v>
      </c>
      <c r="L1406">
        <v>9</v>
      </c>
      <c r="M1406">
        <v>441</v>
      </c>
      <c r="N1406">
        <v>450204.15999999997</v>
      </c>
      <c r="O1406">
        <v>131297.35999999999</v>
      </c>
      <c r="T1406" s="1">
        <v>44914</v>
      </c>
      <c r="V1406" t="s">
        <v>28</v>
      </c>
    </row>
    <row r="1407" spans="1:25" x14ac:dyDescent="0.25">
      <c r="A1407">
        <f>COUNTIF(alvo!A$2:A$587,carteira!D1407)</f>
        <v>1</v>
      </c>
      <c r="B1407">
        <v>4969</v>
      </c>
      <c r="C1407">
        <v>20</v>
      </c>
      <c r="D1407">
        <v>914205742</v>
      </c>
      <c r="F1407" t="s">
        <v>374</v>
      </c>
      <c r="G1407" t="s">
        <v>1207</v>
      </c>
      <c r="H1407">
        <v>66812</v>
      </c>
      <c r="I1407">
        <v>1266</v>
      </c>
      <c r="J1407" t="s">
        <v>32</v>
      </c>
      <c r="K1407">
        <v>2000</v>
      </c>
      <c r="L1407">
        <v>3</v>
      </c>
      <c r="M1407">
        <v>394</v>
      </c>
      <c r="N1407">
        <v>62818.879999999997</v>
      </c>
      <c r="O1407">
        <v>368073.53</v>
      </c>
      <c r="P1407" s="1">
        <v>45302</v>
      </c>
      <c r="T1407" s="1">
        <v>44900</v>
      </c>
      <c r="U1407" t="s">
        <v>31</v>
      </c>
      <c r="V1407" t="s">
        <v>28</v>
      </c>
      <c r="Y1407" s="1">
        <v>21916</v>
      </c>
    </row>
    <row r="1408" spans="1:25" x14ac:dyDescent="0.25">
      <c r="A1408">
        <f>COUNTIF(alvo!A$2:A$587,carteira!D1408)</f>
        <v>1</v>
      </c>
      <c r="B1408">
        <v>4969</v>
      </c>
      <c r="C1408">
        <v>20</v>
      </c>
      <c r="D1408">
        <v>914425677</v>
      </c>
      <c r="F1408" t="s">
        <v>682</v>
      </c>
      <c r="G1408" t="s">
        <v>2088</v>
      </c>
      <c r="H1408">
        <v>703602624</v>
      </c>
      <c r="I1408">
        <v>7036</v>
      </c>
      <c r="J1408" t="s">
        <v>25</v>
      </c>
      <c r="K1408">
        <v>349</v>
      </c>
      <c r="L1408">
        <v>9</v>
      </c>
      <c r="M1408">
        <v>9999</v>
      </c>
      <c r="N1408">
        <v>97990.21</v>
      </c>
      <c r="O1408">
        <v>14241.82</v>
      </c>
      <c r="T1408" s="1">
        <v>35351</v>
      </c>
      <c r="V1408" t="s">
        <v>33</v>
      </c>
      <c r="X1408">
        <v>202402</v>
      </c>
      <c r="Y1408" s="1">
        <v>21916</v>
      </c>
    </row>
    <row r="1409" spans="1:25" x14ac:dyDescent="0.25">
      <c r="A1409">
        <f>COUNTIF(alvo!A$2:A$587,carteira!D1409)</f>
        <v>1</v>
      </c>
      <c r="B1409">
        <v>4969</v>
      </c>
      <c r="C1409">
        <v>20</v>
      </c>
      <c r="D1409">
        <v>914603656</v>
      </c>
      <c r="F1409" t="s">
        <v>468</v>
      </c>
      <c r="G1409" t="s">
        <v>1412</v>
      </c>
      <c r="H1409">
        <v>825600815</v>
      </c>
      <c r="I1409">
        <v>8256</v>
      </c>
      <c r="J1409" t="s">
        <v>25</v>
      </c>
      <c r="K1409">
        <v>349</v>
      </c>
      <c r="L1409">
        <v>9</v>
      </c>
      <c r="M1409">
        <v>9999</v>
      </c>
      <c r="N1409">
        <v>25195.63</v>
      </c>
      <c r="O1409">
        <v>12583.93</v>
      </c>
      <c r="T1409" s="1">
        <v>35351</v>
      </c>
      <c r="V1409" t="s">
        <v>33</v>
      </c>
      <c r="X1409">
        <v>202402</v>
      </c>
      <c r="Y1409" s="1">
        <v>21916</v>
      </c>
    </row>
    <row r="1410" spans="1:25" x14ac:dyDescent="0.25">
      <c r="A1410">
        <f>COUNTIF(alvo!A$2:A$587,carteira!D1410)</f>
        <v>1</v>
      </c>
      <c r="B1410">
        <v>4969</v>
      </c>
      <c r="C1410">
        <v>20</v>
      </c>
      <c r="D1410">
        <v>914923077</v>
      </c>
      <c r="F1410" t="s">
        <v>84</v>
      </c>
      <c r="G1410" t="s">
        <v>795</v>
      </c>
      <c r="H1410">
        <v>57077348</v>
      </c>
      <c r="I1410">
        <v>6997</v>
      </c>
      <c r="J1410" t="s">
        <v>41</v>
      </c>
      <c r="K1410">
        <v>9</v>
      </c>
      <c r="L1410">
        <v>35</v>
      </c>
      <c r="M1410">
        <v>105</v>
      </c>
      <c r="N1410">
        <v>0.94</v>
      </c>
      <c r="O1410">
        <v>0.94</v>
      </c>
      <c r="P1410" s="1">
        <v>45323</v>
      </c>
      <c r="T1410" s="1">
        <v>45219</v>
      </c>
      <c r="U1410" t="s">
        <v>31</v>
      </c>
      <c r="V1410" t="s">
        <v>28</v>
      </c>
      <c r="X1410">
        <v>202402</v>
      </c>
      <c r="Y1410" s="1">
        <v>21916</v>
      </c>
    </row>
    <row r="1411" spans="1:25" x14ac:dyDescent="0.25">
      <c r="A1411">
        <f>COUNTIF(alvo!A$2:A$587,carteira!D1411)</f>
        <v>1</v>
      </c>
      <c r="B1411">
        <v>4969</v>
      </c>
      <c r="C1411">
        <v>20</v>
      </c>
      <c r="D1411">
        <v>914938567</v>
      </c>
      <c r="F1411" t="s">
        <v>233</v>
      </c>
      <c r="G1411" t="s">
        <v>974</v>
      </c>
      <c r="H1411">
        <v>121962220</v>
      </c>
      <c r="I1411">
        <v>4309</v>
      </c>
      <c r="J1411" t="s">
        <v>41</v>
      </c>
      <c r="K1411">
        <v>9</v>
      </c>
      <c r="L1411">
        <v>74</v>
      </c>
      <c r="M1411">
        <v>48</v>
      </c>
      <c r="N1411">
        <v>5359.65</v>
      </c>
      <c r="O1411">
        <v>4183.55</v>
      </c>
      <c r="P1411" s="1">
        <v>45313</v>
      </c>
      <c r="T1411" s="1">
        <v>45262</v>
      </c>
      <c r="U1411" t="s">
        <v>31</v>
      </c>
      <c r="V1411" t="s">
        <v>28</v>
      </c>
      <c r="X1411">
        <v>202312</v>
      </c>
      <c r="Y1411" s="1">
        <v>21916</v>
      </c>
    </row>
    <row r="1412" spans="1:25" x14ac:dyDescent="0.25">
      <c r="A1412">
        <f>COUNTIF(alvo!A$2:A$587,carteira!D1412)</f>
        <v>1</v>
      </c>
      <c r="B1412">
        <v>4969</v>
      </c>
      <c r="C1412">
        <v>20</v>
      </c>
      <c r="D1412">
        <v>914941954</v>
      </c>
      <c r="F1412" t="s">
        <v>677</v>
      </c>
      <c r="G1412" t="s">
        <v>2064</v>
      </c>
      <c r="H1412">
        <v>134714259</v>
      </c>
      <c r="I1412">
        <v>5960</v>
      </c>
      <c r="J1412" t="s">
        <v>121</v>
      </c>
      <c r="K1412">
        <v>349</v>
      </c>
      <c r="L1412">
        <v>5</v>
      </c>
      <c r="M1412">
        <v>192</v>
      </c>
      <c r="N1412">
        <v>299804.24</v>
      </c>
      <c r="O1412">
        <v>51338.06</v>
      </c>
      <c r="T1412" s="1">
        <v>45163</v>
      </c>
      <c r="V1412" t="s">
        <v>28</v>
      </c>
    </row>
    <row r="1413" spans="1:25" x14ac:dyDescent="0.25">
      <c r="A1413">
        <f>COUNTIF(alvo!A$2:A$587,carteira!D1413)</f>
        <v>1</v>
      </c>
      <c r="B1413">
        <v>4969</v>
      </c>
      <c r="C1413">
        <v>20</v>
      </c>
      <c r="D1413">
        <v>915031695</v>
      </c>
      <c r="F1413" t="s">
        <v>78</v>
      </c>
      <c r="G1413" t="s">
        <v>789</v>
      </c>
      <c r="H1413">
        <v>56665240</v>
      </c>
      <c r="I1413">
        <v>813</v>
      </c>
      <c r="J1413" t="s">
        <v>41</v>
      </c>
      <c r="K1413">
        <v>9</v>
      </c>
      <c r="L1413">
        <v>35</v>
      </c>
      <c r="M1413">
        <v>212</v>
      </c>
      <c r="N1413">
        <v>19523.310000000001</v>
      </c>
      <c r="O1413">
        <v>21139.040000000001</v>
      </c>
      <c r="T1413" s="1">
        <v>45143</v>
      </c>
      <c r="V1413" t="s">
        <v>28</v>
      </c>
      <c r="X1413">
        <v>202403</v>
      </c>
    </row>
    <row r="1414" spans="1:25" hidden="1" x14ac:dyDescent="0.25">
      <c r="A1414">
        <f>COUNTIF(alvo!A$2:A$587,carteira!D1414)</f>
        <v>0</v>
      </c>
      <c r="B1414">
        <v>4969</v>
      </c>
      <c r="C1414">
        <v>20</v>
      </c>
      <c r="D1414">
        <v>915336963</v>
      </c>
      <c r="F1414" t="s">
        <v>359</v>
      </c>
      <c r="G1414" t="s">
        <v>1190</v>
      </c>
      <c r="H1414">
        <v>100826968</v>
      </c>
      <c r="I1414">
        <v>1817</v>
      </c>
      <c r="J1414" t="s">
        <v>121</v>
      </c>
      <c r="K1414">
        <v>349</v>
      </c>
      <c r="L1414">
        <v>5</v>
      </c>
      <c r="M1414">
        <v>541</v>
      </c>
      <c r="N1414">
        <v>387650.59</v>
      </c>
      <c r="O1414">
        <v>131976.44</v>
      </c>
      <c r="T1414" s="1">
        <v>44814</v>
      </c>
      <c r="V1414" t="s">
        <v>33</v>
      </c>
      <c r="Y1414" s="1">
        <v>45381</v>
      </c>
    </row>
    <row r="1415" spans="1:25" hidden="1" x14ac:dyDescent="0.25">
      <c r="A1415">
        <f>COUNTIF(alvo!A$2:A$587,carteira!D1415)</f>
        <v>0</v>
      </c>
      <c r="B1415">
        <v>4969</v>
      </c>
      <c r="C1415">
        <v>20</v>
      </c>
      <c r="D1415">
        <v>915336963</v>
      </c>
      <c r="F1415" t="s">
        <v>359</v>
      </c>
      <c r="G1415" t="s">
        <v>1241</v>
      </c>
      <c r="H1415">
        <v>104643435</v>
      </c>
      <c r="I1415">
        <v>1817</v>
      </c>
      <c r="J1415" t="s">
        <v>121</v>
      </c>
      <c r="K1415">
        <v>349</v>
      </c>
      <c r="L1415">
        <v>5</v>
      </c>
      <c r="M1415">
        <v>544</v>
      </c>
      <c r="N1415">
        <v>108480.22</v>
      </c>
      <c r="O1415">
        <v>36323.839999999997</v>
      </c>
      <c r="T1415" s="1">
        <v>44811</v>
      </c>
      <c r="V1415" t="s">
        <v>33</v>
      </c>
      <c r="Y1415" s="1">
        <v>45381</v>
      </c>
    </row>
    <row r="1416" spans="1:25" x14ac:dyDescent="0.25">
      <c r="A1416">
        <f>COUNTIF(alvo!A$2:A$587,carteira!D1416)</f>
        <v>1</v>
      </c>
      <c r="B1416">
        <v>4969</v>
      </c>
      <c r="C1416">
        <v>20</v>
      </c>
      <c r="D1416">
        <v>916207874</v>
      </c>
      <c r="F1416" t="s">
        <v>460</v>
      </c>
      <c r="G1416" t="s">
        <v>1396</v>
      </c>
      <c r="H1416">
        <v>126610576</v>
      </c>
      <c r="I1416">
        <v>1266</v>
      </c>
      <c r="J1416" t="s">
        <v>25</v>
      </c>
      <c r="K1416">
        <v>349</v>
      </c>
      <c r="L1416">
        <v>9</v>
      </c>
      <c r="M1416">
        <v>9999</v>
      </c>
      <c r="N1416">
        <v>78664.789999999994</v>
      </c>
      <c r="O1416">
        <v>41758</v>
      </c>
      <c r="T1416" s="1">
        <v>35351</v>
      </c>
      <c r="V1416" t="s">
        <v>33</v>
      </c>
      <c r="W1416" s="1">
        <v>44722</v>
      </c>
      <c r="Y1416" s="1">
        <v>21916</v>
      </c>
    </row>
    <row r="1417" spans="1:25" x14ac:dyDescent="0.25">
      <c r="A1417">
        <f>COUNTIF(alvo!A$2:A$587,carteira!D1417)</f>
        <v>1</v>
      </c>
      <c r="B1417">
        <v>4969</v>
      </c>
      <c r="C1417">
        <v>20</v>
      </c>
      <c r="D1417">
        <v>916811554</v>
      </c>
      <c r="F1417" t="s">
        <v>702</v>
      </c>
      <c r="G1417" t="s">
        <v>2153</v>
      </c>
      <c r="H1417">
        <v>850700286</v>
      </c>
      <c r="I1417">
        <v>8507</v>
      </c>
      <c r="J1417" t="s">
        <v>25</v>
      </c>
      <c r="K1417">
        <v>349</v>
      </c>
      <c r="L1417">
        <v>9</v>
      </c>
      <c r="M1417">
        <v>172</v>
      </c>
      <c r="N1417">
        <v>160271.99</v>
      </c>
      <c r="O1417">
        <v>22817.83</v>
      </c>
      <c r="T1417" s="1">
        <v>45183</v>
      </c>
      <c r="V1417" t="s">
        <v>28</v>
      </c>
      <c r="X1417">
        <v>202403</v>
      </c>
    </row>
    <row r="1418" spans="1:25" x14ac:dyDescent="0.25">
      <c r="A1418">
        <f>COUNTIF(alvo!A$2:A$587,carteira!D1418)</f>
        <v>1</v>
      </c>
      <c r="B1418">
        <v>4969</v>
      </c>
      <c r="C1418">
        <v>20</v>
      </c>
      <c r="D1418">
        <v>916885006</v>
      </c>
      <c r="F1418" t="s">
        <v>96</v>
      </c>
      <c r="G1418" t="s">
        <v>1234</v>
      </c>
      <c r="H1418">
        <v>40842</v>
      </c>
      <c r="I1418">
        <v>6805</v>
      </c>
      <c r="J1418" t="s">
        <v>32</v>
      </c>
      <c r="K1418">
        <v>8</v>
      </c>
      <c r="L1418">
        <v>1</v>
      </c>
      <c r="M1418">
        <v>144</v>
      </c>
      <c r="N1418">
        <v>602.45000000000005</v>
      </c>
      <c r="O1418">
        <v>211.85</v>
      </c>
      <c r="P1418" s="1">
        <v>45316</v>
      </c>
      <c r="T1418" s="1">
        <v>45170</v>
      </c>
      <c r="U1418" t="s">
        <v>31</v>
      </c>
      <c r="V1418" t="s">
        <v>28</v>
      </c>
      <c r="Y1418" s="1">
        <v>21916</v>
      </c>
    </row>
    <row r="1419" spans="1:25" x14ac:dyDescent="0.25">
      <c r="A1419">
        <f>COUNTIF(alvo!A$2:A$587,carteira!D1419)</f>
        <v>1</v>
      </c>
      <c r="B1419">
        <v>4969</v>
      </c>
      <c r="C1419">
        <v>20</v>
      </c>
      <c r="D1419">
        <v>916885006</v>
      </c>
      <c r="F1419" t="s">
        <v>96</v>
      </c>
      <c r="G1419" t="s">
        <v>2070</v>
      </c>
      <c r="H1419">
        <v>134904128</v>
      </c>
      <c r="I1419">
        <v>6805</v>
      </c>
      <c r="J1419" t="s">
        <v>121</v>
      </c>
      <c r="K1419">
        <v>52</v>
      </c>
      <c r="L1419">
        <v>24</v>
      </c>
      <c r="M1419">
        <v>136</v>
      </c>
      <c r="N1419">
        <v>262743.21999999997</v>
      </c>
      <c r="O1419">
        <v>41773.31</v>
      </c>
      <c r="P1419" s="1">
        <v>45316</v>
      </c>
      <c r="T1419" s="1">
        <v>45178</v>
      </c>
      <c r="U1419" t="s">
        <v>31</v>
      </c>
      <c r="V1419" t="s">
        <v>28</v>
      </c>
      <c r="Y1419" s="1">
        <v>21916</v>
      </c>
    </row>
    <row r="1420" spans="1:25" x14ac:dyDescent="0.25">
      <c r="A1420">
        <f>COUNTIF(alvo!A$2:A$587,carteira!D1420)</f>
        <v>1</v>
      </c>
      <c r="B1420">
        <v>4969</v>
      </c>
      <c r="C1420">
        <v>20</v>
      </c>
      <c r="D1420">
        <v>916885006</v>
      </c>
      <c r="F1420" t="s">
        <v>96</v>
      </c>
      <c r="G1420" t="s">
        <v>2142</v>
      </c>
      <c r="H1420">
        <v>137001525</v>
      </c>
      <c r="I1420">
        <v>6805</v>
      </c>
      <c r="J1420" t="s">
        <v>121</v>
      </c>
      <c r="K1420">
        <v>52</v>
      </c>
      <c r="L1420">
        <v>23</v>
      </c>
      <c r="M1420">
        <v>137</v>
      </c>
      <c r="N1420">
        <v>43836.68</v>
      </c>
      <c r="O1420">
        <v>13027.06</v>
      </c>
      <c r="P1420" s="1">
        <v>45316</v>
      </c>
      <c r="T1420" s="1">
        <v>45177</v>
      </c>
      <c r="U1420" t="s">
        <v>31</v>
      </c>
      <c r="V1420" t="s">
        <v>28</v>
      </c>
      <c r="Y1420" s="1">
        <v>21916</v>
      </c>
    </row>
    <row r="1421" spans="1:25" x14ac:dyDescent="0.25">
      <c r="A1421">
        <f>COUNTIF(alvo!A$2:A$587,carteira!D1421)</f>
        <v>1</v>
      </c>
      <c r="B1421">
        <v>4969</v>
      </c>
      <c r="C1421">
        <v>20</v>
      </c>
      <c r="D1421">
        <v>916885006</v>
      </c>
      <c r="F1421" t="s">
        <v>96</v>
      </c>
      <c r="G1421" t="s">
        <v>1245</v>
      </c>
      <c r="H1421">
        <v>149876741</v>
      </c>
      <c r="I1421">
        <v>8460</v>
      </c>
      <c r="J1421" t="s">
        <v>41</v>
      </c>
      <c r="K1421">
        <v>9</v>
      </c>
      <c r="L1421">
        <v>80</v>
      </c>
      <c r="M1421">
        <v>135</v>
      </c>
      <c r="N1421">
        <v>46393.39</v>
      </c>
      <c r="O1421">
        <v>40847.19</v>
      </c>
      <c r="P1421" s="1">
        <v>45316</v>
      </c>
      <c r="T1421" s="1">
        <v>45179</v>
      </c>
      <c r="U1421" t="s">
        <v>31</v>
      </c>
      <c r="V1421" t="s">
        <v>28</v>
      </c>
      <c r="Y1421" s="1">
        <v>21916</v>
      </c>
    </row>
    <row r="1422" spans="1:25" x14ac:dyDescent="0.25">
      <c r="A1422">
        <f>COUNTIF(alvo!A$2:A$587,carteira!D1422)</f>
        <v>1</v>
      </c>
      <c r="B1422">
        <v>4969</v>
      </c>
      <c r="C1422">
        <v>20</v>
      </c>
      <c r="D1422">
        <v>918058087</v>
      </c>
      <c r="F1422" t="s">
        <v>203</v>
      </c>
      <c r="G1422" t="s">
        <v>927</v>
      </c>
      <c r="H1422">
        <v>112361640</v>
      </c>
      <c r="I1422">
        <v>6997</v>
      </c>
      <c r="J1422" t="s">
        <v>41</v>
      </c>
      <c r="K1422">
        <v>9</v>
      </c>
      <c r="L1422">
        <v>72</v>
      </c>
      <c r="M1422">
        <v>9999</v>
      </c>
      <c r="N1422">
        <v>27062.3</v>
      </c>
      <c r="O1422">
        <v>28583.05</v>
      </c>
      <c r="T1422" s="1">
        <v>35351</v>
      </c>
      <c r="V1422" t="s">
        <v>33</v>
      </c>
      <c r="X1422">
        <v>202402</v>
      </c>
      <c r="Y1422" s="1">
        <v>21916</v>
      </c>
    </row>
    <row r="1423" spans="1:25" x14ac:dyDescent="0.25">
      <c r="A1423">
        <f>COUNTIF(alvo!A$2:A$587,carteira!D1423)</f>
        <v>1</v>
      </c>
      <c r="B1423">
        <v>4969</v>
      </c>
      <c r="C1423">
        <v>20</v>
      </c>
      <c r="D1423">
        <v>919429212</v>
      </c>
      <c r="F1423" t="s">
        <v>353</v>
      </c>
      <c r="G1423" t="s">
        <v>1807</v>
      </c>
      <c r="H1423">
        <v>825600959</v>
      </c>
      <c r="I1423">
        <v>8256</v>
      </c>
      <c r="J1423" t="s">
        <v>25</v>
      </c>
      <c r="K1423">
        <v>349</v>
      </c>
      <c r="L1423">
        <v>9</v>
      </c>
      <c r="M1423">
        <v>9999</v>
      </c>
      <c r="N1423">
        <v>80670.13</v>
      </c>
      <c r="O1423">
        <v>39732.22</v>
      </c>
      <c r="T1423" s="1">
        <v>35351</v>
      </c>
      <c r="V1423" t="s">
        <v>33</v>
      </c>
      <c r="X1423">
        <v>202402</v>
      </c>
      <c r="Y1423" s="1">
        <v>21916</v>
      </c>
    </row>
    <row r="1424" spans="1:25" x14ac:dyDescent="0.25">
      <c r="A1424">
        <f>COUNTIF(alvo!A$2:A$587,carteira!D1424)</f>
        <v>1</v>
      </c>
      <c r="B1424">
        <v>4969</v>
      </c>
      <c r="C1424">
        <v>20</v>
      </c>
      <c r="D1424">
        <v>919429212</v>
      </c>
      <c r="F1424" t="s">
        <v>353</v>
      </c>
      <c r="G1424" t="s">
        <v>1179</v>
      </c>
      <c r="H1424">
        <v>976827451</v>
      </c>
      <c r="I1424">
        <v>1266</v>
      </c>
      <c r="J1424" t="s">
        <v>121</v>
      </c>
      <c r="K1424">
        <v>52</v>
      </c>
      <c r="L1424">
        <v>29</v>
      </c>
      <c r="M1424">
        <v>9999</v>
      </c>
      <c r="N1424">
        <v>18417.060000000001</v>
      </c>
      <c r="O1424">
        <v>16115.73</v>
      </c>
      <c r="T1424" s="1">
        <v>35351</v>
      </c>
      <c r="V1424" t="s">
        <v>33</v>
      </c>
      <c r="X1424">
        <v>202402</v>
      </c>
      <c r="Y1424" s="1">
        <v>21916</v>
      </c>
    </row>
    <row r="1425" spans="1:25" x14ac:dyDescent="0.25">
      <c r="A1425">
        <f>COUNTIF(alvo!A$2:A$587,carteira!D1425)</f>
        <v>1</v>
      </c>
      <c r="B1425">
        <v>4969</v>
      </c>
      <c r="C1425">
        <v>20</v>
      </c>
      <c r="D1425">
        <v>919561240</v>
      </c>
      <c r="F1425" t="s">
        <v>204</v>
      </c>
      <c r="G1425" t="s">
        <v>929</v>
      </c>
      <c r="H1425">
        <v>34000</v>
      </c>
      <c r="I1425">
        <v>4859</v>
      </c>
      <c r="J1425" t="s">
        <v>32</v>
      </c>
      <c r="K1425">
        <v>8</v>
      </c>
      <c r="L1425">
        <v>12</v>
      </c>
      <c r="M1425">
        <v>154</v>
      </c>
      <c r="N1425">
        <v>18464.7</v>
      </c>
      <c r="O1425">
        <v>23762.959999999999</v>
      </c>
      <c r="T1425" s="1">
        <v>45201</v>
      </c>
      <c r="V1425" t="s">
        <v>28</v>
      </c>
    </row>
    <row r="1426" spans="1:25" x14ac:dyDescent="0.25">
      <c r="A1426">
        <f>COUNTIF(alvo!A$2:A$587,carteira!D1426)</f>
        <v>1</v>
      </c>
      <c r="B1426">
        <v>4969</v>
      </c>
      <c r="C1426">
        <v>20</v>
      </c>
      <c r="D1426">
        <v>919561240</v>
      </c>
      <c r="F1426" t="s">
        <v>204</v>
      </c>
      <c r="G1426" t="s">
        <v>956</v>
      </c>
      <c r="H1426">
        <v>117588530</v>
      </c>
      <c r="I1426">
        <v>4859</v>
      </c>
      <c r="J1426" t="s">
        <v>41</v>
      </c>
      <c r="K1426">
        <v>9</v>
      </c>
      <c r="L1426">
        <v>195</v>
      </c>
      <c r="M1426">
        <v>146</v>
      </c>
      <c r="N1426">
        <v>11.2</v>
      </c>
      <c r="O1426">
        <v>11.42</v>
      </c>
      <c r="T1426" s="1">
        <v>45209</v>
      </c>
      <c r="V1426" t="s">
        <v>28</v>
      </c>
    </row>
    <row r="1427" spans="1:25" x14ac:dyDescent="0.25">
      <c r="A1427">
        <f>COUNTIF(alvo!A$2:A$587,carteira!D1427)</f>
        <v>1</v>
      </c>
      <c r="B1427">
        <v>4969</v>
      </c>
      <c r="C1427">
        <v>20</v>
      </c>
      <c r="D1427">
        <v>919561240</v>
      </c>
      <c r="F1427" t="s">
        <v>204</v>
      </c>
      <c r="G1427" t="s">
        <v>957</v>
      </c>
      <c r="H1427">
        <v>118157902</v>
      </c>
      <c r="I1427">
        <v>4859</v>
      </c>
      <c r="J1427" t="s">
        <v>41</v>
      </c>
      <c r="K1427">
        <v>9</v>
      </c>
      <c r="L1427">
        <v>80</v>
      </c>
      <c r="M1427">
        <v>146</v>
      </c>
      <c r="N1427">
        <v>65918.22</v>
      </c>
      <c r="O1427">
        <v>67376.11</v>
      </c>
      <c r="T1427" s="1">
        <v>45209</v>
      </c>
      <c r="V1427" t="s">
        <v>28</v>
      </c>
    </row>
    <row r="1428" spans="1:25" x14ac:dyDescent="0.25">
      <c r="A1428">
        <f>COUNTIF(alvo!A$2:A$587,carteira!D1428)</f>
        <v>1</v>
      </c>
      <c r="B1428">
        <v>4969</v>
      </c>
      <c r="C1428">
        <v>20</v>
      </c>
      <c r="D1428">
        <v>919561240</v>
      </c>
      <c r="F1428" t="s">
        <v>204</v>
      </c>
      <c r="G1428" t="s">
        <v>2179</v>
      </c>
      <c r="H1428">
        <v>138451875</v>
      </c>
      <c r="I1428">
        <v>4859</v>
      </c>
      <c r="J1428" t="s">
        <v>121</v>
      </c>
      <c r="K1428">
        <v>52</v>
      </c>
      <c r="L1428">
        <v>24</v>
      </c>
      <c r="M1428">
        <v>127</v>
      </c>
      <c r="N1428">
        <v>252155.11</v>
      </c>
      <c r="O1428">
        <v>48534.97</v>
      </c>
      <c r="T1428" s="1">
        <v>45228</v>
      </c>
      <c r="V1428" t="s">
        <v>28</v>
      </c>
    </row>
    <row r="1429" spans="1:25" hidden="1" x14ac:dyDescent="0.25">
      <c r="A1429">
        <f>COUNTIF(alvo!A$2:A$587,carteira!D1429)</f>
        <v>0</v>
      </c>
      <c r="B1429">
        <v>4969</v>
      </c>
      <c r="C1429">
        <v>20</v>
      </c>
      <c r="D1429">
        <v>919577193</v>
      </c>
      <c r="F1429" t="s">
        <v>354</v>
      </c>
      <c r="G1429" t="s">
        <v>1180</v>
      </c>
      <c r="H1429">
        <v>699806269</v>
      </c>
      <c r="I1429">
        <v>6998</v>
      </c>
      <c r="J1429" t="s">
        <v>25</v>
      </c>
      <c r="K1429">
        <v>539</v>
      </c>
      <c r="L1429">
        <v>102</v>
      </c>
      <c r="M1429">
        <v>91</v>
      </c>
      <c r="N1429">
        <v>120070.86</v>
      </c>
      <c r="O1429">
        <v>12458.12</v>
      </c>
      <c r="T1429" s="1">
        <v>45264</v>
      </c>
      <c r="V1429" t="s">
        <v>28</v>
      </c>
    </row>
    <row r="1430" spans="1:25" hidden="1" x14ac:dyDescent="0.25">
      <c r="A1430">
        <f>COUNTIF(alvo!A$2:A$587,carteira!D1430)</f>
        <v>0</v>
      </c>
      <c r="B1430">
        <v>4969</v>
      </c>
      <c r="C1430">
        <v>20</v>
      </c>
      <c r="D1430">
        <v>919577193</v>
      </c>
      <c r="F1430" t="s">
        <v>354</v>
      </c>
      <c r="G1430" t="s">
        <v>2034</v>
      </c>
      <c r="H1430">
        <v>699808250</v>
      </c>
      <c r="I1430">
        <v>6998</v>
      </c>
      <c r="J1430" t="s">
        <v>25</v>
      </c>
      <c r="K1430">
        <v>349</v>
      </c>
      <c r="L1430">
        <v>9</v>
      </c>
      <c r="M1430">
        <v>105</v>
      </c>
      <c r="N1430">
        <v>598893.79</v>
      </c>
      <c r="O1430">
        <v>63422.58</v>
      </c>
      <c r="T1430" s="1">
        <v>45250</v>
      </c>
      <c r="V1430" t="s">
        <v>28</v>
      </c>
    </row>
    <row r="1431" spans="1:25" x14ac:dyDescent="0.25">
      <c r="A1431">
        <f>COUNTIF(alvo!A$2:A$587,carteira!D1431)</f>
        <v>1</v>
      </c>
      <c r="B1431">
        <v>4969</v>
      </c>
      <c r="C1431">
        <v>20</v>
      </c>
      <c r="D1431">
        <v>919640803</v>
      </c>
      <c r="E1431" t="s">
        <v>29</v>
      </c>
      <c r="F1431" t="s">
        <v>395</v>
      </c>
      <c r="G1431" t="s">
        <v>1243</v>
      </c>
      <c r="H1431">
        <v>104772829</v>
      </c>
      <c r="I1431">
        <v>2821</v>
      </c>
      <c r="J1431" t="s">
        <v>121</v>
      </c>
      <c r="K1431">
        <v>52</v>
      </c>
      <c r="L1431">
        <v>23</v>
      </c>
      <c r="M1431">
        <v>370</v>
      </c>
      <c r="N1431">
        <v>181245.64</v>
      </c>
      <c r="O1431">
        <v>95676.97</v>
      </c>
      <c r="P1431" s="1">
        <v>45322</v>
      </c>
      <c r="T1431" s="1">
        <v>44950</v>
      </c>
      <c r="U1431" t="s">
        <v>31</v>
      </c>
      <c r="V1431" t="s">
        <v>28</v>
      </c>
      <c r="Y1431" s="1">
        <v>21916</v>
      </c>
    </row>
    <row r="1432" spans="1:25" x14ac:dyDescent="0.25">
      <c r="A1432">
        <f>COUNTIF(alvo!A$2:A$587,carteira!D1432)</f>
        <v>1</v>
      </c>
      <c r="B1432">
        <v>4969</v>
      </c>
      <c r="C1432">
        <v>20</v>
      </c>
      <c r="D1432">
        <v>920086561</v>
      </c>
      <c r="F1432" t="s">
        <v>560</v>
      </c>
      <c r="G1432" t="s">
        <v>1658</v>
      </c>
      <c r="H1432">
        <v>120580691</v>
      </c>
      <c r="I1432">
        <v>2962</v>
      </c>
      <c r="J1432" t="s">
        <v>121</v>
      </c>
      <c r="K1432">
        <v>52</v>
      </c>
      <c r="L1432">
        <v>23</v>
      </c>
      <c r="M1432">
        <v>435</v>
      </c>
      <c r="N1432">
        <v>167132.93</v>
      </c>
      <c r="O1432">
        <v>124571.76</v>
      </c>
      <c r="T1432" s="1">
        <v>44920</v>
      </c>
      <c r="V1432" t="s">
        <v>28</v>
      </c>
    </row>
    <row r="1433" spans="1:25" x14ac:dyDescent="0.25">
      <c r="A1433">
        <f>COUNTIF(alvo!A$2:A$587,carteira!D1433)</f>
        <v>1</v>
      </c>
      <c r="B1433">
        <v>4969</v>
      </c>
      <c r="C1433">
        <v>20</v>
      </c>
      <c r="D1433">
        <v>920742541</v>
      </c>
      <c r="F1433" t="s">
        <v>728</v>
      </c>
      <c r="G1433" t="s">
        <v>2237</v>
      </c>
      <c r="H1433">
        <v>141909531</v>
      </c>
      <c r="I1433">
        <v>3567</v>
      </c>
      <c r="J1433" t="s">
        <v>121</v>
      </c>
      <c r="K1433">
        <v>349</v>
      </c>
      <c r="L1433">
        <v>5</v>
      </c>
      <c r="M1433">
        <v>0</v>
      </c>
      <c r="N1433">
        <v>19201.22</v>
      </c>
      <c r="O1433">
        <v>1658.95</v>
      </c>
      <c r="P1433" s="1">
        <v>45338</v>
      </c>
      <c r="T1433" s="1">
        <v>45338</v>
      </c>
      <c r="U1433" t="s">
        <v>31</v>
      </c>
      <c r="V1433" t="s">
        <v>28</v>
      </c>
      <c r="X1433">
        <v>202402</v>
      </c>
      <c r="Y1433" s="1">
        <v>21916</v>
      </c>
    </row>
    <row r="1434" spans="1:25" x14ac:dyDescent="0.25">
      <c r="A1434">
        <f>COUNTIF(alvo!A$2:A$587,carteira!D1434)</f>
        <v>1</v>
      </c>
      <c r="B1434">
        <v>4969</v>
      </c>
      <c r="C1434">
        <v>20</v>
      </c>
      <c r="D1434">
        <v>921001426</v>
      </c>
      <c r="F1434" t="s">
        <v>288</v>
      </c>
      <c r="G1434" t="s">
        <v>1056</v>
      </c>
      <c r="H1434">
        <v>119514305</v>
      </c>
      <c r="I1434">
        <v>1195</v>
      </c>
      <c r="J1434" t="s">
        <v>25</v>
      </c>
      <c r="K1434">
        <v>349</v>
      </c>
      <c r="L1434">
        <v>9</v>
      </c>
      <c r="M1434">
        <v>295</v>
      </c>
      <c r="N1434">
        <v>207919.78</v>
      </c>
      <c r="O1434">
        <v>77876.350000000006</v>
      </c>
      <c r="T1434" s="1">
        <v>45060</v>
      </c>
      <c r="V1434" t="s">
        <v>28</v>
      </c>
    </row>
    <row r="1435" spans="1:25" x14ac:dyDescent="0.25">
      <c r="A1435">
        <f>COUNTIF(alvo!A$2:A$587,carteira!D1435)</f>
        <v>1</v>
      </c>
      <c r="B1435">
        <v>4969</v>
      </c>
      <c r="C1435">
        <v>20</v>
      </c>
      <c r="D1435">
        <v>921571759</v>
      </c>
      <c r="F1435" t="s">
        <v>629</v>
      </c>
      <c r="G1435" t="s">
        <v>1897</v>
      </c>
      <c r="H1435">
        <v>128917057</v>
      </c>
      <c r="I1435">
        <v>301</v>
      </c>
      <c r="J1435" t="s">
        <v>121</v>
      </c>
      <c r="K1435">
        <v>52</v>
      </c>
      <c r="L1435">
        <v>43</v>
      </c>
      <c r="M1435">
        <v>85</v>
      </c>
      <c r="N1435">
        <v>4185.5200000000004</v>
      </c>
      <c r="O1435">
        <v>4241.57</v>
      </c>
      <c r="T1435" s="1">
        <v>45270</v>
      </c>
      <c r="V1435" t="s">
        <v>28</v>
      </c>
    </row>
    <row r="1436" spans="1:25" x14ac:dyDescent="0.25">
      <c r="A1436">
        <f>COUNTIF(alvo!A$2:A$587,carteira!D1436)</f>
        <v>1</v>
      </c>
      <c r="B1436">
        <v>4969</v>
      </c>
      <c r="C1436">
        <v>20</v>
      </c>
      <c r="D1436">
        <v>921571759</v>
      </c>
      <c r="F1436" t="s">
        <v>629</v>
      </c>
      <c r="G1436" t="s">
        <v>1933</v>
      </c>
      <c r="H1436">
        <v>129974070</v>
      </c>
      <c r="I1436">
        <v>301</v>
      </c>
      <c r="J1436" t="s">
        <v>121</v>
      </c>
      <c r="K1436">
        <v>52</v>
      </c>
      <c r="L1436">
        <v>43</v>
      </c>
      <c r="M1436">
        <v>85</v>
      </c>
      <c r="N1436">
        <v>5153.8</v>
      </c>
      <c r="O1436">
        <v>5222.82</v>
      </c>
      <c r="T1436" s="1">
        <v>45270</v>
      </c>
      <c r="V1436" t="s">
        <v>28</v>
      </c>
    </row>
    <row r="1437" spans="1:25" x14ac:dyDescent="0.25">
      <c r="A1437">
        <f>COUNTIF(alvo!A$2:A$587,carteira!D1437)</f>
        <v>1</v>
      </c>
      <c r="B1437">
        <v>4969</v>
      </c>
      <c r="C1437">
        <v>20</v>
      </c>
      <c r="D1437">
        <v>921571759</v>
      </c>
      <c r="F1437" t="s">
        <v>629</v>
      </c>
      <c r="G1437" t="s">
        <v>2082</v>
      </c>
      <c r="H1437">
        <v>707500338</v>
      </c>
      <c r="I1437">
        <v>7075</v>
      </c>
      <c r="J1437" t="s">
        <v>25</v>
      </c>
      <c r="K1437">
        <v>349</v>
      </c>
      <c r="L1437">
        <v>9</v>
      </c>
      <c r="M1437">
        <v>172</v>
      </c>
      <c r="N1437">
        <v>145994.49</v>
      </c>
      <c r="O1437">
        <v>29368.3</v>
      </c>
      <c r="T1437" s="1">
        <v>45183</v>
      </c>
      <c r="V1437" t="s">
        <v>28</v>
      </c>
    </row>
    <row r="1438" spans="1:25" x14ac:dyDescent="0.25">
      <c r="A1438">
        <f>COUNTIF(alvo!A$2:A$587,carteira!D1438)</f>
        <v>1</v>
      </c>
      <c r="B1438">
        <v>4969</v>
      </c>
      <c r="C1438">
        <v>20</v>
      </c>
      <c r="D1438">
        <v>921679236</v>
      </c>
      <c r="F1438" t="s">
        <v>585</v>
      </c>
      <c r="G1438" t="s">
        <v>1723</v>
      </c>
      <c r="H1438">
        <v>158421612</v>
      </c>
      <c r="I1438">
        <v>387</v>
      </c>
      <c r="J1438" t="s">
        <v>41</v>
      </c>
      <c r="K1438">
        <v>9</v>
      </c>
      <c r="L1438">
        <v>72</v>
      </c>
      <c r="M1438">
        <v>138</v>
      </c>
      <c r="N1438">
        <v>12371.61</v>
      </c>
      <c r="O1438">
        <v>10325.709999999999</v>
      </c>
      <c r="P1438" s="1">
        <v>45321</v>
      </c>
      <c r="T1438" s="1">
        <v>45179</v>
      </c>
      <c r="U1438" t="s">
        <v>31</v>
      </c>
      <c r="V1438" t="s">
        <v>28</v>
      </c>
      <c r="X1438">
        <v>202312</v>
      </c>
      <c r="Y1438" s="1">
        <v>21916</v>
      </c>
    </row>
    <row r="1439" spans="1:25" x14ac:dyDescent="0.25">
      <c r="A1439">
        <f>COUNTIF(alvo!A$2:A$587,carteira!D1439)</f>
        <v>1</v>
      </c>
      <c r="B1439">
        <v>4969</v>
      </c>
      <c r="C1439">
        <v>20</v>
      </c>
      <c r="D1439">
        <v>921891841</v>
      </c>
      <c r="F1439" t="s">
        <v>305</v>
      </c>
      <c r="G1439" t="s">
        <v>1096</v>
      </c>
      <c r="H1439">
        <v>138672405</v>
      </c>
      <c r="I1439">
        <v>6996</v>
      </c>
      <c r="J1439" t="s">
        <v>41</v>
      </c>
      <c r="K1439">
        <v>9</v>
      </c>
      <c r="L1439">
        <v>192</v>
      </c>
      <c r="M1439">
        <v>9999</v>
      </c>
      <c r="N1439">
        <v>19081.57</v>
      </c>
      <c r="O1439">
        <v>21480.86</v>
      </c>
      <c r="T1439" s="1">
        <v>35323</v>
      </c>
      <c r="V1439" t="s">
        <v>33</v>
      </c>
      <c r="X1439">
        <v>202312</v>
      </c>
      <c r="Y1439" s="1">
        <v>21916</v>
      </c>
    </row>
    <row r="1440" spans="1:25" x14ac:dyDescent="0.25">
      <c r="A1440">
        <f>COUNTIF(alvo!A$2:A$587,carteira!D1440)</f>
        <v>1</v>
      </c>
      <c r="B1440">
        <v>4969</v>
      </c>
      <c r="C1440">
        <v>20</v>
      </c>
      <c r="D1440">
        <v>922773089</v>
      </c>
      <c r="F1440" t="s">
        <v>128</v>
      </c>
      <c r="G1440" t="s">
        <v>846</v>
      </c>
      <c r="H1440">
        <v>81667732</v>
      </c>
      <c r="I1440">
        <v>4400</v>
      </c>
      <c r="J1440" t="s">
        <v>41</v>
      </c>
      <c r="K1440">
        <v>9</v>
      </c>
      <c r="L1440">
        <v>75</v>
      </c>
      <c r="M1440">
        <v>27</v>
      </c>
      <c r="N1440">
        <v>7051.73</v>
      </c>
      <c r="O1440">
        <v>4096.3900000000003</v>
      </c>
      <c r="P1440" s="1">
        <v>45348</v>
      </c>
      <c r="T1440" s="1">
        <v>45311</v>
      </c>
      <c r="U1440" t="s">
        <v>31</v>
      </c>
      <c r="V1440" t="s">
        <v>28</v>
      </c>
      <c r="X1440">
        <v>202402</v>
      </c>
      <c r="Y1440" s="1">
        <v>21916</v>
      </c>
    </row>
    <row r="1441" spans="1:25" x14ac:dyDescent="0.25">
      <c r="A1441">
        <f>COUNTIF(alvo!A$2:A$587,carteira!D1441)</f>
        <v>1</v>
      </c>
      <c r="B1441">
        <v>4969</v>
      </c>
      <c r="C1441">
        <v>20</v>
      </c>
      <c r="D1441">
        <v>922783357</v>
      </c>
      <c r="F1441" t="s">
        <v>101</v>
      </c>
      <c r="G1441" t="s">
        <v>814</v>
      </c>
      <c r="H1441">
        <v>18717</v>
      </c>
      <c r="I1441">
        <v>4856</v>
      </c>
      <c r="J1441" t="s">
        <v>32</v>
      </c>
      <c r="K1441">
        <v>8</v>
      </c>
      <c r="L1441">
        <v>12</v>
      </c>
      <c r="M1441">
        <v>124</v>
      </c>
      <c r="N1441">
        <v>24207.98</v>
      </c>
      <c r="O1441">
        <v>8539.91</v>
      </c>
      <c r="T1441" s="1">
        <v>45231</v>
      </c>
      <c r="V1441" t="s">
        <v>28</v>
      </c>
    </row>
    <row r="1442" spans="1:25" x14ac:dyDescent="0.25">
      <c r="A1442">
        <f>COUNTIF(alvo!A$2:A$587,carteira!D1442)</f>
        <v>1</v>
      </c>
      <c r="B1442">
        <v>4969</v>
      </c>
      <c r="C1442">
        <v>20</v>
      </c>
      <c r="D1442">
        <v>922783357</v>
      </c>
      <c r="F1442" t="s">
        <v>101</v>
      </c>
      <c r="G1442" t="s">
        <v>1329</v>
      </c>
      <c r="H1442">
        <v>109429102</v>
      </c>
      <c r="I1442">
        <v>1516</v>
      </c>
      <c r="J1442" t="s">
        <v>121</v>
      </c>
      <c r="K1442">
        <v>52</v>
      </c>
      <c r="L1442">
        <v>23</v>
      </c>
      <c r="M1442">
        <v>80</v>
      </c>
      <c r="N1442">
        <v>97129.31</v>
      </c>
      <c r="O1442">
        <v>15162.84</v>
      </c>
      <c r="T1442" s="1">
        <v>45275</v>
      </c>
      <c r="V1442" t="s">
        <v>28</v>
      </c>
    </row>
    <row r="1443" spans="1:25" x14ac:dyDescent="0.25">
      <c r="A1443">
        <f>COUNTIF(alvo!A$2:A$587,carteira!D1443)</f>
        <v>1</v>
      </c>
      <c r="B1443">
        <v>4969</v>
      </c>
      <c r="C1443">
        <v>20</v>
      </c>
      <c r="D1443">
        <v>923039607</v>
      </c>
      <c r="F1443" t="s">
        <v>107</v>
      </c>
      <c r="G1443" t="s">
        <v>820</v>
      </c>
      <c r="H1443">
        <v>9382</v>
      </c>
      <c r="I1443">
        <v>4584</v>
      </c>
      <c r="J1443" t="s">
        <v>32</v>
      </c>
      <c r="K1443">
        <v>8</v>
      </c>
      <c r="L1443">
        <v>1</v>
      </c>
      <c r="M1443">
        <v>387</v>
      </c>
      <c r="N1443">
        <v>1260.8499999999999</v>
      </c>
      <c r="O1443">
        <v>3424.81</v>
      </c>
      <c r="P1443" s="1">
        <v>45302</v>
      </c>
      <c r="T1443" s="1">
        <v>44907</v>
      </c>
      <c r="U1443" t="s">
        <v>31</v>
      </c>
      <c r="V1443" t="s">
        <v>28</v>
      </c>
      <c r="Y1443" s="1">
        <v>21916</v>
      </c>
    </row>
    <row r="1444" spans="1:25" x14ac:dyDescent="0.25">
      <c r="A1444">
        <f>COUNTIF(alvo!A$2:A$587,carteira!D1444)</f>
        <v>1</v>
      </c>
      <c r="B1444">
        <v>4969</v>
      </c>
      <c r="C1444">
        <v>20</v>
      </c>
      <c r="D1444">
        <v>923039607</v>
      </c>
      <c r="F1444" t="s">
        <v>107</v>
      </c>
      <c r="G1444" t="s">
        <v>1067</v>
      </c>
      <c r="H1444">
        <v>136989762</v>
      </c>
      <c r="I1444">
        <v>4584</v>
      </c>
      <c r="J1444" t="s">
        <v>41</v>
      </c>
      <c r="K1444">
        <v>9</v>
      </c>
      <c r="L1444">
        <v>163</v>
      </c>
      <c r="M1444">
        <v>9999</v>
      </c>
      <c r="N1444">
        <v>6153.35</v>
      </c>
      <c r="O1444">
        <v>6909.62</v>
      </c>
      <c r="T1444" s="1">
        <v>35323</v>
      </c>
      <c r="V1444" t="s">
        <v>33</v>
      </c>
      <c r="Y1444" s="1">
        <v>21916</v>
      </c>
    </row>
    <row r="1445" spans="1:25" x14ac:dyDescent="0.25">
      <c r="A1445">
        <f>COUNTIF(alvo!A$2:A$587,carteira!D1445)</f>
        <v>1</v>
      </c>
      <c r="B1445">
        <v>4969</v>
      </c>
      <c r="C1445">
        <v>20</v>
      </c>
      <c r="D1445">
        <v>923039607</v>
      </c>
      <c r="F1445" t="s">
        <v>107</v>
      </c>
      <c r="G1445" t="s">
        <v>1068</v>
      </c>
      <c r="H1445">
        <v>961657632</v>
      </c>
      <c r="I1445">
        <v>4584</v>
      </c>
      <c r="J1445" t="s">
        <v>121</v>
      </c>
      <c r="K1445">
        <v>52</v>
      </c>
      <c r="L1445">
        <v>23</v>
      </c>
      <c r="M1445">
        <v>450</v>
      </c>
      <c r="N1445">
        <v>94648.7</v>
      </c>
      <c r="O1445">
        <v>51973.22</v>
      </c>
      <c r="T1445" s="1">
        <v>44905</v>
      </c>
      <c r="V1445" t="s">
        <v>28</v>
      </c>
    </row>
    <row r="1446" spans="1:25" hidden="1" x14ac:dyDescent="0.25">
      <c r="A1446">
        <f>COUNTIF(alvo!A$2:A$587,carteira!D1446)</f>
        <v>0</v>
      </c>
      <c r="B1446">
        <v>4969</v>
      </c>
      <c r="C1446">
        <v>20</v>
      </c>
      <c r="D1446">
        <v>923152350</v>
      </c>
      <c r="E1446" t="s">
        <v>29</v>
      </c>
      <c r="F1446" t="s">
        <v>296</v>
      </c>
      <c r="G1446" t="s">
        <v>1275</v>
      </c>
      <c r="H1446">
        <v>106959605</v>
      </c>
      <c r="I1446">
        <v>1189</v>
      </c>
      <c r="J1446" t="s">
        <v>121</v>
      </c>
      <c r="K1446">
        <v>52</v>
      </c>
      <c r="L1446">
        <v>24</v>
      </c>
      <c r="M1446">
        <v>366</v>
      </c>
      <c r="N1446">
        <v>406210.63</v>
      </c>
      <c r="O1446">
        <v>158465.39000000001</v>
      </c>
      <c r="T1446" s="1">
        <v>44989</v>
      </c>
      <c r="V1446" t="s">
        <v>28</v>
      </c>
    </row>
    <row r="1447" spans="1:25" hidden="1" x14ac:dyDescent="0.25">
      <c r="A1447">
        <f>COUNTIF(alvo!A$2:A$587,carteira!D1447)</f>
        <v>0</v>
      </c>
      <c r="B1447">
        <v>4969</v>
      </c>
      <c r="C1447">
        <v>20</v>
      </c>
      <c r="D1447">
        <v>923152350</v>
      </c>
      <c r="E1447" t="s">
        <v>29</v>
      </c>
      <c r="F1447" t="s">
        <v>296</v>
      </c>
      <c r="G1447" t="s">
        <v>1352</v>
      </c>
      <c r="H1447">
        <v>110449090</v>
      </c>
      <c r="I1447">
        <v>1189</v>
      </c>
      <c r="J1447" t="s">
        <v>121</v>
      </c>
      <c r="K1447">
        <v>52</v>
      </c>
      <c r="L1447">
        <v>23</v>
      </c>
      <c r="M1447">
        <v>367</v>
      </c>
      <c r="N1447">
        <v>66612.41</v>
      </c>
      <c r="O1447">
        <v>40332.19</v>
      </c>
      <c r="T1447" s="1">
        <v>44988</v>
      </c>
      <c r="V1447" t="s">
        <v>28</v>
      </c>
    </row>
    <row r="1448" spans="1:25" hidden="1" x14ac:dyDescent="0.25">
      <c r="A1448">
        <f>COUNTIF(alvo!A$2:A$587,carteira!D1448)</f>
        <v>0</v>
      </c>
      <c r="B1448">
        <v>4969</v>
      </c>
      <c r="C1448">
        <v>20</v>
      </c>
      <c r="D1448">
        <v>923152350</v>
      </c>
      <c r="E1448" t="s">
        <v>29</v>
      </c>
      <c r="F1448" t="s">
        <v>296</v>
      </c>
      <c r="G1448" t="s">
        <v>1483</v>
      </c>
      <c r="H1448">
        <v>115088015</v>
      </c>
      <c r="I1448">
        <v>1189</v>
      </c>
      <c r="J1448" t="s">
        <v>121</v>
      </c>
      <c r="K1448">
        <v>52</v>
      </c>
      <c r="L1448">
        <v>23</v>
      </c>
      <c r="M1448">
        <v>354</v>
      </c>
      <c r="N1448">
        <v>182992.13</v>
      </c>
      <c r="O1448">
        <v>114443.28</v>
      </c>
      <c r="T1448" s="1">
        <v>45001</v>
      </c>
      <c r="V1448" t="s">
        <v>28</v>
      </c>
    </row>
    <row r="1449" spans="1:25" hidden="1" x14ac:dyDescent="0.25">
      <c r="A1449">
        <f>COUNTIF(alvo!A$2:A$587,carteira!D1449)</f>
        <v>0</v>
      </c>
      <c r="B1449">
        <v>4969</v>
      </c>
      <c r="C1449">
        <v>20</v>
      </c>
      <c r="D1449">
        <v>923152350</v>
      </c>
      <c r="E1449" t="s">
        <v>29</v>
      </c>
      <c r="F1449" t="s">
        <v>296</v>
      </c>
      <c r="G1449" t="s">
        <v>1075</v>
      </c>
      <c r="H1449">
        <v>137551516</v>
      </c>
      <c r="I1449">
        <v>1189</v>
      </c>
      <c r="J1449" t="s">
        <v>41</v>
      </c>
      <c r="K1449">
        <v>9</v>
      </c>
      <c r="L1449">
        <v>195</v>
      </c>
      <c r="M1449">
        <v>354</v>
      </c>
      <c r="N1449">
        <v>44074.85</v>
      </c>
      <c r="O1449">
        <v>48791.93</v>
      </c>
      <c r="T1449" s="1">
        <v>45001</v>
      </c>
      <c r="V1449" t="s">
        <v>33</v>
      </c>
      <c r="Y1449" s="1">
        <v>45381</v>
      </c>
    </row>
    <row r="1450" spans="1:25" hidden="1" x14ac:dyDescent="0.25">
      <c r="A1450">
        <f>COUNTIF(alvo!A$2:A$587,carteira!D1450)</f>
        <v>0</v>
      </c>
      <c r="B1450">
        <v>4969</v>
      </c>
      <c r="C1450">
        <v>20</v>
      </c>
      <c r="D1450">
        <v>924074048</v>
      </c>
      <c r="F1450" t="s">
        <v>234</v>
      </c>
      <c r="G1450" t="s">
        <v>975</v>
      </c>
      <c r="H1450">
        <v>6021</v>
      </c>
      <c r="I1450">
        <v>1547</v>
      </c>
      <c r="J1450" t="s">
        <v>32</v>
      </c>
      <c r="K1450">
        <v>8</v>
      </c>
      <c r="L1450">
        <v>4</v>
      </c>
      <c r="M1450">
        <v>157</v>
      </c>
      <c r="N1450">
        <v>390.74</v>
      </c>
      <c r="O1450">
        <v>214.04</v>
      </c>
      <c r="T1450" s="1">
        <v>45198</v>
      </c>
      <c r="V1450" t="s">
        <v>28</v>
      </c>
    </row>
    <row r="1451" spans="1:25" hidden="1" x14ac:dyDescent="0.25">
      <c r="A1451">
        <f>COUNTIF(alvo!A$2:A$587,carteira!D1451)</f>
        <v>0</v>
      </c>
      <c r="B1451">
        <v>4969</v>
      </c>
      <c r="C1451">
        <v>20</v>
      </c>
      <c r="D1451">
        <v>924074048</v>
      </c>
      <c r="F1451" t="s">
        <v>234</v>
      </c>
      <c r="G1451" t="s">
        <v>1585</v>
      </c>
      <c r="H1451">
        <v>697806128</v>
      </c>
      <c r="I1451">
        <v>6978</v>
      </c>
      <c r="J1451" t="s">
        <v>25</v>
      </c>
      <c r="K1451">
        <v>539</v>
      </c>
      <c r="L1451">
        <v>102</v>
      </c>
      <c r="M1451">
        <v>140</v>
      </c>
      <c r="N1451">
        <v>185674.84</v>
      </c>
      <c r="O1451">
        <v>36871.25</v>
      </c>
      <c r="T1451" s="1">
        <v>45215</v>
      </c>
      <c r="V1451" t="s">
        <v>28</v>
      </c>
    </row>
    <row r="1452" spans="1:25" hidden="1" x14ac:dyDescent="0.25">
      <c r="A1452">
        <f>COUNTIF(alvo!A$2:A$587,carteira!D1452)</f>
        <v>0</v>
      </c>
      <c r="B1452">
        <v>4969</v>
      </c>
      <c r="C1452">
        <v>20</v>
      </c>
      <c r="D1452">
        <v>924074048</v>
      </c>
      <c r="F1452" t="s">
        <v>234</v>
      </c>
      <c r="G1452" t="s">
        <v>1823</v>
      </c>
      <c r="H1452">
        <v>697806494</v>
      </c>
      <c r="I1452">
        <v>1547</v>
      </c>
      <c r="J1452" t="s">
        <v>62</v>
      </c>
      <c r="K1452">
        <v>505</v>
      </c>
      <c r="L1452">
        <v>1</v>
      </c>
      <c r="M1452">
        <v>314</v>
      </c>
      <c r="N1452">
        <v>61339.519999999997</v>
      </c>
      <c r="O1452">
        <v>70881.210000000006</v>
      </c>
      <c r="T1452" s="1">
        <v>45041</v>
      </c>
      <c r="V1452" t="s">
        <v>28</v>
      </c>
    </row>
    <row r="1453" spans="1:25" hidden="1" x14ac:dyDescent="0.25">
      <c r="A1453">
        <f>COUNTIF(alvo!A$2:A$587,carteira!D1453)</f>
        <v>0</v>
      </c>
      <c r="B1453">
        <v>4969</v>
      </c>
      <c r="C1453">
        <v>20</v>
      </c>
      <c r="D1453">
        <v>924074048</v>
      </c>
      <c r="F1453" t="s">
        <v>234</v>
      </c>
      <c r="G1453" t="s">
        <v>1903</v>
      </c>
      <c r="H1453">
        <v>697806745</v>
      </c>
      <c r="I1453">
        <v>6978</v>
      </c>
      <c r="J1453" t="s">
        <v>25</v>
      </c>
      <c r="K1453">
        <v>349</v>
      </c>
      <c r="L1453">
        <v>9</v>
      </c>
      <c r="M1453">
        <v>247</v>
      </c>
      <c r="N1453">
        <v>253036.23</v>
      </c>
      <c r="O1453">
        <v>62152.7</v>
      </c>
      <c r="T1453" s="1">
        <v>45108</v>
      </c>
      <c r="V1453" t="s">
        <v>28</v>
      </c>
    </row>
    <row r="1454" spans="1:25" x14ac:dyDescent="0.25">
      <c r="A1454">
        <f>COUNTIF(alvo!A$2:A$587,carteira!D1454)</f>
        <v>1</v>
      </c>
      <c r="B1454">
        <v>4969</v>
      </c>
      <c r="C1454">
        <v>20</v>
      </c>
      <c r="D1454">
        <v>925164901</v>
      </c>
      <c r="F1454" t="s">
        <v>440</v>
      </c>
      <c r="G1454" t="s">
        <v>1340</v>
      </c>
      <c r="H1454">
        <v>109876893</v>
      </c>
      <c r="I1454">
        <v>4334</v>
      </c>
      <c r="J1454" t="s">
        <v>121</v>
      </c>
      <c r="K1454">
        <v>52</v>
      </c>
      <c r="L1454">
        <v>23</v>
      </c>
      <c r="M1454">
        <v>195</v>
      </c>
      <c r="N1454">
        <v>112218.83</v>
      </c>
      <c r="O1454">
        <v>34714.370000000003</v>
      </c>
      <c r="T1454" s="1">
        <v>45160</v>
      </c>
      <c r="V1454" t="s">
        <v>28</v>
      </c>
    </row>
    <row r="1455" spans="1:25" x14ac:dyDescent="0.25">
      <c r="A1455">
        <f>COUNTIF(alvo!A$2:A$587,carteira!D1455)</f>
        <v>1</v>
      </c>
      <c r="B1455">
        <v>4969</v>
      </c>
      <c r="C1455">
        <v>20</v>
      </c>
      <c r="D1455">
        <v>925622228</v>
      </c>
      <c r="F1455" t="s">
        <v>399</v>
      </c>
      <c r="G1455" t="s">
        <v>1254</v>
      </c>
      <c r="H1455">
        <v>920400530</v>
      </c>
      <c r="I1455">
        <v>9204</v>
      </c>
      <c r="J1455" t="s">
        <v>25</v>
      </c>
      <c r="K1455">
        <v>349</v>
      </c>
      <c r="L1455">
        <v>9</v>
      </c>
      <c r="M1455">
        <v>263</v>
      </c>
      <c r="N1455">
        <v>27517.77</v>
      </c>
      <c r="O1455">
        <v>4199.21</v>
      </c>
      <c r="T1455" s="1">
        <v>45092</v>
      </c>
      <c r="V1455" t="s">
        <v>28</v>
      </c>
      <c r="X1455">
        <v>202403</v>
      </c>
    </row>
    <row r="1456" spans="1:25" x14ac:dyDescent="0.25">
      <c r="A1456">
        <f>COUNTIF(alvo!A$2:A$587,carteira!D1456)</f>
        <v>1</v>
      </c>
      <c r="B1456">
        <v>4969</v>
      </c>
      <c r="C1456">
        <v>20</v>
      </c>
      <c r="D1456">
        <v>925827225</v>
      </c>
      <c r="E1456" t="s">
        <v>29</v>
      </c>
      <c r="F1456" t="s">
        <v>138</v>
      </c>
      <c r="G1456" t="s">
        <v>858</v>
      </c>
      <c r="H1456">
        <v>87532632</v>
      </c>
      <c r="I1456">
        <v>3561</v>
      </c>
      <c r="J1456" t="s">
        <v>41</v>
      </c>
      <c r="K1456">
        <v>9</v>
      </c>
      <c r="L1456">
        <v>27</v>
      </c>
      <c r="M1456">
        <v>9999</v>
      </c>
      <c r="N1456">
        <v>6687.83</v>
      </c>
      <c r="O1456">
        <v>7510.4</v>
      </c>
      <c r="T1456" s="1">
        <v>35351</v>
      </c>
      <c r="V1456" t="s">
        <v>33</v>
      </c>
      <c r="X1456">
        <v>202402</v>
      </c>
      <c r="Y1456" s="1">
        <v>21916</v>
      </c>
    </row>
    <row r="1457" spans="1:25" x14ac:dyDescent="0.25">
      <c r="A1457">
        <f>COUNTIF(alvo!A$2:A$587,carteira!D1457)</f>
        <v>1</v>
      </c>
      <c r="B1457">
        <v>4969</v>
      </c>
      <c r="C1457">
        <v>20</v>
      </c>
      <c r="D1457">
        <v>925827225</v>
      </c>
      <c r="E1457" t="s">
        <v>29</v>
      </c>
      <c r="F1457" t="s">
        <v>138</v>
      </c>
      <c r="G1457" t="s">
        <v>2072</v>
      </c>
      <c r="H1457">
        <v>703602596</v>
      </c>
      <c r="I1457">
        <v>7036</v>
      </c>
      <c r="J1457" t="s">
        <v>25</v>
      </c>
      <c r="K1457">
        <v>349</v>
      </c>
      <c r="L1457">
        <v>9</v>
      </c>
      <c r="M1457">
        <v>9999</v>
      </c>
      <c r="N1457">
        <v>19346.3</v>
      </c>
      <c r="O1457">
        <v>3367.39</v>
      </c>
      <c r="T1457" s="1">
        <v>35351</v>
      </c>
      <c r="V1457" t="s">
        <v>33</v>
      </c>
      <c r="X1457">
        <v>202402</v>
      </c>
      <c r="Y1457" s="1">
        <v>21916</v>
      </c>
    </row>
    <row r="1458" spans="1:25" x14ac:dyDescent="0.25">
      <c r="A1458">
        <f>COUNTIF(alvo!A$2:A$587,carteira!D1458)</f>
        <v>1</v>
      </c>
      <c r="B1458">
        <v>4969</v>
      </c>
      <c r="C1458">
        <v>20</v>
      </c>
      <c r="D1458">
        <v>925889475</v>
      </c>
      <c r="F1458" t="s">
        <v>343</v>
      </c>
      <c r="G1458" t="s">
        <v>1161</v>
      </c>
      <c r="H1458">
        <v>143142302</v>
      </c>
      <c r="I1458">
        <v>3561</v>
      </c>
      <c r="J1458" t="s">
        <v>41</v>
      </c>
      <c r="K1458">
        <v>9</v>
      </c>
      <c r="L1458">
        <v>74</v>
      </c>
      <c r="M1458">
        <v>359</v>
      </c>
      <c r="N1458">
        <v>41699.99</v>
      </c>
      <c r="O1458">
        <v>46919.15</v>
      </c>
      <c r="P1458" s="1">
        <v>45302</v>
      </c>
      <c r="T1458" s="1">
        <v>44935</v>
      </c>
      <c r="U1458" t="s">
        <v>31</v>
      </c>
      <c r="V1458" t="s">
        <v>33</v>
      </c>
      <c r="X1458">
        <v>202312</v>
      </c>
      <c r="Y1458" s="1">
        <v>21916</v>
      </c>
    </row>
    <row r="1459" spans="1:25" x14ac:dyDescent="0.25">
      <c r="A1459">
        <f>COUNTIF(alvo!A$2:A$587,carteira!D1459)</f>
        <v>1</v>
      </c>
      <c r="B1459">
        <v>4969</v>
      </c>
      <c r="C1459">
        <v>20</v>
      </c>
      <c r="D1459">
        <v>926420605</v>
      </c>
      <c r="F1459" t="s">
        <v>507</v>
      </c>
      <c r="G1459" t="s">
        <v>1501</v>
      </c>
      <c r="H1459">
        <v>456</v>
      </c>
      <c r="I1459">
        <v>8507</v>
      </c>
      <c r="J1459" t="s">
        <v>32</v>
      </c>
      <c r="K1459">
        <v>8</v>
      </c>
      <c r="L1459">
        <v>1</v>
      </c>
      <c r="M1459">
        <v>0</v>
      </c>
      <c r="N1459">
        <v>6169.69</v>
      </c>
      <c r="O1459">
        <v>16030.39</v>
      </c>
      <c r="P1459" s="1">
        <v>45336</v>
      </c>
      <c r="T1459" s="1">
        <v>45331</v>
      </c>
      <c r="U1459" t="s">
        <v>31</v>
      </c>
      <c r="V1459" t="s">
        <v>28</v>
      </c>
      <c r="Y1459" s="1">
        <v>21916</v>
      </c>
    </row>
    <row r="1460" spans="1:25" x14ac:dyDescent="0.25">
      <c r="A1460">
        <f>COUNTIF(alvo!A$2:A$587,carteira!D1460)</f>
        <v>1</v>
      </c>
      <c r="B1460">
        <v>4969</v>
      </c>
      <c r="C1460">
        <v>20</v>
      </c>
      <c r="D1460">
        <v>926420605</v>
      </c>
      <c r="F1460" t="s">
        <v>507</v>
      </c>
      <c r="G1460" t="s">
        <v>1549</v>
      </c>
      <c r="H1460">
        <v>117154301</v>
      </c>
      <c r="I1460">
        <v>8507</v>
      </c>
      <c r="J1460" t="s">
        <v>121</v>
      </c>
      <c r="K1460">
        <v>52</v>
      </c>
      <c r="L1460">
        <v>23</v>
      </c>
      <c r="M1460">
        <v>438</v>
      </c>
      <c r="N1460">
        <v>89268.11</v>
      </c>
      <c r="O1460">
        <v>65379.77</v>
      </c>
      <c r="T1460" s="1">
        <v>44917</v>
      </c>
      <c r="V1460" t="s">
        <v>28</v>
      </c>
    </row>
    <row r="1461" spans="1:25" x14ac:dyDescent="0.25">
      <c r="A1461">
        <f>COUNTIF(alvo!A$2:A$587,carteira!D1461)</f>
        <v>1</v>
      </c>
      <c r="B1461">
        <v>4969</v>
      </c>
      <c r="C1461">
        <v>20</v>
      </c>
      <c r="D1461">
        <v>926420605</v>
      </c>
      <c r="F1461" t="s">
        <v>507</v>
      </c>
      <c r="G1461" t="s">
        <v>1504</v>
      </c>
      <c r="H1461">
        <v>155398312</v>
      </c>
      <c r="I1461">
        <v>5853</v>
      </c>
      <c r="J1461" t="s">
        <v>41</v>
      </c>
      <c r="K1461">
        <v>9</v>
      </c>
      <c r="L1461">
        <v>72</v>
      </c>
      <c r="M1461">
        <v>480</v>
      </c>
      <c r="N1461">
        <v>19007</v>
      </c>
      <c r="O1461">
        <v>22712.34</v>
      </c>
      <c r="T1461" s="1">
        <v>44875</v>
      </c>
      <c r="V1461" t="s">
        <v>28</v>
      </c>
    </row>
    <row r="1462" spans="1:25" x14ac:dyDescent="0.25">
      <c r="A1462">
        <f>COUNTIF(alvo!A$2:A$587,carteira!D1462)</f>
        <v>1</v>
      </c>
      <c r="B1462">
        <v>4969</v>
      </c>
      <c r="C1462">
        <v>20</v>
      </c>
      <c r="D1462">
        <v>927255347</v>
      </c>
      <c r="F1462" t="s">
        <v>178</v>
      </c>
      <c r="G1462" t="s">
        <v>901</v>
      </c>
      <c r="H1462">
        <v>5329</v>
      </c>
      <c r="I1462">
        <v>7072</v>
      </c>
      <c r="J1462" t="s">
        <v>32</v>
      </c>
      <c r="K1462">
        <v>8</v>
      </c>
      <c r="L1462">
        <v>12</v>
      </c>
      <c r="M1462">
        <v>154</v>
      </c>
      <c r="N1462">
        <v>5998.68</v>
      </c>
      <c r="O1462">
        <v>2784.63</v>
      </c>
      <c r="T1462" s="1">
        <v>45201</v>
      </c>
      <c r="V1462" t="s">
        <v>28</v>
      </c>
    </row>
    <row r="1463" spans="1:25" x14ac:dyDescent="0.25">
      <c r="A1463">
        <f>COUNTIF(alvo!A$2:A$587,carteira!D1463)</f>
        <v>1</v>
      </c>
      <c r="B1463">
        <v>4969</v>
      </c>
      <c r="C1463">
        <v>20</v>
      </c>
      <c r="D1463">
        <v>927255347</v>
      </c>
      <c r="F1463" t="s">
        <v>178</v>
      </c>
      <c r="G1463" t="s">
        <v>898</v>
      </c>
      <c r="H1463">
        <v>105029301</v>
      </c>
      <c r="I1463">
        <v>7072</v>
      </c>
      <c r="J1463" t="s">
        <v>41</v>
      </c>
      <c r="K1463">
        <v>9</v>
      </c>
      <c r="L1463">
        <v>195</v>
      </c>
      <c r="M1463">
        <v>0</v>
      </c>
      <c r="N1463">
        <v>55537.78</v>
      </c>
      <c r="O1463">
        <v>51080.39</v>
      </c>
      <c r="P1463" s="1">
        <v>45310</v>
      </c>
      <c r="T1463" s="1">
        <v>45310</v>
      </c>
      <c r="U1463" t="s">
        <v>34</v>
      </c>
      <c r="V1463" t="s">
        <v>28</v>
      </c>
      <c r="Y1463" s="1">
        <v>21916</v>
      </c>
    </row>
    <row r="1464" spans="1:25" x14ac:dyDescent="0.25">
      <c r="A1464">
        <f>COUNTIF(alvo!A$2:A$587,carteira!D1464)</f>
        <v>1</v>
      </c>
      <c r="B1464">
        <v>4969</v>
      </c>
      <c r="C1464">
        <v>20</v>
      </c>
      <c r="D1464">
        <v>927255347</v>
      </c>
      <c r="F1464" t="s">
        <v>178</v>
      </c>
      <c r="G1464" t="s">
        <v>899</v>
      </c>
      <c r="H1464">
        <v>105231083</v>
      </c>
      <c r="I1464">
        <v>7072</v>
      </c>
      <c r="J1464" t="s">
        <v>41</v>
      </c>
      <c r="K1464">
        <v>9</v>
      </c>
      <c r="L1464">
        <v>80</v>
      </c>
      <c r="M1464">
        <v>0</v>
      </c>
      <c r="N1464">
        <v>3185.2</v>
      </c>
      <c r="O1464">
        <v>3207.18</v>
      </c>
      <c r="P1464" s="1">
        <v>45310</v>
      </c>
      <c r="T1464" s="1">
        <v>45310</v>
      </c>
      <c r="U1464" t="s">
        <v>34</v>
      </c>
      <c r="V1464" t="s">
        <v>28</v>
      </c>
      <c r="Y1464" s="1">
        <v>21916</v>
      </c>
    </row>
    <row r="1465" spans="1:25" x14ac:dyDescent="0.25">
      <c r="A1465">
        <f>COUNTIF(alvo!A$2:A$587,carteira!D1465)</f>
        <v>1</v>
      </c>
      <c r="B1465">
        <v>4969</v>
      </c>
      <c r="C1465">
        <v>20</v>
      </c>
      <c r="D1465">
        <v>927255347</v>
      </c>
      <c r="F1465" t="s">
        <v>178</v>
      </c>
      <c r="G1465" t="s">
        <v>1663</v>
      </c>
      <c r="H1465">
        <v>120644816</v>
      </c>
      <c r="I1465">
        <v>7072</v>
      </c>
      <c r="J1465" t="s">
        <v>121</v>
      </c>
      <c r="K1465">
        <v>52</v>
      </c>
      <c r="L1465">
        <v>23</v>
      </c>
      <c r="M1465">
        <v>163</v>
      </c>
      <c r="N1465">
        <v>58201.279999999999</v>
      </c>
      <c r="O1465">
        <v>15664.22</v>
      </c>
      <c r="T1465" s="1">
        <v>45192</v>
      </c>
      <c r="V1465" t="s">
        <v>28</v>
      </c>
    </row>
    <row r="1466" spans="1:25" x14ac:dyDescent="0.25">
      <c r="A1466">
        <f>COUNTIF(alvo!A$2:A$587,carteira!D1466)</f>
        <v>1</v>
      </c>
      <c r="B1466">
        <v>4969</v>
      </c>
      <c r="C1466">
        <v>20</v>
      </c>
      <c r="D1466">
        <v>927255347</v>
      </c>
      <c r="F1466" t="s">
        <v>178</v>
      </c>
      <c r="G1466" t="s">
        <v>1052</v>
      </c>
      <c r="H1466">
        <v>958919376</v>
      </c>
      <c r="I1466">
        <v>7072</v>
      </c>
      <c r="J1466" t="s">
        <v>121</v>
      </c>
      <c r="K1466">
        <v>52</v>
      </c>
      <c r="L1466">
        <v>53</v>
      </c>
      <c r="M1466">
        <v>152</v>
      </c>
      <c r="N1466">
        <v>16579.86</v>
      </c>
      <c r="O1466">
        <v>1748.66</v>
      </c>
      <c r="T1466" s="1">
        <v>45203</v>
      </c>
      <c r="V1466" t="s">
        <v>28</v>
      </c>
    </row>
    <row r="1467" spans="1:25" x14ac:dyDescent="0.25">
      <c r="A1467">
        <f>COUNTIF(alvo!A$2:A$587,carteira!D1467)</f>
        <v>1</v>
      </c>
      <c r="B1467">
        <v>4969</v>
      </c>
      <c r="C1467">
        <v>20</v>
      </c>
      <c r="D1467">
        <v>927255347</v>
      </c>
      <c r="F1467" t="s">
        <v>178</v>
      </c>
      <c r="G1467" t="s">
        <v>1071</v>
      </c>
      <c r="H1467">
        <v>962179219</v>
      </c>
      <c r="I1467">
        <v>7072</v>
      </c>
      <c r="J1467" t="s">
        <v>121</v>
      </c>
      <c r="K1467">
        <v>52</v>
      </c>
      <c r="L1467">
        <v>53</v>
      </c>
      <c r="M1467">
        <v>152</v>
      </c>
      <c r="N1467">
        <v>17031.77</v>
      </c>
      <c r="O1467">
        <v>1758.84</v>
      </c>
      <c r="T1467" s="1">
        <v>45203</v>
      </c>
      <c r="V1467" t="s">
        <v>28</v>
      </c>
    </row>
    <row r="1468" spans="1:25" x14ac:dyDescent="0.25">
      <c r="A1468">
        <f>COUNTIF(alvo!A$2:A$587,carteira!D1468)</f>
        <v>1</v>
      </c>
      <c r="B1468">
        <v>4969</v>
      </c>
      <c r="C1468">
        <v>20</v>
      </c>
      <c r="D1468">
        <v>927255347</v>
      </c>
      <c r="F1468" t="s">
        <v>178</v>
      </c>
      <c r="G1468" t="s">
        <v>1076</v>
      </c>
      <c r="H1468">
        <v>963097201</v>
      </c>
      <c r="I1468">
        <v>7072</v>
      </c>
      <c r="J1468" t="s">
        <v>121</v>
      </c>
      <c r="K1468">
        <v>52</v>
      </c>
      <c r="L1468">
        <v>53</v>
      </c>
      <c r="M1468">
        <v>152</v>
      </c>
      <c r="N1468">
        <v>60082.54</v>
      </c>
      <c r="O1468">
        <v>6026.89</v>
      </c>
      <c r="T1468" s="1">
        <v>45203</v>
      </c>
      <c r="V1468" t="s">
        <v>28</v>
      </c>
    </row>
    <row r="1469" spans="1:25" x14ac:dyDescent="0.25">
      <c r="A1469">
        <f>COUNTIF(alvo!A$2:A$587,carteira!D1469)</f>
        <v>1</v>
      </c>
      <c r="B1469">
        <v>4969</v>
      </c>
      <c r="C1469">
        <v>20</v>
      </c>
      <c r="D1469">
        <v>927255347</v>
      </c>
      <c r="F1469" t="s">
        <v>178</v>
      </c>
      <c r="G1469" t="s">
        <v>1077</v>
      </c>
      <c r="H1469">
        <v>963242018</v>
      </c>
      <c r="I1469">
        <v>7072</v>
      </c>
      <c r="J1469" t="s">
        <v>121</v>
      </c>
      <c r="K1469">
        <v>52</v>
      </c>
      <c r="L1469">
        <v>53</v>
      </c>
      <c r="M1469">
        <v>152</v>
      </c>
      <c r="N1469">
        <v>42603.72</v>
      </c>
      <c r="O1469">
        <v>4228.57</v>
      </c>
      <c r="T1469" s="1">
        <v>45203</v>
      </c>
      <c r="V1469" t="s">
        <v>28</v>
      </c>
    </row>
    <row r="1470" spans="1:25" x14ac:dyDescent="0.25">
      <c r="A1470">
        <f>COUNTIF(alvo!A$2:A$587,carteira!D1470)</f>
        <v>1</v>
      </c>
      <c r="B1470">
        <v>4969</v>
      </c>
      <c r="C1470">
        <v>20</v>
      </c>
      <c r="D1470">
        <v>927468544</v>
      </c>
      <c r="F1470" t="s">
        <v>86</v>
      </c>
      <c r="G1470" t="s">
        <v>797</v>
      </c>
      <c r="H1470">
        <v>57096967</v>
      </c>
      <c r="I1470">
        <v>1818</v>
      </c>
      <c r="J1470" t="s">
        <v>41</v>
      </c>
      <c r="K1470">
        <v>9</v>
      </c>
      <c r="L1470">
        <v>35</v>
      </c>
      <c r="M1470">
        <v>176</v>
      </c>
      <c r="N1470">
        <v>4567.71</v>
      </c>
      <c r="O1470">
        <v>4483.79</v>
      </c>
      <c r="P1470" s="1">
        <v>45336</v>
      </c>
      <c r="T1470" s="1">
        <v>45155</v>
      </c>
      <c r="U1470" t="s">
        <v>31</v>
      </c>
      <c r="V1470" t="s">
        <v>28</v>
      </c>
      <c r="X1470">
        <v>202402</v>
      </c>
      <c r="Y1470" s="1">
        <v>21916</v>
      </c>
    </row>
    <row r="1471" spans="1:25" x14ac:dyDescent="0.25">
      <c r="A1471">
        <f>COUNTIF(alvo!A$2:A$587,carteira!D1471)</f>
        <v>1</v>
      </c>
      <c r="B1471">
        <v>4969</v>
      </c>
      <c r="C1471">
        <v>20</v>
      </c>
      <c r="D1471">
        <v>927809279</v>
      </c>
      <c r="F1471" t="s">
        <v>253</v>
      </c>
      <c r="G1471" t="s">
        <v>1005</v>
      </c>
      <c r="H1471">
        <v>23515</v>
      </c>
      <c r="I1471">
        <v>1812</v>
      </c>
      <c r="J1471" t="s">
        <v>32</v>
      </c>
      <c r="K1471">
        <v>2000</v>
      </c>
      <c r="L1471">
        <v>3</v>
      </c>
      <c r="M1471">
        <v>336</v>
      </c>
      <c r="N1471">
        <v>71997.89</v>
      </c>
      <c r="O1471">
        <v>185011.14</v>
      </c>
      <c r="T1471" s="1">
        <v>45019</v>
      </c>
      <c r="V1471" t="s">
        <v>28</v>
      </c>
    </row>
    <row r="1472" spans="1:25" x14ac:dyDescent="0.25">
      <c r="A1472">
        <f>COUNTIF(alvo!A$2:A$587,carteira!D1472)</f>
        <v>1</v>
      </c>
      <c r="B1472">
        <v>4969</v>
      </c>
      <c r="C1472">
        <v>20</v>
      </c>
      <c r="D1472">
        <v>927809893</v>
      </c>
      <c r="F1472" t="s">
        <v>94</v>
      </c>
      <c r="G1472" t="s">
        <v>805</v>
      </c>
      <c r="H1472">
        <v>57482723</v>
      </c>
      <c r="I1472">
        <v>4334</v>
      </c>
      <c r="J1472" t="s">
        <v>41</v>
      </c>
      <c r="K1472">
        <v>9</v>
      </c>
      <c r="L1472">
        <v>1</v>
      </c>
      <c r="M1472">
        <v>183</v>
      </c>
      <c r="N1472">
        <v>7267.46</v>
      </c>
      <c r="O1472">
        <v>8263.2900000000009</v>
      </c>
      <c r="T1472" s="1">
        <v>45172</v>
      </c>
      <c r="V1472" t="s">
        <v>28</v>
      </c>
      <c r="X1472">
        <v>202403</v>
      </c>
    </row>
    <row r="1473" spans="1:25" x14ac:dyDescent="0.25">
      <c r="A1473">
        <f>COUNTIF(alvo!A$2:A$587,carteira!D1473)</f>
        <v>1</v>
      </c>
      <c r="B1473">
        <v>4969</v>
      </c>
      <c r="C1473">
        <v>20</v>
      </c>
      <c r="D1473">
        <v>927910029</v>
      </c>
      <c r="F1473" t="s">
        <v>678</v>
      </c>
      <c r="G1473" t="s">
        <v>2067</v>
      </c>
      <c r="H1473">
        <v>134809861</v>
      </c>
      <c r="I1473">
        <v>4852</v>
      </c>
      <c r="J1473" t="s">
        <v>121</v>
      </c>
      <c r="K1473">
        <v>349</v>
      </c>
      <c r="L1473">
        <v>5</v>
      </c>
      <c r="M1473">
        <v>100</v>
      </c>
      <c r="N1473">
        <v>143086.23000000001</v>
      </c>
      <c r="O1473">
        <v>6912.78</v>
      </c>
      <c r="T1473" s="1">
        <v>45255</v>
      </c>
      <c r="V1473" t="s">
        <v>28</v>
      </c>
    </row>
    <row r="1474" spans="1:25" hidden="1" x14ac:dyDescent="0.25">
      <c r="A1474">
        <f>COUNTIF(alvo!A$2:A$587,carteira!D1474)</f>
        <v>0</v>
      </c>
      <c r="B1474">
        <v>4969</v>
      </c>
      <c r="C1474">
        <v>20</v>
      </c>
      <c r="D1474">
        <v>928008786</v>
      </c>
      <c r="F1474" t="s">
        <v>110</v>
      </c>
      <c r="G1474" t="s">
        <v>824</v>
      </c>
      <c r="H1474">
        <v>12020</v>
      </c>
      <c r="I1474">
        <v>5943</v>
      </c>
      <c r="J1474" t="s">
        <v>32</v>
      </c>
      <c r="K1474">
        <v>8</v>
      </c>
      <c r="L1474">
        <v>12</v>
      </c>
      <c r="M1474">
        <v>185</v>
      </c>
      <c r="N1474">
        <v>48170.04</v>
      </c>
      <c r="O1474">
        <v>29587.02</v>
      </c>
      <c r="T1474" s="1">
        <v>45170</v>
      </c>
      <c r="V1474" t="s">
        <v>28</v>
      </c>
    </row>
    <row r="1475" spans="1:25" hidden="1" x14ac:dyDescent="0.25">
      <c r="A1475">
        <f>COUNTIF(alvo!A$2:A$587,carteira!D1475)</f>
        <v>0</v>
      </c>
      <c r="B1475">
        <v>4969</v>
      </c>
      <c r="C1475">
        <v>20</v>
      </c>
      <c r="D1475">
        <v>928008786</v>
      </c>
      <c r="F1475" t="s">
        <v>110</v>
      </c>
      <c r="G1475" t="s">
        <v>928</v>
      </c>
      <c r="H1475">
        <v>112530616</v>
      </c>
      <c r="I1475">
        <v>5943</v>
      </c>
      <c r="J1475" t="s">
        <v>41</v>
      </c>
      <c r="K1475">
        <v>9</v>
      </c>
      <c r="L1475">
        <v>80</v>
      </c>
      <c r="M1475">
        <v>329</v>
      </c>
      <c r="N1475">
        <v>112754.07</v>
      </c>
      <c r="O1475">
        <v>131736.78</v>
      </c>
      <c r="T1475" s="1">
        <v>45026</v>
      </c>
      <c r="V1475" t="s">
        <v>28</v>
      </c>
    </row>
    <row r="1476" spans="1:25" hidden="1" x14ac:dyDescent="0.25">
      <c r="A1476">
        <f>COUNTIF(alvo!A$2:A$587,carteira!D1476)</f>
        <v>0</v>
      </c>
      <c r="B1476">
        <v>4969</v>
      </c>
      <c r="C1476">
        <v>20</v>
      </c>
      <c r="D1476">
        <v>928008786</v>
      </c>
      <c r="F1476" t="s">
        <v>110</v>
      </c>
      <c r="G1476" t="s">
        <v>1728</v>
      </c>
      <c r="H1476">
        <v>122834144</v>
      </c>
      <c r="I1476">
        <v>5943</v>
      </c>
      <c r="J1476" t="s">
        <v>121</v>
      </c>
      <c r="K1476">
        <v>52</v>
      </c>
      <c r="L1476">
        <v>53</v>
      </c>
      <c r="M1476">
        <v>244</v>
      </c>
      <c r="N1476">
        <v>105380.59</v>
      </c>
      <c r="O1476">
        <v>16586.64</v>
      </c>
      <c r="T1476" s="1">
        <v>45111</v>
      </c>
      <c r="V1476" t="s">
        <v>28</v>
      </c>
    </row>
    <row r="1477" spans="1:25" hidden="1" x14ac:dyDescent="0.25">
      <c r="A1477">
        <f>COUNTIF(alvo!A$2:A$587,carteira!D1477)</f>
        <v>0</v>
      </c>
      <c r="B1477">
        <v>4969</v>
      </c>
      <c r="C1477">
        <v>20</v>
      </c>
      <c r="D1477">
        <v>928008786</v>
      </c>
      <c r="F1477" t="s">
        <v>110</v>
      </c>
      <c r="G1477" t="s">
        <v>1237</v>
      </c>
      <c r="H1477">
        <v>982868393</v>
      </c>
      <c r="I1477">
        <v>5943</v>
      </c>
      <c r="J1477" t="s">
        <v>121</v>
      </c>
      <c r="K1477">
        <v>52</v>
      </c>
      <c r="L1477">
        <v>54</v>
      </c>
      <c r="M1477">
        <v>33</v>
      </c>
      <c r="N1477">
        <v>650600.95999999996</v>
      </c>
      <c r="O1477">
        <v>18323.71</v>
      </c>
      <c r="P1477" s="1">
        <v>45328</v>
      </c>
      <c r="T1477" s="1">
        <v>45295</v>
      </c>
      <c r="U1477" t="s">
        <v>34</v>
      </c>
      <c r="V1477" t="s">
        <v>28</v>
      </c>
      <c r="Y1477" s="1">
        <v>21916</v>
      </c>
    </row>
    <row r="1478" spans="1:25" hidden="1" x14ac:dyDescent="0.25">
      <c r="A1478">
        <f>COUNTIF(alvo!A$2:A$587,carteira!D1478)</f>
        <v>0</v>
      </c>
      <c r="B1478">
        <v>4969</v>
      </c>
      <c r="C1478">
        <v>20</v>
      </c>
      <c r="D1478">
        <v>928008786</v>
      </c>
      <c r="F1478" t="s">
        <v>110</v>
      </c>
      <c r="G1478" t="s">
        <v>1253</v>
      </c>
      <c r="H1478">
        <v>983533726</v>
      </c>
      <c r="I1478">
        <v>5943</v>
      </c>
      <c r="J1478" t="s">
        <v>121</v>
      </c>
      <c r="K1478">
        <v>52</v>
      </c>
      <c r="L1478">
        <v>54</v>
      </c>
      <c r="M1478">
        <v>213</v>
      </c>
      <c r="N1478">
        <v>105723.58</v>
      </c>
      <c r="O1478">
        <v>12166.76</v>
      </c>
      <c r="T1478" s="1">
        <v>45142</v>
      </c>
      <c r="V1478" t="s">
        <v>28</v>
      </c>
    </row>
    <row r="1479" spans="1:25" x14ac:dyDescent="0.25">
      <c r="A1479">
        <f>COUNTIF(alvo!A$2:A$587,carteira!D1479)</f>
        <v>1</v>
      </c>
      <c r="B1479">
        <v>4969</v>
      </c>
      <c r="C1479">
        <v>20</v>
      </c>
      <c r="D1479">
        <v>928359867</v>
      </c>
      <c r="F1479" t="s">
        <v>451</v>
      </c>
      <c r="G1479" t="s">
        <v>1364</v>
      </c>
      <c r="H1479">
        <v>699806946</v>
      </c>
      <c r="I1479">
        <v>6998</v>
      </c>
      <c r="J1479" t="s">
        <v>25</v>
      </c>
      <c r="K1479">
        <v>349</v>
      </c>
      <c r="L1479">
        <v>9</v>
      </c>
      <c r="M1479">
        <v>385</v>
      </c>
      <c r="N1479">
        <v>144201.38</v>
      </c>
      <c r="O1479">
        <v>57564.93</v>
      </c>
      <c r="Q1479">
        <v>441881</v>
      </c>
      <c r="R1479" t="s">
        <v>452</v>
      </c>
      <c r="S1479" t="s">
        <v>27</v>
      </c>
      <c r="T1479" s="1">
        <v>44970</v>
      </c>
      <c r="V1479" t="s">
        <v>28</v>
      </c>
    </row>
    <row r="1480" spans="1:25" x14ac:dyDescent="0.25">
      <c r="A1480">
        <f>COUNTIF(alvo!A$2:A$587,carteira!D1480)</f>
        <v>1</v>
      </c>
      <c r="B1480">
        <v>4969</v>
      </c>
      <c r="C1480">
        <v>20</v>
      </c>
      <c r="D1480">
        <v>928616626</v>
      </c>
      <c r="F1480" t="s">
        <v>705</v>
      </c>
      <c r="G1480" t="s">
        <v>2158</v>
      </c>
      <c r="H1480">
        <v>841300455</v>
      </c>
      <c r="I1480">
        <v>8413</v>
      </c>
      <c r="J1480" t="s">
        <v>25</v>
      </c>
      <c r="K1480">
        <v>349</v>
      </c>
      <c r="L1480">
        <v>9</v>
      </c>
      <c r="M1480">
        <v>165</v>
      </c>
      <c r="N1480">
        <v>302177.18</v>
      </c>
      <c r="O1480">
        <v>92730.17</v>
      </c>
      <c r="T1480" s="1">
        <v>45190</v>
      </c>
      <c r="V1480" t="s">
        <v>28</v>
      </c>
    </row>
    <row r="1481" spans="1:25" hidden="1" x14ac:dyDescent="0.25">
      <c r="A1481">
        <f>COUNTIF(alvo!A$2:A$587,carteira!D1481)</f>
        <v>0</v>
      </c>
      <c r="B1481">
        <v>4969</v>
      </c>
      <c r="C1481">
        <v>20</v>
      </c>
      <c r="D1481">
        <v>929574571</v>
      </c>
      <c r="F1481" t="s">
        <v>179</v>
      </c>
      <c r="G1481" t="s">
        <v>972</v>
      </c>
      <c r="H1481">
        <v>121908936</v>
      </c>
      <c r="I1481">
        <v>1744</v>
      </c>
      <c r="J1481" t="s">
        <v>41</v>
      </c>
      <c r="K1481">
        <v>9</v>
      </c>
      <c r="L1481">
        <v>186</v>
      </c>
      <c r="M1481">
        <v>155</v>
      </c>
      <c r="N1481">
        <v>2691.18</v>
      </c>
      <c r="O1481">
        <v>2749.15</v>
      </c>
      <c r="Q1481">
        <v>226099</v>
      </c>
      <c r="R1481" t="s">
        <v>26</v>
      </c>
      <c r="S1481" t="s">
        <v>27</v>
      </c>
      <c r="T1481" s="1">
        <v>45200</v>
      </c>
      <c r="V1481" t="s">
        <v>28</v>
      </c>
    </row>
    <row r="1482" spans="1:25" hidden="1" x14ac:dyDescent="0.25">
      <c r="A1482">
        <f>COUNTIF(alvo!A$2:A$587,carteira!D1482)</f>
        <v>0</v>
      </c>
      <c r="B1482">
        <v>4969</v>
      </c>
      <c r="C1482">
        <v>20</v>
      </c>
      <c r="D1482">
        <v>929574571</v>
      </c>
      <c r="F1482" t="s">
        <v>179</v>
      </c>
      <c r="G1482" t="s">
        <v>1048</v>
      </c>
      <c r="H1482">
        <v>135308102</v>
      </c>
      <c r="I1482">
        <v>1744</v>
      </c>
      <c r="J1482" t="s">
        <v>41</v>
      </c>
      <c r="K1482">
        <v>9</v>
      </c>
      <c r="L1482">
        <v>31</v>
      </c>
      <c r="M1482">
        <v>176</v>
      </c>
      <c r="N1482">
        <v>3767.66</v>
      </c>
      <c r="O1482">
        <v>3902.76</v>
      </c>
      <c r="Q1482">
        <v>226099</v>
      </c>
      <c r="R1482" t="s">
        <v>26</v>
      </c>
      <c r="S1482" t="s">
        <v>27</v>
      </c>
      <c r="T1482" s="1">
        <v>45179</v>
      </c>
      <c r="V1482" t="s">
        <v>28</v>
      </c>
    </row>
    <row r="1483" spans="1:25" hidden="1" x14ac:dyDescent="0.25">
      <c r="A1483">
        <f>COUNTIF(alvo!A$2:A$587,carteira!D1483)</f>
        <v>0</v>
      </c>
      <c r="B1483">
        <v>4969</v>
      </c>
      <c r="C1483">
        <v>20</v>
      </c>
      <c r="D1483">
        <v>929574571</v>
      </c>
      <c r="F1483" t="s">
        <v>179</v>
      </c>
      <c r="G1483" t="s">
        <v>900</v>
      </c>
      <c r="H1483">
        <v>174404390</v>
      </c>
      <c r="I1483">
        <v>1744</v>
      </c>
      <c r="J1483" t="s">
        <v>25</v>
      </c>
      <c r="K1483">
        <v>72</v>
      </c>
      <c r="L1483">
        <v>1</v>
      </c>
      <c r="M1483">
        <v>198</v>
      </c>
      <c r="N1483">
        <v>3446796.96</v>
      </c>
      <c r="O1483">
        <v>3397236.86</v>
      </c>
      <c r="Q1483">
        <v>226099</v>
      </c>
      <c r="R1483" t="s">
        <v>26</v>
      </c>
      <c r="S1483" t="s">
        <v>27</v>
      </c>
      <c r="T1483" s="1">
        <v>45157</v>
      </c>
      <c r="V1483" t="s">
        <v>28</v>
      </c>
    </row>
    <row r="1484" spans="1:25" hidden="1" x14ac:dyDescent="0.25">
      <c r="A1484">
        <f>COUNTIF(alvo!A$2:A$587,carteira!D1484)</f>
        <v>0</v>
      </c>
      <c r="B1484">
        <v>4969</v>
      </c>
      <c r="C1484">
        <v>20</v>
      </c>
      <c r="D1484">
        <v>929574571</v>
      </c>
      <c r="F1484" t="s">
        <v>179</v>
      </c>
      <c r="G1484" t="s">
        <v>1884</v>
      </c>
      <c r="H1484">
        <v>174411318</v>
      </c>
      <c r="I1484">
        <v>1744</v>
      </c>
      <c r="J1484" t="s">
        <v>25</v>
      </c>
      <c r="K1484">
        <v>539</v>
      </c>
      <c r="L1484">
        <v>100</v>
      </c>
      <c r="M1484">
        <v>141</v>
      </c>
      <c r="N1484">
        <v>1027908.36</v>
      </c>
      <c r="O1484">
        <v>211688.91</v>
      </c>
      <c r="Q1484">
        <v>226099</v>
      </c>
      <c r="R1484" t="s">
        <v>26</v>
      </c>
      <c r="S1484" t="s">
        <v>27</v>
      </c>
      <c r="T1484" s="1">
        <v>45214</v>
      </c>
      <c r="V1484" t="s">
        <v>28</v>
      </c>
    </row>
    <row r="1485" spans="1:25" hidden="1" x14ac:dyDescent="0.25">
      <c r="A1485">
        <f>COUNTIF(alvo!A$2:A$587,carteira!D1485)</f>
        <v>0</v>
      </c>
      <c r="B1485">
        <v>4969</v>
      </c>
      <c r="C1485">
        <v>20</v>
      </c>
      <c r="D1485">
        <v>929574571</v>
      </c>
      <c r="F1485" t="s">
        <v>179</v>
      </c>
      <c r="G1485" t="s">
        <v>2132</v>
      </c>
      <c r="H1485">
        <v>174411896</v>
      </c>
      <c r="I1485">
        <v>1744</v>
      </c>
      <c r="J1485" t="s">
        <v>25</v>
      </c>
      <c r="K1485">
        <v>539</v>
      </c>
      <c r="L1485">
        <v>100</v>
      </c>
      <c r="M1485">
        <v>131</v>
      </c>
      <c r="N1485">
        <v>1026427.79</v>
      </c>
      <c r="O1485">
        <v>109052.32</v>
      </c>
      <c r="Q1485">
        <v>226099</v>
      </c>
      <c r="R1485" t="s">
        <v>26</v>
      </c>
      <c r="S1485" t="s">
        <v>27</v>
      </c>
      <c r="T1485" s="1">
        <v>45224</v>
      </c>
      <c r="V1485" t="s">
        <v>28</v>
      </c>
    </row>
    <row r="1486" spans="1:25" x14ac:dyDescent="0.25">
      <c r="A1486">
        <f>COUNTIF(alvo!A$2:A$587,carteira!D1486)</f>
        <v>1</v>
      </c>
      <c r="B1486">
        <v>4969</v>
      </c>
      <c r="C1486">
        <v>20</v>
      </c>
      <c r="D1486">
        <v>929961934</v>
      </c>
      <c r="F1486" t="s">
        <v>176</v>
      </c>
      <c r="G1486" t="s">
        <v>894</v>
      </c>
      <c r="H1486">
        <v>103659070</v>
      </c>
      <c r="I1486">
        <v>6996</v>
      </c>
      <c r="J1486" t="s">
        <v>41</v>
      </c>
      <c r="K1486">
        <v>9</v>
      </c>
      <c r="L1486">
        <v>1</v>
      </c>
      <c r="M1486">
        <v>176</v>
      </c>
      <c r="N1486">
        <v>245.54</v>
      </c>
      <c r="O1486">
        <v>254.35</v>
      </c>
      <c r="T1486" s="1">
        <v>45179</v>
      </c>
      <c r="V1486" t="s">
        <v>28</v>
      </c>
      <c r="X1486">
        <v>202403</v>
      </c>
    </row>
    <row r="1487" spans="1:25" x14ac:dyDescent="0.25">
      <c r="A1487">
        <f>COUNTIF(alvo!A$2:A$587,carteira!D1487)</f>
        <v>1</v>
      </c>
      <c r="B1487">
        <v>4969</v>
      </c>
      <c r="C1487">
        <v>20</v>
      </c>
      <c r="D1487">
        <v>930075680</v>
      </c>
      <c r="F1487" t="s">
        <v>619</v>
      </c>
      <c r="G1487" t="s">
        <v>2257</v>
      </c>
      <c r="H1487">
        <v>22925</v>
      </c>
      <c r="I1487">
        <v>3026</v>
      </c>
      <c r="J1487" t="s">
        <v>32</v>
      </c>
      <c r="K1487">
        <v>2000</v>
      </c>
      <c r="L1487">
        <v>2</v>
      </c>
      <c r="M1487">
        <v>126</v>
      </c>
      <c r="N1487">
        <v>2647.86</v>
      </c>
      <c r="O1487">
        <v>4352.8999999999996</v>
      </c>
      <c r="T1487" s="1">
        <v>45229</v>
      </c>
      <c r="V1487" t="s">
        <v>28</v>
      </c>
    </row>
    <row r="1488" spans="1:25" x14ac:dyDescent="0.25">
      <c r="A1488">
        <f>COUNTIF(alvo!A$2:A$587,carteira!D1488)</f>
        <v>1</v>
      </c>
      <c r="B1488">
        <v>4969</v>
      </c>
      <c r="C1488">
        <v>20</v>
      </c>
      <c r="D1488">
        <v>930075680</v>
      </c>
      <c r="F1488" t="s">
        <v>619</v>
      </c>
      <c r="G1488" t="s">
        <v>1869</v>
      </c>
      <c r="H1488">
        <v>302604253</v>
      </c>
      <c r="I1488">
        <v>3026</v>
      </c>
      <c r="J1488" t="s">
        <v>25</v>
      </c>
      <c r="K1488">
        <v>539</v>
      </c>
      <c r="L1488">
        <v>100</v>
      </c>
      <c r="M1488">
        <v>253</v>
      </c>
      <c r="N1488">
        <v>111128.19</v>
      </c>
      <c r="O1488">
        <v>52221.32</v>
      </c>
      <c r="T1488" s="1">
        <v>45102</v>
      </c>
      <c r="V1488" t="s">
        <v>28</v>
      </c>
    </row>
    <row r="1489" spans="1:25" x14ac:dyDescent="0.25">
      <c r="A1489">
        <f>COUNTIF(alvo!A$2:A$587,carteira!D1489)</f>
        <v>1</v>
      </c>
      <c r="B1489">
        <v>4969</v>
      </c>
      <c r="C1489">
        <v>20</v>
      </c>
      <c r="D1489">
        <v>930075680</v>
      </c>
      <c r="F1489" t="s">
        <v>619</v>
      </c>
      <c r="G1489" t="s">
        <v>1918</v>
      </c>
      <c r="H1489">
        <v>302604278</v>
      </c>
      <c r="I1489">
        <v>3026</v>
      </c>
      <c r="J1489" t="s">
        <v>25</v>
      </c>
      <c r="K1489">
        <v>539</v>
      </c>
      <c r="L1489">
        <v>100</v>
      </c>
      <c r="M1489">
        <v>158</v>
      </c>
      <c r="N1489">
        <v>19988.57</v>
      </c>
      <c r="O1489">
        <v>15073.5</v>
      </c>
      <c r="T1489" s="1">
        <v>45197</v>
      </c>
      <c r="V1489" t="s">
        <v>28</v>
      </c>
    </row>
    <row r="1490" spans="1:25" x14ac:dyDescent="0.25">
      <c r="A1490">
        <f>COUNTIF(alvo!A$2:A$587,carteira!D1490)</f>
        <v>1</v>
      </c>
      <c r="B1490">
        <v>4969</v>
      </c>
      <c r="C1490">
        <v>20</v>
      </c>
      <c r="D1490">
        <v>930544034</v>
      </c>
      <c r="E1490" t="s">
        <v>29</v>
      </c>
      <c r="F1490" t="s">
        <v>454</v>
      </c>
      <c r="G1490" t="s">
        <v>1368</v>
      </c>
      <c r="H1490">
        <v>111370877</v>
      </c>
      <c r="I1490">
        <v>2996</v>
      </c>
      <c r="J1490" t="s">
        <v>121</v>
      </c>
      <c r="K1490">
        <v>52</v>
      </c>
      <c r="L1490">
        <v>54</v>
      </c>
      <c r="M1490">
        <v>151</v>
      </c>
      <c r="N1490">
        <v>55373.49</v>
      </c>
      <c r="O1490">
        <v>5421.03</v>
      </c>
      <c r="T1490" s="1">
        <v>45204</v>
      </c>
      <c r="V1490" t="s">
        <v>28</v>
      </c>
      <c r="X1490">
        <v>202403</v>
      </c>
    </row>
    <row r="1491" spans="1:25" x14ac:dyDescent="0.25">
      <c r="A1491">
        <f>COUNTIF(alvo!A$2:A$587,carteira!D1491)</f>
        <v>1</v>
      </c>
      <c r="B1491">
        <v>4969</v>
      </c>
      <c r="C1491">
        <v>20</v>
      </c>
      <c r="D1491">
        <v>930544034</v>
      </c>
      <c r="E1491" t="s">
        <v>29</v>
      </c>
      <c r="F1491" t="s">
        <v>454</v>
      </c>
      <c r="G1491" t="s">
        <v>1984</v>
      </c>
      <c r="H1491">
        <v>131936934</v>
      </c>
      <c r="I1491">
        <v>2996</v>
      </c>
      <c r="J1491" t="s">
        <v>121</v>
      </c>
      <c r="K1491">
        <v>52</v>
      </c>
      <c r="L1491">
        <v>24</v>
      </c>
      <c r="M1491">
        <v>151</v>
      </c>
      <c r="N1491">
        <v>28186.5</v>
      </c>
      <c r="O1491">
        <v>7126.1</v>
      </c>
      <c r="T1491" s="1">
        <v>45204</v>
      </c>
      <c r="V1491" t="s">
        <v>28</v>
      </c>
      <c r="X1491">
        <v>202403</v>
      </c>
    </row>
    <row r="1492" spans="1:25" x14ac:dyDescent="0.25">
      <c r="A1492">
        <f>COUNTIF(alvo!A$2:A$587,carteira!D1492)</f>
        <v>1</v>
      </c>
      <c r="B1492">
        <v>4969</v>
      </c>
      <c r="C1492">
        <v>20</v>
      </c>
      <c r="D1492">
        <v>930544034</v>
      </c>
      <c r="E1492" t="s">
        <v>29</v>
      </c>
      <c r="F1492" t="s">
        <v>454</v>
      </c>
      <c r="G1492" t="s">
        <v>2152</v>
      </c>
      <c r="H1492">
        <v>137322704</v>
      </c>
      <c r="I1492">
        <v>2996</v>
      </c>
      <c r="J1492" t="s">
        <v>121</v>
      </c>
      <c r="K1492">
        <v>349</v>
      </c>
      <c r="L1492">
        <v>5</v>
      </c>
      <c r="M1492">
        <v>125</v>
      </c>
      <c r="N1492">
        <v>3419.25</v>
      </c>
      <c r="O1492">
        <v>3576.72</v>
      </c>
      <c r="T1492" s="1">
        <v>45230</v>
      </c>
      <c r="V1492" t="s">
        <v>28</v>
      </c>
      <c r="X1492">
        <v>202403</v>
      </c>
    </row>
    <row r="1493" spans="1:25" x14ac:dyDescent="0.25">
      <c r="A1493">
        <f>COUNTIF(alvo!A$2:A$587,carteira!D1493)</f>
        <v>1</v>
      </c>
      <c r="B1493">
        <v>4969</v>
      </c>
      <c r="C1493">
        <v>20</v>
      </c>
      <c r="D1493">
        <v>930633486</v>
      </c>
      <c r="F1493" t="s">
        <v>719</v>
      </c>
      <c r="G1493" t="s">
        <v>2196</v>
      </c>
      <c r="H1493">
        <v>189603528</v>
      </c>
      <c r="I1493">
        <v>1896</v>
      </c>
      <c r="J1493" t="s">
        <v>25</v>
      </c>
      <c r="K1493">
        <v>349</v>
      </c>
      <c r="L1493">
        <v>9</v>
      </c>
      <c r="M1493">
        <v>114</v>
      </c>
      <c r="N1493">
        <v>99571.19</v>
      </c>
      <c r="O1493">
        <v>13634.94</v>
      </c>
      <c r="T1493" s="1">
        <v>45241</v>
      </c>
      <c r="V1493" t="s">
        <v>28</v>
      </c>
    </row>
    <row r="1494" spans="1:25" x14ac:dyDescent="0.25">
      <c r="A1494">
        <f>COUNTIF(alvo!A$2:A$587,carteira!D1494)</f>
        <v>1</v>
      </c>
      <c r="B1494">
        <v>4969</v>
      </c>
      <c r="C1494">
        <v>20</v>
      </c>
      <c r="D1494">
        <v>930678503</v>
      </c>
      <c r="F1494" t="s">
        <v>106</v>
      </c>
      <c r="G1494" t="s">
        <v>819</v>
      </c>
      <c r="H1494">
        <v>62630666</v>
      </c>
      <c r="I1494">
        <v>4400</v>
      </c>
      <c r="J1494" t="s">
        <v>41</v>
      </c>
      <c r="K1494">
        <v>9</v>
      </c>
      <c r="L1494">
        <v>75</v>
      </c>
      <c r="M1494">
        <v>133</v>
      </c>
      <c r="N1494">
        <v>15889.31</v>
      </c>
      <c r="O1494">
        <v>16067.2</v>
      </c>
      <c r="T1494" s="1">
        <v>45222</v>
      </c>
      <c r="V1494" t="s">
        <v>28</v>
      </c>
      <c r="X1494">
        <v>202403</v>
      </c>
    </row>
    <row r="1495" spans="1:25" x14ac:dyDescent="0.25">
      <c r="A1495">
        <f>COUNTIF(alvo!A$2:A$587,carteira!D1495)</f>
        <v>1</v>
      </c>
      <c r="B1495">
        <v>4969</v>
      </c>
      <c r="C1495">
        <v>20</v>
      </c>
      <c r="D1495">
        <v>930950845</v>
      </c>
      <c r="E1495" t="s">
        <v>29</v>
      </c>
      <c r="F1495" t="s">
        <v>215</v>
      </c>
      <c r="G1495" t="s">
        <v>942</v>
      </c>
      <c r="H1495">
        <v>2440</v>
      </c>
      <c r="I1495">
        <v>7039</v>
      </c>
      <c r="J1495" t="s">
        <v>32</v>
      </c>
      <c r="K1495">
        <v>8</v>
      </c>
      <c r="L1495">
        <v>1</v>
      </c>
      <c r="M1495">
        <v>216</v>
      </c>
      <c r="N1495">
        <v>1235.79</v>
      </c>
      <c r="O1495">
        <v>910.41</v>
      </c>
      <c r="T1495" s="1">
        <v>45139</v>
      </c>
      <c r="V1495" t="s">
        <v>28</v>
      </c>
      <c r="X1495">
        <v>202403</v>
      </c>
    </row>
    <row r="1496" spans="1:25" x14ac:dyDescent="0.25">
      <c r="A1496">
        <f>COUNTIF(alvo!A$2:A$587,carteira!D1496)</f>
        <v>1</v>
      </c>
      <c r="B1496">
        <v>4969</v>
      </c>
      <c r="C1496">
        <v>20</v>
      </c>
      <c r="D1496">
        <v>930950845</v>
      </c>
      <c r="E1496" t="s">
        <v>29</v>
      </c>
      <c r="F1496" t="s">
        <v>215</v>
      </c>
      <c r="G1496" t="s">
        <v>1213</v>
      </c>
      <c r="H1496">
        <v>102747082</v>
      </c>
      <c r="I1496">
        <v>7039</v>
      </c>
      <c r="J1496" t="s">
        <v>121</v>
      </c>
      <c r="K1496">
        <v>52</v>
      </c>
      <c r="L1496">
        <v>23</v>
      </c>
      <c r="M1496">
        <v>185</v>
      </c>
      <c r="N1496">
        <v>25156.01</v>
      </c>
      <c r="O1496">
        <v>6343.01</v>
      </c>
      <c r="T1496" s="1">
        <v>45170</v>
      </c>
      <c r="V1496" t="s">
        <v>28</v>
      </c>
      <c r="X1496">
        <v>202403</v>
      </c>
    </row>
    <row r="1497" spans="1:25" x14ac:dyDescent="0.25">
      <c r="A1497">
        <f>COUNTIF(alvo!A$2:A$587,carteira!D1497)</f>
        <v>1</v>
      </c>
      <c r="B1497">
        <v>4969</v>
      </c>
      <c r="C1497">
        <v>20</v>
      </c>
      <c r="D1497">
        <v>930950845</v>
      </c>
      <c r="E1497" t="s">
        <v>29</v>
      </c>
      <c r="F1497" t="s">
        <v>215</v>
      </c>
      <c r="G1497" t="s">
        <v>941</v>
      </c>
      <c r="H1497">
        <v>114398911</v>
      </c>
      <c r="I1497">
        <v>7039</v>
      </c>
      <c r="J1497" t="s">
        <v>41</v>
      </c>
      <c r="K1497">
        <v>9</v>
      </c>
      <c r="L1497">
        <v>163</v>
      </c>
      <c r="M1497">
        <v>277</v>
      </c>
      <c r="N1497">
        <v>43830.97</v>
      </c>
      <c r="O1497">
        <v>47045.54</v>
      </c>
      <c r="T1497" s="1">
        <v>45078</v>
      </c>
      <c r="V1497" t="s">
        <v>28</v>
      </c>
      <c r="X1497">
        <v>202403</v>
      </c>
    </row>
    <row r="1498" spans="1:25" x14ac:dyDescent="0.25">
      <c r="A1498">
        <f>COUNTIF(alvo!A$2:A$587,carteira!D1498)</f>
        <v>1</v>
      </c>
      <c r="B1498">
        <v>4969</v>
      </c>
      <c r="C1498">
        <v>20</v>
      </c>
      <c r="D1498">
        <v>930950845</v>
      </c>
      <c r="E1498" t="s">
        <v>29</v>
      </c>
      <c r="F1498" t="s">
        <v>215</v>
      </c>
      <c r="G1498" t="s">
        <v>1489</v>
      </c>
      <c r="H1498">
        <v>115420087</v>
      </c>
      <c r="I1498">
        <v>7039</v>
      </c>
      <c r="J1498" t="s">
        <v>121</v>
      </c>
      <c r="K1498">
        <v>52</v>
      </c>
      <c r="L1498">
        <v>23</v>
      </c>
      <c r="M1498">
        <v>156</v>
      </c>
      <c r="N1498">
        <v>24745.53</v>
      </c>
      <c r="O1498">
        <v>6127.25</v>
      </c>
      <c r="T1498" s="1">
        <v>45199</v>
      </c>
      <c r="V1498" t="s">
        <v>28</v>
      </c>
      <c r="X1498">
        <v>202403</v>
      </c>
    </row>
    <row r="1499" spans="1:25" x14ac:dyDescent="0.25">
      <c r="A1499">
        <f>COUNTIF(alvo!A$2:A$587,carteira!D1499)</f>
        <v>1</v>
      </c>
      <c r="B1499">
        <v>4969</v>
      </c>
      <c r="C1499">
        <v>20</v>
      </c>
      <c r="D1499">
        <v>930950845</v>
      </c>
      <c r="E1499" t="s">
        <v>29</v>
      </c>
      <c r="F1499" t="s">
        <v>215</v>
      </c>
      <c r="G1499" t="s">
        <v>1684</v>
      </c>
      <c r="H1499">
        <v>121256996</v>
      </c>
      <c r="I1499">
        <v>7039</v>
      </c>
      <c r="J1499" t="s">
        <v>121</v>
      </c>
      <c r="K1499">
        <v>52</v>
      </c>
      <c r="L1499">
        <v>23</v>
      </c>
      <c r="M1499">
        <v>181</v>
      </c>
      <c r="N1499">
        <v>6768.54</v>
      </c>
      <c r="O1499">
        <v>2330.77</v>
      </c>
      <c r="T1499" s="1">
        <v>45174</v>
      </c>
      <c r="V1499" t="s">
        <v>28</v>
      </c>
      <c r="X1499">
        <v>202403</v>
      </c>
    </row>
    <row r="1500" spans="1:25" x14ac:dyDescent="0.25">
      <c r="A1500">
        <f>COUNTIF(alvo!A$2:A$587,carteira!D1500)</f>
        <v>1</v>
      </c>
      <c r="B1500">
        <v>4969</v>
      </c>
      <c r="C1500">
        <v>20</v>
      </c>
      <c r="D1500">
        <v>930950845</v>
      </c>
      <c r="E1500" t="s">
        <v>29</v>
      </c>
      <c r="F1500" t="s">
        <v>215</v>
      </c>
      <c r="G1500" t="s">
        <v>1811</v>
      </c>
      <c r="H1500">
        <v>123992321</v>
      </c>
      <c r="I1500">
        <v>7039</v>
      </c>
      <c r="J1500" t="s">
        <v>121</v>
      </c>
      <c r="K1500">
        <v>52</v>
      </c>
      <c r="L1500">
        <v>23</v>
      </c>
      <c r="M1500">
        <v>183</v>
      </c>
      <c r="N1500">
        <v>3776.84</v>
      </c>
      <c r="O1500">
        <v>1163.49</v>
      </c>
      <c r="T1500" s="1">
        <v>45172</v>
      </c>
      <c r="V1500" t="s">
        <v>28</v>
      </c>
      <c r="X1500">
        <v>202403</v>
      </c>
    </row>
    <row r="1501" spans="1:25" x14ac:dyDescent="0.25">
      <c r="A1501">
        <f>COUNTIF(alvo!A$2:A$587,carteira!D1501)</f>
        <v>1</v>
      </c>
      <c r="B1501">
        <v>4969</v>
      </c>
      <c r="C1501">
        <v>20</v>
      </c>
      <c r="D1501">
        <v>930950845</v>
      </c>
      <c r="E1501" t="s">
        <v>29</v>
      </c>
      <c r="F1501" t="s">
        <v>215</v>
      </c>
      <c r="G1501" t="s">
        <v>1106</v>
      </c>
      <c r="H1501">
        <v>967825870</v>
      </c>
      <c r="I1501">
        <v>7039</v>
      </c>
      <c r="J1501" t="s">
        <v>121</v>
      </c>
      <c r="K1501">
        <v>52</v>
      </c>
      <c r="L1501">
        <v>29</v>
      </c>
      <c r="M1501">
        <v>161</v>
      </c>
      <c r="N1501">
        <v>27839.67</v>
      </c>
      <c r="O1501">
        <v>5148.76</v>
      </c>
      <c r="T1501" s="1">
        <v>45194</v>
      </c>
      <c r="V1501" t="s">
        <v>28</v>
      </c>
      <c r="X1501">
        <v>202403</v>
      </c>
    </row>
    <row r="1502" spans="1:25" x14ac:dyDescent="0.25">
      <c r="A1502">
        <f>COUNTIF(alvo!A$2:A$587,carteira!D1502)</f>
        <v>1</v>
      </c>
      <c r="B1502">
        <v>4969</v>
      </c>
      <c r="C1502">
        <v>20</v>
      </c>
      <c r="D1502">
        <v>930950845</v>
      </c>
      <c r="E1502" t="s">
        <v>29</v>
      </c>
      <c r="F1502" t="s">
        <v>215</v>
      </c>
      <c r="G1502" t="s">
        <v>1143</v>
      </c>
      <c r="H1502">
        <v>972080366</v>
      </c>
      <c r="I1502">
        <v>7039</v>
      </c>
      <c r="J1502" t="s">
        <v>121</v>
      </c>
      <c r="K1502">
        <v>52</v>
      </c>
      <c r="L1502">
        <v>29</v>
      </c>
      <c r="M1502">
        <v>161</v>
      </c>
      <c r="N1502">
        <v>22347.68</v>
      </c>
      <c r="O1502">
        <v>4197.34</v>
      </c>
      <c r="T1502" s="1">
        <v>45194</v>
      </c>
      <c r="V1502" t="s">
        <v>28</v>
      </c>
      <c r="X1502">
        <v>202403</v>
      </c>
    </row>
    <row r="1503" spans="1:25" x14ac:dyDescent="0.25">
      <c r="A1503">
        <f>COUNTIF(alvo!A$2:A$587,carteira!D1503)</f>
        <v>1</v>
      </c>
      <c r="B1503">
        <v>4969</v>
      </c>
      <c r="C1503">
        <v>20</v>
      </c>
      <c r="D1503">
        <v>931028465</v>
      </c>
      <c r="F1503" t="s">
        <v>660</v>
      </c>
      <c r="G1503" t="s">
        <v>2068</v>
      </c>
      <c r="H1503">
        <v>134809157</v>
      </c>
      <c r="I1503">
        <v>6528</v>
      </c>
      <c r="J1503" t="s">
        <v>121</v>
      </c>
      <c r="K1503">
        <v>349</v>
      </c>
      <c r="L1503">
        <v>5</v>
      </c>
      <c r="M1503">
        <v>139</v>
      </c>
      <c r="N1503">
        <v>101654.51</v>
      </c>
      <c r="O1503">
        <v>19713.02</v>
      </c>
      <c r="P1503" s="1">
        <v>45307</v>
      </c>
      <c r="T1503" s="1">
        <v>45164</v>
      </c>
      <c r="U1503" t="s">
        <v>31</v>
      </c>
      <c r="V1503" t="s">
        <v>28</v>
      </c>
      <c r="Y1503" s="1">
        <v>21916</v>
      </c>
    </row>
    <row r="1504" spans="1:25" x14ac:dyDescent="0.25">
      <c r="A1504">
        <f>COUNTIF(alvo!A$2:A$587,carteira!D1504)</f>
        <v>1</v>
      </c>
      <c r="B1504">
        <v>4969</v>
      </c>
      <c r="C1504">
        <v>20</v>
      </c>
      <c r="D1504">
        <v>931028465</v>
      </c>
      <c r="F1504" t="s">
        <v>660</v>
      </c>
      <c r="G1504" t="s">
        <v>1992</v>
      </c>
      <c r="H1504">
        <v>990820589</v>
      </c>
      <c r="I1504">
        <v>6528</v>
      </c>
      <c r="J1504" t="s">
        <v>121</v>
      </c>
      <c r="K1504">
        <v>52</v>
      </c>
      <c r="L1504">
        <v>70</v>
      </c>
      <c r="M1504">
        <v>160</v>
      </c>
      <c r="N1504">
        <v>3041.5</v>
      </c>
      <c r="O1504">
        <v>908.4</v>
      </c>
      <c r="P1504" s="1">
        <v>45307</v>
      </c>
      <c r="T1504" s="1">
        <v>45143</v>
      </c>
      <c r="U1504" t="s">
        <v>31</v>
      </c>
      <c r="V1504" t="s">
        <v>28</v>
      </c>
      <c r="Y1504" s="1">
        <v>21916</v>
      </c>
    </row>
    <row r="1505" spans="1:25" x14ac:dyDescent="0.25">
      <c r="A1505">
        <f>COUNTIF(alvo!A$2:A$587,carteira!D1505)</f>
        <v>1</v>
      </c>
      <c r="B1505">
        <v>4969</v>
      </c>
      <c r="C1505">
        <v>20</v>
      </c>
      <c r="D1505">
        <v>931231901</v>
      </c>
      <c r="F1505" t="s">
        <v>695</v>
      </c>
      <c r="G1505" t="s">
        <v>2129</v>
      </c>
      <c r="H1505">
        <v>163189007</v>
      </c>
      <c r="I1505">
        <v>4334</v>
      </c>
      <c r="J1505" t="s">
        <v>41</v>
      </c>
      <c r="K1505">
        <v>9</v>
      </c>
      <c r="L1505">
        <v>192</v>
      </c>
      <c r="M1505">
        <v>91</v>
      </c>
      <c r="N1505">
        <v>3060.2</v>
      </c>
      <c r="O1505">
        <v>2881.02</v>
      </c>
      <c r="T1505" s="1">
        <v>45264</v>
      </c>
      <c r="V1505" t="s">
        <v>28</v>
      </c>
      <c r="X1505">
        <v>202403</v>
      </c>
    </row>
    <row r="1506" spans="1:25" x14ac:dyDescent="0.25">
      <c r="A1506">
        <f>COUNTIF(alvo!A$2:A$587,carteira!D1506)</f>
        <v>1</v>
      </c>
      <c r="B1506">
        <v>4969</v>
      </c>
      <c r="C1506">
        <v>20</v>
      </c>
      <c r="D1506">
        <v>931348004</v>
      </c>
      <c r="F1506" t="s">
        <v>659</v>
      </c>
      <c r="G1506" t="s">
        <v>1991</v>
      </c>
      <c r="H1506">
        <v>132185113</v>
      </c>
      <c r="I1506">
        <v>6807</v>
      </c>
      <c r="J1506" t="s">
        <v>121</v>
      </c>
      <c r="K1506">
        <v>52</v>
      </c>
      <c r="L1506">
        <v>54</v>
      </c>
      <c r="M1506">
        <v>70</v>
      </c>
      <c r="N1506">
        <v>75008.33</v>
      </c>
      <c r="O1506">
        <v>4302.05</v>
      </c>
      <c r="T1506" s="1">
        <v>45285</v>
      </c>
      <c r="V1506" t="s">
        <v>28</v>
      </c>
      <c r="X1506">
        <v>202403</v>
      </c>
    </row>
    <row r="1507" spans="1:25" x14ac:dyDescent="0.25">
      <c r="A1507">
        <f>COUNTIF(alvo!A$2:A$587,carteira!D1507)</f>
        <v>1</v>
      </c>
      <c r="B1507">
        <v>4969</v>
      </c>
      <c r="C1507">
        <v>20</v>
      </c>
      <c r="D1507">
        <v>931348004</v>
      </c>
      <c r="F1507" t="s">
        <v>659</v>
      </c>
      <c r="G1507" t="s">
        <v>2161</v>
      </c>
      <c r="H1507">
        <v>919900733</v>
      </c>
      <c r="I1507">
        <v>9199</v>
      </c>
      <c r="J1507" t="s">
        <v>25</v>
      </c>
      <c r="K1507">
        <v>349</v>
      </c>
      <c r="L1507">
        <v>9</v>
      </c>
      <c r="M1507">
        <v>74</v>
      </c>
      <c r="N1507">
        <v>147530.56</v>
      </c>
      <c r="O1507">
        <v>10782.03</v>
      </c>
      <c r="T1507" s="1">
        <v>45281</v>
      </c>
      <c r="V1507" t="s">
        <v>28</v>
      </c>
      <c r="X1507">
        <v>202403</v>
      </c>
    </row>
    <row r="1508" spans="1:25" x14ac:dyDescent="0.25">
      <c r="A1508">
        <f>COUNTIF(alvo!A$2:A$587,carteira!D1508)</f>
        <v>1</v>
      </c>
      <c r="B1508">
        <v>4969</v>
      </c>
      <c r="C1508">
        <v>20</v>
      </c>
      <c r="D1508">
        <v>931913514</v>
      </c>
      <c r="F1508" t="s">
        <v>163</v>
      </c>
      <c r="G1508" t="s">
        <v>881</v>
      </c>
      <c r="H1508">
        <v>188005467</v>
      </c>
      <c r="I1508">
        <v>1880</v>
      </c>
      <c r="J1508" t="s">
        <v>25</v>
      </c>
      <c r="K1508">
        <v>436</v>
      </c>
      <c r="L1508">
        <v>29</v>
      </c>
      <c r="M1508">
        <v>80</v>
      </c>
      <c r="N1508">
        <v>135555.87</v>
      </c>
      <c r="O1508">
        <v>4794.5</v>
      </c>
      <c r="T1508" s="1">
        <v>45275</v>
      </c>
      <c r="V1508" t="s">
        <v>28</v>
      </c>
    </row>
    <row r="1509" spans="1:25" x14ac:dyDescent="0.25">
      <c r="A1509">
        <f>COUNTIF(alvo!A$2:A$587,carteira!D1509)</f>
        <v>1</v>
      </c>
      <c r="B1509">
        <v>4969</v>
      </c>
      <c r="C1509">
        <v>20</v>
      </c>
      <c r="D1509">
        <v>932596429</v>
      </c>
      <c r="F1509" t="s">
        <v>739</v>
      </c>
      <c r="G1509" t="s">
        <v>2265</v>
      </c>
      <c r="H1509">
        <v>143246948</v>
      </c>
      <c r="I1509">
        <v>2804</v>
      </c>
      <c r="J1509" t="s">
        <v>121</v>
      </c>
      <c r="K1509">
        <v>349</v>
      </c>
      <c r="L1509">
        <v>5</v>
      </c>
      <c r="M1509">
        <v>58</v>
      </c>
      <c r="N1509">
        <v>24772.51</v>
      </c>
      <c r="O1509">
        <v>975.89</v>
      </c>
      <c r="P1509" s="1">
        <v>45345</v>
      </c>
      <c r="T1509" s="1">
        <v>45285</v>
      </c>
      <c r="U1509" t="s">
        <v>31</v>
      </c>
      <c r="V1509" t="s">
        <v>28</v>
      </c>
      <c r="Y1509" s="1">
        <v>21916</v>
      </c>
    </row>
    <row r="1510" spans="1:25" hidden="1" x14ac:dyDescent="0.25">
      <c r="A1510">
        <f>COUNTIF(alvo!A$2:A$587,carteira!D1510)</f>
        <v>0</v>
      </c>
      <c r="B1510">
        <v>4969</v>
      </c>
      <c r="C1510">
        <v>20</v>
      </c>
      <c r="D1510">
        <v>933033133</v>
      </c>
      <c r="F1510" t="s">
        <v>129</v>
      </c>
      <c r="G1510" t="s">
        <v>847</v>
      </c>
      <c r="H1510">
        <v>368703264</v>
      </c>
      <c r="I1510">
        <v>4054</v>
      </c>
      <c r="J1510" t="s">
        <v>25</v>
      </c>
      <c r="K1510">
        <v>436</v>
      </c>
      <c r="L1510">
        <v>2</v>
      </c>
      <c r="M1510">
        <v>130</v>
      </c>
      <c r="N1510">
        <v>822227.41</v>
      </c>
      <c r="O1510">
        <v>62239.32</v>
      </c>
      <c r="T1510" s="1">
        <v>45225</v>
      </c>
      <c r="V1510" t="s">
        <v>28</v>
      </c>
    </row>
    <row r="1511" spans="1:25" x14ac:dyDescent="0.25">
      <c r="A1511">
        <f>COUNTIF(alvo!A$2:A$587,carteira!D1511)</f>
        <v>1</v>
      </c>
      <c r="B1511">
        <v>4969</v>
      </c>
      <c r="C1511">
        <v>20</v>
      </c>
      <c r="D1511">
        <v>933804785</v>
      </c>
      <c r="F1511" t="s">
        <v>88</v>
      </c>
      <c r="G1511" t="s">
        <v>799</v>
      </c>
      <c r="H1511">
        <v>57382274</v>
      </c>
      <c r="I1511">
        <v>1266</v>
      </c>
      <c r="J1511" t="s">
        <v>41</v>
      </c>
      <c r="K1511">
        <v>9</v>
      </c>
      <c r="L1511">
        <v>80</v>
      </c>
      <c r="M1511">
        <v>90</v>
      </c>
      <c r="N1511">
        <v>38895.97</v>
      </c>
      <c r="O1511">
        <v>18072.419999999998</v>
      </c>
      <c r="P1511" s="1">
        <v>45338</v>
      </c>
      <c r="T1511" s="1">
        <v>45248</v>
      </c>
      <c r="U1511" t="s">
        <v>31</v>
      </c>
      <c r="V1511" t="s">
        <v>28</v>
      </c>
      <c r="X1511">
        <v>202402</v>
      </c>
      <c r="Y1511" s="1">
        <v>21916</v>
      </c>
    </row>
    <row r="1512" spans="1:25" x14ac:dyDescent="0.25">
      <c r="A1512">
        <f>COUNTIF(alvo!A$2:A$587,carteira!D1512)</f>
        <v>1</v>
      </c>
      <c r="B1512">
        <v>4969</v>
      </c>
      <c r="C1512">
        <v>20</v>
      </c>
      <c r="D1512">
        <v>933972187</v>
      </c>
      <c r="F1512" t="s">
        <v>633</v>
      </c>
      <c r="G1512" t="s">
        <v>2139</v>
      </c>
      <c r="H1512">
        <v>11130</v>
      </c>
      <c r="I1512">
        <v>7003</v>
      </c>
      <c r="J1512" t="s">
        <v>32</v>
      </c>
      <c r="K1512">
        <v>2000</v>
      </c>
      <c r="L1512">
        <v>2</v>
      </c>
      <c r="M1512">
        <v>122</v>
      </c>
      <c r="N1512">
        <v>0.04</v>
      </c>
      <c r="O1512">
        <v>0.05</v>
      </c>
      <c r="P1512" s="1">
        <v>45352</v>
      </c>
      <c r="T1512" s="1">
        <v>45230</v>
      </c>
      <c r="U1512" t="s">
        <v>31</v>
      </c>
      <c r="V1512" t="s">
        <v>28</v>
      </c>
    </row>
    <row r="1513" spans="1:25" x14ac:dyDescent="0.25">
      <c r="A1513">
        <f>COUNTIF(alvo!A$2:A$587,carteira!D1513)</f>
        <v>1</v>
      </c>
      <c r="B1513">
        <v>4969</v>
      </c>
      <c r="C1513">
        <v>20</v>
      </c>
      <c r="D1513">
        <v>933972187</v>
      </c>
      <c r="F1513" t="s">
        <v>633</v>
      </c>
      <c r="G1513" t="s">
        <v>1907</v>
      </c>
      <c r="H1513">
        <v>160682066</v>
      </c>
      <c r="I1513">
        <v>7003</v>
      </c>
      <c r="J1513" t="s">
        <v>41</v>
      </c>
      <c r="K1513">
        <v>9</v>
      </c>
      <c r="L1513">
        <v>31</v>
      </c>
      <c r="M1513">
        <v>220</v>
      </c>
      <c r="N1513">
        <v>251.85</v>
      </c>
      <c r="O1513">
        <v>261.88</v>
      </c>
      <c r="T1513" s="1">
        <v>45135</v>
      </c>
      <c r="V1513" t="s">
        <v>28</v>
      </c>
    </row>
    <row r="1514" spans="1:25" x14ac:dyDescent="0.25">
      <c r="A1514">
        <f>COUNTIF(alvo!A$2:A$587,carteira!D1514)</f>
        <v>1</v>
      </c>
      <c r="B1514">
        <v>4969</v>
      </c>
      <c r="C1514">
        <v>20</v>
      </c>
      <c r="D1514">
        <v>933972187</v>
      </c>
      <c r="F1514" t="s">
        <v>633</v>
      </c>
      <c r="G1514" t="s">
        <v>1908</v>
      </c>
      <c r="H1514">
        <v>160682208</v>
      </c>
      <c r="I1514">
        <v>7003</v>
      </c>
      <c r="J1514" t="s">
        <v>41</v>
      </c>
      <c r="K1514">
        <v>9</v>
      </c>
      <c r="L1514">
        <v>31</v>
      </c>
      <c r="M1514">
        <v>185</v>
      </c>
      <c r="N1514">
        <v>14453.44</v>
      </c>
      <c r="O1514">
        <v>9740.5300000000007</v>
      </c>
      <c r="T1514" s="1">
        <v>45170</v>
      </c>
      <c r="V1514" t="s">
        <v>28</v>
      </c>
    </row>
    <row r="1515" spans="1:25" x14ac:dyDescent="0.25">
      <c r="A1515">
        <f>COUNTIF(alvo!A$2:A$587,carteira!D1515)</f>
        <v>1</v>
      </c>
      <c r="B1515">
        <v>4969</v>
      </c>
      <c r="C1515">
        <v>20</v>
      </c>
      <c r="D1515">
        <v>933972187</v>
      </c>
      <c r="F1515" t="s">
        <v>633</v>
      </c>
      <c r="G1515" t="s">
        <v>2039</v>
      </c>
      <c r="H1515">
        <v>162420339</v>
      </c>
      <c r="I1515">
        <v>7003</v>
      </c>
      <c r="J1515" t="s">
        <v>41</v>
      </c>
      <c r="K1515">
        <v>9</v>
      </c>
      <c r="L1515">
        <v>31</v>
      </c>
      <c r="M1515">
        <v>189</v>
      </c>
      <c r="N1515">
        <v>3518.14</v>
      </c>
      <c r="O1515">
        <v>3641.19</v>
      </c>
      <c r="T1515" s="1">
        <v>45166</v>
      </c>
      <c r="V1515" t="s">
        <v>28</v>
      </c>
    </row>
    <row r="1516" spans="1:25" x14ac:dyDescent="0.25">
      <c r="A1516">
        <f>COUNTIF(alvo!A$2:A$587,carteira!D1516)</f>
        <v>1</v>
      </c>
      <c r="B1516">
        <v>4969</v>
      </c>
      <c r="C1516">
        <v>20</v>
      </c>
      <c r="D1516">
        <v>933972187</v>
      </c>
      <c r="F1516" t="s">
        <v>633</v>
      </c>
      <c r="G1516" t="s">
        <v>2035</v>
      </c>
      <c r="H1516">
        <v>697501470</v>
      </c>
      <c r="I1516">
        <v>6975</v>
      </c>
      <c r="J1516" t="s">
        <v>25</v>
      </c>
      <c r="K1516">
        <v>539</v>
      </c>
      <c r="L1516">
        <v>100</v>
      </c>
      <c r="M1516">
        <v>194</v>
      </c>
      <c r="N1516">
        <v>68400.08</v>
      </c>
      <c r="O1516">
        <v>56961.77</v>
      </c>
      <c r="T1516" s="1">
        <v>45161</v>
      </c>
      <c r="V1516" t="s">
        <v>28</v>
      </c>
    </row>
    <row r="1517" spans="1:25" x14ac:dyDescent="0.25">
      <c r="A1517">
        <f>COUNTIF(alvo!A$2:A$587,carteira!D1517)</f>
        <v>1</v>
      </c>
      <c r="B1517">
        <v>4969</v>
      </c>
      <c r="C1517">
        <v>20</v>
      </c>
      <c r="D1517">
        <v>933972187</v>
      </c>
      <c r="F1517" t="s">
        <v>633</v>
      </c>
      <c r="G1517" t="s">
        <v>2083</v>
      </c>
      <c r="H1517">
        <v>700301315</v>
      </c>
      <c r="I1517">
        <v>7003</v>
      </c>
      <c r="J1517" t="s">
        <v>25</v>
      </c>
      <c r="K1517">
        <v>539</v>
      </c>
      <c r="L1517">
        <v>100</v>
      </c>
      <c r="M1517">
        <v>197</v>
      </c>
      <c r="N1517">
        <v>113113.78</v>
      </c>
      <c r="O1517">
        <v>39243.67</v>
      </c>
      <c r="T1517" s="1">
        <v>45158</v>
      </c>
      <c r="V1517" t="s">
        <v>28</v>
      </c>
    </row>
    <row r="1518" spans="1:25" x14ac:dyDescent="0.25">
      <c r="A1518">
        <f>COUNTIF(alvo!A$2:A$587,carteira!D1518)</f>
        <v>1</v>
      </c>
      <c r="B1518">
        <v>4969</v>
      </c>
      <c r="C1518">
        <v>20</v>
      </c>
      <c r="D1518">
        <v>933972187</v>
      </c>
      <c r="F1518" t="s">
        <v>633</v>
      </c>
      <c r="G1518" t="s">
        <v>2085</v>
      </c>
      <c r="H1518">
        <v>700301316</v>
      </c>
      <c r="I1518">
        <v>7003</v>
      </c>
      <c r="J1518" t="s">
        <v>25</v>
      </c>
      <c r="K1518">
        <v>539</v>
      </c>
      <c r="L1518">
        <v>100</v>
      </c>
      <c r="M1518">
        <v>197</v>
      </c>
      <c r="N1518">
        <v>45099.06</v>
      </c>
      <c r="O1518">
        <v>28855.51</v>
      </c>
      <c r="T1518" s="1">
        <v>45158</v>
      </c>
      <c r="V1518" t="s">
        <v>28</v>
      </c>
    </row>
    <row r="1519" spans="1:25" x14ac:dyDescent="0.25">
      <c r="A1519">
        <f>COUNTIF(alvo!A$2:A$587,carteira!D1519)</f>
        <v>1</v>
      </c>
      <c r="B1519">
        <v>4969</v>
      </c>
      <c r="C1519">
        <v>20</v>
      </c>
      <c r="D1519">
        <v>934020745</v>
      </c>
      <c r="F1519" t="s">
        <v>426</v>
      </c>
      <c r="G1519" t="s">
        <v>1314</v>
      </c>
      <c r="H1519">
        <v>108843349</v>
      </c>
      <c r="I1519">
        <v>4584</v>
      </c>
      <c r="J1519" t="s">
        <v>121</v>
      </c>
      <c r="K1519">
        <v>52</v>
      </c>
      <c r="L1519">
        <v>43</v>
      </c>
      <c r="M1519">
        <v>9999</v>
      </c>
      <c r="N1519">
        <v>4253.17</v>
      </c>
      <c r="O1519">
        <v>6787.21</v>
      </c>
      <c r="T1519" s="1">
        <v>35323</v>
      </c>
      <c r="V1519" t="s">
        <v>33</v>
      </c>
      <c r="Y1519" s="1">
        <v>21916</v>
      </c>
    </row>
    <row r="1520" spans="1:25" x14ac:dyDescent="0.25">
      <c r="A1520">
        <f>COUNTIF(alvo!A$2:A$587,carteira!D1520)</f>
        <v>1</v>
      </c>
      <c r="B1520">
        <v>4969</v>
      </c>
      <c r="C1520">
        <v>20</v>
      </c>
      <c r="D1520">
        <v>934020745</v>
      </c>
      <c r="F1520" t="s">
        <v>426</v>
      </c>
      <c r="G1520" t="s">
        <v>1394</v>
      </c>
      <c r="H1520">
        <v>112586734</v>
      </c>
      <c r="I1520">
        <v>4584</v>
      </c>
      <c r="J1520" t="s">
        <v>121</v>
      </c>
      <c r="K1520">
        <v>52</v>
      </c>
      <c r="L1520">
        <v>54</v>
      </c>
      <c r="M1520">
        <v>151</v>
      </c>
      <c r="N1520">
        <v>95079.039999999994</v>
      </c>
      <c r="O1520">
        <v>9781.85</v>
      </c>
      <c r="T1520" s="1">
        <v>45204</v>
      </c>
      <c r="V1520" t="s">
        <v>28</v>
      </c>
    </row>
    <row r="1521" spans="1:25" x14ac:dyDescent="0.25">
      <c r="A1521">
        <f>COUNTIF(alvo!A$2:A$587,carteira!D1521)</f>
        <v>1</v>
      </c>
      <c r="B1521">
        <v>4969</v>
      </c>
      <c r="C1521">
        <v>20</v>
      </c>
      <c r="D1521">
        <v>934020745</v>
      </c>
      <c r="F1521" t="s">
        <v>426</v>
      </c>
      <c r="G1521" t="s">
        <v>1392</v>
      </c>
      <c r="H1521">
        <v>458403267</v>
      </c>
      <c r="I1521">
        <v>4584</v>
      </c>
      <c r="J1521" t="s">
        <v>25</v>
      </c>
      <c r="K1521">
        <v>349</v>
      </c>
      <c r="L1521">
        <v>9</v>
      </c>
      <c r="M1521">
        <v>9999</v>
      </c>
      <c r="N1521">
        <v>70835.259999999995</v>
      </c>
      <c r="O1521">
        <v>31033.89</v>
      </c>
      <c r="T1521" s="1">
        <v>35323</v>
      </c>
      <c r="V1521" t="s">
        <v>33</v>
      </c>
      <c r="Y1521" s="1">
        <v>21916</v>
      </c>
    </row>
    <row r="1522" spans="1:25" x14ac:dyDescent="0.25">
      <c r="A1522">
        <f>COUNTIF(alvo!A$2:A$587,carteira!D1522)</f>
        <v>1</v>
      </c>
      <c r="B1522">
        <v>4969</v>
      </c>
      <c r="C1522">
        <v>20</v>
      </c>
      <c r="D1522">
        <v>934378301</v>
      </c>
      <c r="E1522" t="s">
        <v>29</v>
      </c>
      <c r="F1522" t="s">
        <v>312</v>
      </c>
      <c r="G1522" t="s">
        <v>2118</v>
      </c>
      <c r="H1522">
        <v>32369</v>
      </c>
      <c r="I1522">
        <v>1516</v>
      </c>
      <c r="J1522" t="s">
        <v>32</v>
      </c>
      <c r="K1522">
        <v>2000</v>
      </c>
      <c r="L1522">
        <v>3</v>
      </c>
      <c r="M1522">
        <v>162</v>
      </c>
      <c r="N1522">
        <v>18869.189999999999</v>
      </c>
      <c r="O1522">
        <v>29430.99</v>
      </c>
      <c r="P1522" s="1">
        <v>45314</v>
      </c>
      <c r="T1522" s="1">
        <v>45148</v>
      </c>
      <c r="U1522" t="s">
        <v>31</v>
      </c>
      <c r="V1522" t="s">
        <v>28</v>
      </c>
      <c r="Y1522" s="1">
        <v>21916</v>
      </c>
    </row>
    <row r="1523" spans="1:25" x14ac:dyDescent="0.25">
      <c r="A1523">
        <f>COUNTIF(alvo!A$2:A$587,carteira!D1523)</f>
        <v>1</v>
      </c>
      <c r="B1523">
        <v>4969</v>
      </c>
      <c r="C1523">
        <v>20</v>
      </c>
      <c r="D1523">
        <v>934378301</v>
      </c>
      <c r="E1523" t="s">
        <v>29</v>
      </c>
      <c r="F1523" t="s">
        <v>312</v>
      </c>
      <c r="G1523" t="s">
        <v>1109</v>
      </c>
      <c r="H1523">
        <v>139644610</v>
      </c>
      <c r="I1523">
        <v>1516</v>
      </c>
      <c r="J1523" t="s">
        <v>41</v>
      </c>
      <c r="K1523">
        <v>9</v>
      </c>
      <c r="L1523">
        <v>80</v>
      </c>
      <c r="M1523">
        <v>360</v>
      </c>
      <c r="N1523">
        <v>16590.18</v>
      </c>
      <c r="O1523">
        <v>18654.25</v>
      </c>
      <c r="T1523" s="1">
        <v>44995</v>
      </c>
      <c r="V1523" t="s">
        <v>28</v>
      </c>
    </row>
    <row r="1524" spans="1:25" x14ac:dyDescent="0.25">
      <c r="A1524">
        <f>COUNTIF(alvo!A$2:A$587,carteira!D1524)</f>
        <v>1</v>
      </c>
      <c r="B1524">
        <v>4969</v>
      </c>
      <c r="C1524">
        <v>20</v>
      </c>
      <c r="D1524">
        <v>934378301</v>
      </c>
      <c r="E1524" t="s">
        <v>29</v>
      </c>
      <c r="F1524" t="s">
        <v>312</v>
      </c>
      <c r="G1524" t="s">
        <v>1193</v>
      </c>
      <c r="H1524">
        <v>146272849</v>
      </c>
      <c r="I1524">
        <v>1516</v>
      </c>
      <c r="J1524" t="s">
        <v>41</v>
      </c>
      <c r="K1524">
        <v>9</v>
      </c>
      <c r="L1524">
        <v>204</v>
      </c>
      <c r="M1524">
        <v>319</v>
      </c>
      <c r="N1524">
        <v>10299.25</v>
      </c>
      <c r="O1524">
        <v>11212.24</v>
      </c>
      <c r="T1524" s="1">
        <v>45036</v>
      </c>
      <c r="V1524" t="s">
        <v>28</v>
      </c>
    </row>
    <row r="1525" spans="1:25" x14ac:dyDescent="0.25">
      <c r="A1525">
        <f>COUNTIF(alvo!A$2:A$587,carteira!D1525)</f>
        <v>1</v>
      </c>
      <c r="B1525">
        <v>4969</v>
      </c>
      <c r="C1525">
        <v>20</v>
      </c>
      <c r="D1525">
        <v>934378301</v>
      </c>
      <c r="E1525" t="s">
        <v>29</v>
      </c>
      <c r="F1525" t="s">
        <v>312</v>
      </c>
      <c r="G1525" t="s">
        <v>1295</v>
      </c>
      <c r="H1525">
        <v>151542703</v>
      </c>
      <c r="I1525">
        <v>1516</v>
      </c>
      <c r="J1525" t="s">
        <v>41</v>
      </c>
      <c r="K1525">
        <v>9</v>
      </c>
      <c r="L1525">
        <v>216</v>
      </c>
      <c r="M1525">
        <v>284</v>
      </c>
      <c r="N1525">
        <v>503.35</v>
      </c>
      <c r="O1525">
        <v>540.30999999999995</v>
      </c>
      <c r="T1525" s="1">
        <v>45071</v>
      </c>
      <c r="V1525" t="s">
        <v>28</v>
      </c>
    </row>
    <row r="1526" spans="1:25" x14ac:dyDescent="0.25">
      <c r="A1526">
        <f>COUNTIF(alvo!A$2:A$587,carteira!D1526)</f>
        <v>1</v>
      </c>
      <c r="B1526">
        <v>4969</v>
      </c>
      <c r="C1526">
        <v>20</v>
      </c>
      <c r="D1526">
        <v>934378301</v>
      </c>
      <c r="E1526" t="s">
        <v>29</v>
      </c>
      <c r="F1526" t="s">
        <v>312</v>
      </c>
      <c r="G1526" t="s">
        <v>1465</v>
      </c>
      <c r="H1526">
        <v>154705444</v>
      </c>
      <c r="I1526">
        <v>1516</v>
      </c>
      <c r="J1526" t="s">
        <v>41</v>
      </c>
      <c r="K1526">
        <v>9</v>
      </c>
      <c r="L1526">
        <v>98</v>
      </c>
      <c r="M1526">
        <v>289</v>
      </c>
      <c r="N1526">
        <v>29.12</v>
      </c>
      <c r="O1526">
        <v>31.24</v>
      </c>
      <c r="T1526" s="1">
        <v>45066</v>
      </c>
      <c r="V1526" t="s">
        <v>28</v>
      </c>
    </row>
    <row r="1527" spans="1:25" x14ac:dyDescent="0.25">
      <c r="A1527">
        <f>COUNTIF(alvo!A$2:A$587,carteira!D1527)</f>
        <v>1</v>
      </c>
      <c r="B1527">
        <v>4969</v>
      </c>
      <c r="C1527">
        <v>20</v>
      </c>
      <c r="D1527">
        <v>934378301</v>
      </c>
      <c r="E1527" t="s">
        <v>29</v>
      </c>
      <c r="F1527" t="s">
        <v>312</v>
      </c>
      <c r="G1527" t="s">
        <v>1133</v>
      </c>
      <c r="H1527">
        <v>971559819</v>
      </c>
      <c r="I1527">
        <v>1516</v>
      </c>
      <c r="J1527" t="s">
        <v>121</v>
      </c>
      <c r="K1527">
        <v>52</v>
      </c>
      <c r="L1527">
        <v>23</v>
      </c>
      <c r="M1527">
        <v>353</v>
      </c>
      <c r="N1527">
        <v>168624.66</v>
      </c>
      <c r="O1527">
        <v>85905.46</v>
      </c>
      <c r="T1527" s="1">
        <v>45002</v>
      </c>
      <c r="V1527" t="s">
        <v>28</v>
      </c>
    </row>
    <row r="1528" spans="1:25" hidden="1" x14ac:dyDescent="0.25">
      <c r="A1528">
        <f>COUNTIF(alvo!A$2:A$587,carteira!D1528)</f>
        <v>0</v>
      </c>
      <c r="B1528">
        <v>4969</v>
      </c>
      <c r="C1528">
        <v>20</v>
      </c>
      <c r="D1528">
        <v>936223795</v>
      </c>
      <c r="F1528" t="s">
        <v>96</v>
      </c>
      <c r="G1528" t="s">
        <v>809</v>
      </c>
      <c r="H1528">
        <v>57528907</v>
      </c>
      <c r="I1528">
        <v>3561</v>
      </c>
      <c r="J1528" t="s">
        <v>41</v>
      </c>
      <c r="K1528">
        <v>9</v>
      </c>
      <c r="L1528">
        <v>35</v>
      </c>
      <c r="M1528">
        <v>115</v>
      </c>
      <c r="N1528">
        <v>30228.85</v>
      </c>
      <c r="O1528">
        <v>30903.56</v>
      </c>
      <c r="T1528" s="1">
        <v>45240</v>
      </c>
      <c r="V1528" t="s">
        <v>28</v>
      </c>
      <c r="X1528">
        <v>202403</v>
      </c>
    </row>
    <row r="1529" spans="1:25" x14ac:dyDescent="0.25">
      <c r="A1529">
        <f>COUNTIF(alvo!A$2:A$587,carteira!D1529)</f>
        <v>1</v>
      </c>
      <c r="B1529">
        <v>4969</v>
      </c>
      <c r="C1529">
        <v>20</v>
      </c>
      <c r="D1529">
        <v>936619054</v>
      </c>
      <c r="F1529" t="s">
        <v>421</v>
      </c>
      <c r="G1529" t="s">
        <v>1990</v>
      </c>
      <c r="H1529">
        <v>10527</v>
      </c>
      <c r="I1529">
        <v>7081</v>
      </c>
      <c r="J1529" t="s">
        <v>32</v>
      </c>
      <c r="K1529">
        <v>2000</v>
      </c>
      <c r="L1529">
        <v>3</v>
      </c>
      <c r="M1529">
        <v>287</v>
      </c>
      <c r="N1529">
        <v>35258.730000000003</v>
      </c>
      <c r="O1529">
        <v>83991.63</v>
      </c>
      <c r="T1529" s="1">
        <v>45068</v>
      </c>
      <c r="V1529" t="s">
        <v>28</v>
      </c>
    </row>
    <row r="1530" spans="1:25" x14ac:dyDescent="0.25">
      <c r="A1530">
        <f>COUNTIF(alvo!A$2:A$587,carteira!D1530)</f>
        <v>1</v>
      </c>
      <c r="B1530">
        <v>4969</v>
      </c>
      <c r="C1530">
        <v>20</v>
      </c>
      <c r="D1530">
        <v>936619054</v>
      </c>
      <c r="F1530" t="s">
        <v>421</v>
      </c>
      <c r="G1530" t="s">
        <v>1304</v>
      </c>
      <c r="H1530">
        <v>151898904</v>
      </c>
      <c r="I1530">
        <v>7081</v>
      </c>
      <c r="J1530" t="s">
        <v>41</v>
      </c>
      <c r="K1530">
        <v>9</v>
      </c>
      <c r="L1530">
        <v>195</v>
      </c>
      <c r="M1530">
        <v>9999</v>
      </c>
      <c r="N1530">
        <v>7249</v>
      </c>
      <c r="O1530">
        <v>7943.33</v>
      </c>
      <c r="T1530" s="1">
        <v>35351</v>
      </c>
      <c r="V1530" t="s">
        <v>33</v>
      </c>
      <c r="Y1530" s="1">
        <v>21916</v>
      </c>
    </row>
    <row r="1531" spans="1:25" x14ac:dyDescent="0.25">
      <c r="A1531">
        <f>COUNTIF(alvo!A$2:A$587,carteira!D1531)</f>
        <v>1</v>
      </c>
      <c r="B1531">
        <v>4969</v>
      </c>
      <c r="C1531">
        <v>20</v>
      </c>
      <c r="D1531">
        <v>936619054</v>
      </c>
      <c r="F1531" t="s">
        <v>421</v>
      </c>
      <c r="G1531" t="s">
        <v>1479</v>
      </c>
      <c r="H1531">
        <v>154842148</v>
      </c>
      <c r="I1531">
        <v>7081</v>
      </c>
      <c r="J1531" t="s">
        <v>41</v>
      </c>
      <c r="K1531">
        <v>9</v>
      </c>
      <c r="L1531">
        <v>204</v>
      </c>
      <c r="M1531">
        <v>9999</v>
      </c>
      <c r="N1531">
        <v>21914.28</v>
      </c>
      <c r="O1531">
        <v>23859.65</v>
      </c>
      <c r="T1531" s="1">
        <v>35351</v>
      </c>
      <c r="V1531" t="s">
        <v>33</v>
      </c>
      <c r="Y1531" s="1">
        <v>21916</v>
      </c>
    </row>
    <row r="1532" spans="1:25" x14ac:dyDescent="0.25">
      <c r="A1532">
        <f>COUNTIF(alvo!A$2:A$587,carteira!D1532)</f>
        <v>1</v>
      </c>
      <c r="B1532">
        <v>4969</v>
      </c>
      <c r="C1532">
        <v>20</v>
      </c>
      <c r="D1532">
        <v>936619054</v>
      </c>
      <c r="F1532" t="s">
        <v>421</v>
      </c>
      <c r="G1532" t="s">
        <v>1371</v>
      </c>
      <c r="H1532">
        <v>985627823</v>
      </c>
      <c r="I1532">
        <v>7081</v>
      </c>
      <c r="J1532" t="s">
        <v>121</v>
      </c>
      <c r="K1532">
        <v>52</v>
      </c>
      <c r="L1532">
        <v>24</v>
      </c>
      <c r="M1532">
        <v>530</v>
      </c>
      <c r="N1532">
        <v>116470.73</v>
      </c>
      <c r="O1532">
        <v>147595.01999999999</v>
      </c>
      <c r="T1532" s="1">
        <v>44825</v>
      </c>
      <c r="V1532" t="s">
        <v>33</v>
      </c>
      <c r="Y1532" s="1">
        <v>45381</v>
      </c>
    </row>
    <row r="1533" spans="1:25" x14ac:dyDescent="0.25">
      <c r="A1533">
        <f>COUNTIF(alvo!A$2:A$587,carteira!D1533)</f>
        <v>1</v>
      </c>
      <c r="B1533">
        <v>4969</v>
      </c>
      <c r="C1533">
        <v>20</v>
      </c>
      <c r="D1533">
        <v>936756136</v>
      </c>
      <c r="F1533" t="s">
        <v>515</v>
      </c>
      <c r="G1533" t="s">
        <v>1522</v>
      </c>
      <c r="H1533">
        <v>155674059</v>
      </c>
      <c r="I1533">
        <v>813</v>
      </c>
      <c r="J1533" t="s">
        <v>41</v>
      </c>
      <c r="K1533">
        <v>9</v>
      </c>
      <c r="L1533">
        <v>163</v>
      </c>
      <c r="M1533">
        <v>117</v>
      </c>
      <c r="N1533">
        <v>682.28</v>
      </c>
      <c r="O1533">
        <v>687.05</v>
      </c>
      <c r="P1533" s="1">
        <v>45330</v>
      </c>
      <c r="T1533" s="1">
        <v>45211</v>
      </c>
      <c r="U1533" t="s">
        <v>31</v>
      </c>
      <c r="V1533" t="s">
        <v>28</v>
      </c>
      <c r="X1533">
        <v>202402</v>
      </c>
      <c r="Y1533" s="1">
        <v>21916</v>
      </c>
    </row>
    <row r="1534" spans="1:25" x14ac:dyDescent="0.25">
      <c r="A1534">
        <f>COUNTIF(alvo!A$2:A$587,carteira!D1534)</f>
        <v>1</v>
      </c>
      <c r="B1534">
        <v>4969</v>
      </c>
      <c r="C1534">
        <v>20</v>
      </c>
      <c r="D1534">
        <v>936952042</v>
      </c>
      <c r="F1534" t="s">
        <v>510</v>
      </c>
      <c r="G1534" t="s">
        <v>1514</v>
      </c>
      <c r="H1534">
        <v>918400596</v>
      </c>
      <c r="I1534">
        <v>9184</v>
      </c>
      <c r="J1534" t="s">
        <v>25</v>
      </c>
      <c r="K1534">
        <v>349</v>
      </c>
      <c r="L1534">
        <v>9</v>
      </c>
      <c r="M1534">
        <v>455</v>
      </c>
      <c r="N1534">
        <v>88608.2</v>
      </c>
      <c r="O1534">
        <v>36413.550000000003</v>
      </c>
      <c r="T1534" s="1">
        <v>44900</v>
      </c>
      <c r="V1534" t="s">
        <v>28</v>
      </c>
    </row>
    <row r="1535" spans="1:25" x14ac:dyDescent="0.25">
      <c r="A1535">
        <f>COUNTIF(alvo!A$2:A$587,carteira!D1535)</f>
        <v>1</v>
      </c>
      <c r="B1535">
        <v>4969</v>
      </c>
      <c r="C1535">
        <v>20</v>
      </c>
      <c r="D1535">
        <v>937272460</v>
      </c>
      <c r="E1535" t="s">
        <v>29</v>
      </c>
      <c r="F1535" t="s">
        <v>165</v>
      </c>
      <c r="G1535" t="s">
        <v>884</v>
      </c>
      <c r="H1535">
        <v>96464599</v>
      </c>
      <c r="I1535">
        <v>6996</v>
      </c>
      <c r="J1535" t="s">
        <v>41</v>
      </c>
      <c r="K1535">
        <v>9</v>
      </c>
      <c r="L1535">
        <v>26</v>
      </c>
      <c r="M1535">
        <v>114</v>
      </c>
      <c r="N1535">
        <v>6349.45</v>
      </c>
      <c r="O1535">
        <v>6755.17</v>
      </c>
      <c r="T1535" s="1">
        <v>45241</v>
      </c>
      <c r="V1535" t="s">
        <v>28</v>
      </c>
    </row>
    <row r="1536" spans="1:25" x14ac:dyDescent="0.25">
      <c r="A1536">
        <f>COUNTIF(alvo!A$2:A$587,carteira!D1536)</f>
        <v>1</v>
      </c>
      <c r="B1536">
        <v>4969</v>
      </c>
      <c r="C1536">
        <v>20</v>
      </c>
      <c r="D1536">
        <v>937272460</v>
      </c>
      <c r="E1536" t="s">
        <v>29</v>
      </c>
      <c r="F1536" t="s">
        <v>165</v>
      </c>
      <c r="G1536" t="s">
        <v>1169</v>
      </c>
      <c r="H1536">
        <v>143974999</v>
      </c>
      <c r="I1536">
        <v>6996</v>
      </c>
      <c r="J1536" t="s">
        <v>41</v>
      </c>
      <c r="K1536">
        <v>9</v>
      </c>
      <c r="L1536">
        <v>193</v>
      </c>
      <c r="M1536">
        <v>105</v>
      </c>
      <c r="N1536">
        <v>7786.61</v>
      </c>
      <c r="O1536">
        <v>8846.68</v>
      </c>
      <c r="T1536" s="1">
        <v>45250</v>
      </c>
      <c r="V1536" t="s">
        <v>28</v>
      </c>
    </row>
  </sheetData>
  <autoFilter ref="A1:Y1536" xr:uid="{00000000-0009-0000-0000-000000000000}">
    <filterColumn colId="0">
      <filters>
        <filter val="1"/>
      </filters>
    </filterColumn>
  </autoFilter>
  <sortState xmlns:xlrd2="http://schemas.microsoft.com/office/spreadsheetml/2017/richdata2" ref="B2:Y1536">
    <sortCondition ref="D2:D1536"/>
    <sortCondition ref="H2:H1536"/>
  </sortState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7"/>
  <sheetViews>
    <sheetView zoomScale="222" zoomScaleNormal="222" workbookViewId="0">
      <pane ySplit="1" topLeftCell="A580" activePane="bottomLeft" state="frozen"/>
      <selection pane="bottomLeft" activeCell="A2" sqref="A2"/>
    </sheetView>
  </sheetViews>
  <sheetFormatPr defaultRowHeight="15" x14ac:dyDescent="0.25"/>
  <cols>
    <col min="1" max="1" width="9.85546875" bestFit="1" customWidth="1"/>
    <col min="2" max="2" width="63.7109375" bestFit="1" customWidth="1"/>
  </cols>
  <sheetData>
    <row r="1" spans="1:2" x14ac:dyDescent="0.25">
      <c r="A1" s="4" t="s">
        <v>2</v>
      </c>
      <c r="B1" s="4" t="s">
        <v>4</v>
      </c>
    </row>
    <row r="2" spans="1:2" x14ac:dyDescent="0.25">
      <c r="A2" s="2">
        <v>30478162</v>
      </c>
      <c r="B2" s="2" t="s">
        <v>259</v>
      </c>
    </row>
    <row r="3" spans="1:2" x14ac:dyDescent="0.25">
      <c r="A3" s="2">
        <v>30704138</v>
      </c>
      <c r="B3" s="2" t="s">
        <v>243</v>
      </c>
    </row>
    <row r="4" spans="1:2" x14ac:dyDescent="0.25">
      <c r="A4" s="2">
        <v>31111758</v>
      </c>
      <c r="B4" s="2" t="s">
        <v>604</v>
      </c>
    </row>
    <row r="5" spans="1:2" x14ac:dyDescent="0.25">
      <c r="A5" s="2">
        <v>32248475</v>
      </c>
      <c r="B5" s="2" t="s">
        <v>405</v>
      </c>
    </row>
    <row r="6" spans="1:2" x14ac:dyDescent="0.25">
      <c r="A6" s="2">
        <v>32411400</v>
      </c>
      <c r="B6" s="2" t="s">
        <v>100</v>
      </c>
    </row>
    <row r="7" spans="1:2" x14ac:dyDescent="0.25">
      <c r="A7" s="2">
        <v>33060081</v>
      </c>
      <c r="B7" s="2" t="s">
        <v>333</v>
      </c>
    </row>
    <row r="8" spans="1:2" x14ac:dyDescent="0.25">
      <c r="A8" s="2">
        <v>33657747</v>
      </c>
      <c r="B8" s="2" t="s">
        <v>146</v>
      </c>
    </row>
    <row r="9" spans="1:2" x14ac:dyDescent="0.25">
      <c r="A9" s="2">
        <v>33870598</v>
      </c>
      <c r="B9" s="2" t="s">
        <v>174</v>
      </c>
    </row>
    <row r="10" spans="1:2" x14ac:dyDescent="0.25">
      <c r="A10" s="3">
        <v>33878365</v>
      </c>
      <c r="B10" s="3" t="s">
        <v>244</v>
      </c>
    </row>
    <row r="11" spans="1:2" x14ac:dyDescent="0.25">
      <c r="A11" s="3">
        <v>33899140</v>
      </c>
      <c r="B11" s="3" t="s">
        <v>198</v>
      </c>
    </row>
    <row r="12" spans="1:2" x14ac:dyDescent="0.25">
      <c r="A12" s="2">
        <v>33960680</v>
      </c>
      <c r="B12" s="2" t="s">
        <v>397</v>
      </c>
    </row>
    <row r="13" spans="1:2" x14ac:dyDescent="0.25">
      <c r="A13" s="2">
        <v>33991484</v>
      </c>
      <c r="B13" s="2" t="s">
        <v>151</v>
      </c>
    </row>
    <row r="14" spans="1:2" x14ac:dyDescent="0.25">
      <c r="A14" s="2">
        <v>34007359</v>
      </c>
      <c r="B14" s="2" t="s">
        <v>456</v>
      </c>
    </row>
    <row r="15" spans="1:2" x14ac:dyDescent="0.25">
      <c r="A15" s="2">
        <v>34267636</v>
      </c>
      <c r="B15" s="2" t="s">
        <v>307</v>
      </c>
    </row>
    <row r="16" spans="1:2" x14ac:dyDescent="0.25">
      <c r="A16" s="2">
        <v>34350217</v>
      </c>
      <c r="B16" s="2" t="s">
        <v>150</v>
      </c>
    </row>
    <row r="17" spans="1:2" x14ac:dyDescent="0.25">
      <c r="A17" s="2">
        <v>34497548</v>
      </c>
      <c r="B17" s="2" t="s">
        <v>689</v>
      </c>
    </row>
    <row r="18" spans="1:2" x14ac:dyDescent="0.25">
      <c r="A18" s="2">
        <v>34617216</v>
      </c>
      <c r="B18" s="2" t="s">
        <v>221</v>
      </c>
    </row>
    <row r="19" spans="1:2" x14ac:dyDescent="0.25">
      <c r="A19" s="2">
        <v>34640093</v>
      </c>
      <c r="B19" s="2" t="s">
        <v>334</v>
      </c>
    </row>
    <row r="20" spans="1:2" x14ac:dyDescent="0.25">
      <c r="A20" s="2">
        <v>36381727</v>
      </c>
      <c r="B20" s="2" t="s">
        <v>571</v>
      </c>
    </row>
    <row r="21" spans="1:2" x14ac:dyDescent="0.25">
      <c r="A21" s="2">
        <v>36462044</v>
      </c>
      <c r="B21" s="2" t="s">
        <v>524</v>
      </c>
    </row>
    <row r="22" spans="1:2" x14ac:dyDescent="0.25">
      <c r="A22" s="2">
        <v>101465184</v>
      </c>
      <c r="B22" s="2" t="s">
        <v>137</v>
      </c>
    </row>
    <row r="23" spans="1:2" x14ac:dyDescent="0.25">
      <c r="A23" s="2">
        <v>103555211</v>
      </c>
      <c r="B23" s="2" t="s">
        <v>401</v>
      </c>
    </row>
    <row r="24" spans="1:2" x14ac:dyDescent="0.25">
      <c r="A24" s="2">
        <v>103964653</v>
      </c>
      <c r="B24" s="2" t="s">
        <v>736</v>
      </c>
    </row>
    <row r="25" spans="1:2" x14ac:dyDescent="0.25">
      <c r="A25" s="2">
        <v>104314440</v>
      </c>
      <c r="B25" s="2" t="s">
        <v>57</v>
      </c>
    </row>
    <row r="26" spans="1:2" x14ac:dyDescent="0.25">
      <c r="A26" s="2">
        <v>105102814</v>
      </c>
      <c r="B26" s="2" t="s">
        <v>329</v>
      </c>
    </row>
    <row r="27" spans="1:2" x14ac:dyDescent="0.25">
      <c r="A27" s="2">
        <v>106094418</v>
      </c>
      <c r="B27" s="2" t="s">
        <v>370</v>
      </c>
    </row>
    <row r="28" spans="1:2" x14ac:dyDescent="0.25">
      <c r="A28" s="3">
        <v>106499318</v>
      </c>
      <c r="B28" s="3" t="s">
        <v>618</v>
      </c>
    </row>
    <row r="29" spans="1:2" x14ac:dyDescent="0.25">
      <c r="A29" s="2">
        <v>112499893</v>
      </c>
      <c r="B29" s="2" t="s">
        <v>133</v>
      </c>
    </row>
    <row r="30" spans="1:2" x14ac:dyDescent="0.25">
      <c r="A30" s="2">
        <v>112703548</v>
      </c>
      <c r="B30" s="2" t="s">
        <v>275</v>
      </c>
    </row>
    <row r="31" spans="1:2" x14ac:dyDescent="0.25">
      <c r="A31" s="3">
        <v>112974144</v>
      </c>
      <c r="B31" s="3" t="s">
        <v>743</v>
      </c>
    </row>
    <row r="32" spans="1:2" x14ac:dyDescent="0.25">
      <c r="A32" s="2">
        <v>114191615</v>
      </c>
      <c r="B32" s="2" t="s">
        <v>664</v>
      </c>
    </row>
    <row r="33" spans="1:2" x14ac:dyDescent="0.25">
      <c r="A33" s="2">
        <v>114646293</v>
      </c>
      <c r="B33" s="2" t="s">
        <v>567</v>
      </c>
    </row>
    <row r="34" spans="1:2" x14ac:dyDescent="0.25">
      <c r="A34" s="2">
        <v>114748397</v>
      </c>
      <c r="B34" s="2" t="s">
        <v>509</v>
      </c>
    </row>
    <row r="35" spans="1:2" x14ac:dyDescent="0.25">
      <c r="A35" s="2">
        <v>115102499</v>
      </c>
      <c r="B35" s="2" t="s">
        <v>537</v>
      </c>
    </row>
    <row r="36" spans="1:2" x14ac:dyDescent="0.25">
      <c r="A36" s="2">
        <v>116629425</v>
      </c>
      <c r="B36" s="2" t="s">
        <v>553</v>
      </c>
    </row>
    <row r="37" spans="1:2" x14ac:dyDescent="0.25">
      <c r="A37" s="2">
        <v>118357607</v>
      </c>
      <c r="B37" s="2" t="s">
        <v>154</v>
      </c>
    </row>
    <row r="38" spans="1:2" x14ac:dyDescent="0.25">
      <c r="A38" s="2">
        <v>118747250</v>
      </c>
      <c r="B38" s="2" t="s">
        <v>583</v>
      </c>
    </row>
    <row r="39" spans="1:2" x14ac:dyDescent="0.25">
      <c r="A39" s="2">
        <v>122118417</v>
      </c>
      <c r="B39" s="2" t="s">
        <v>651</v>
      </c>
    </row>
    <row r="40" spans="1:2" x14ac:dyDescent="0.25">
      <c r="A40" s="2">
        <v>122310174</v>
      </c>
      <c r="B40" s="2" t="s">
        <v>626</v>
      </c>
    </row>
    <row r="41" spans="1:2" x14ac:dyDescent="0.25">
      <c r="A41" s="2">
        <v>122773746</v>
      </c>
      <c r="B41" s="2" t="s">
        <v>2282</v>
      </c>
    </row>
    <row r="42" spans="1:2" x14ac:dyDescent="0.25">
      <c r="A42" s="2">
        <v>200718170</v>
      </c>
      <c r="B42" s="2" t="s">
        <v>162</v>
      </c>
    </row>
    <row r="43" spans="1:2" x14ac:dyDescent="0.25">
      <c r="A43" s="2">
        <v>200719313</v>
      </c>
      <c r="B43" s="2" t="s">
        <v>38</v>
      </c>
    </row>
    <row r="44" spans="1:2" x14ac:dyDescent="0.25">
      <c r="A44" s="3">
        <v>200932545</v>
      </c>
      <c r="B44" s="3" t="s">
        <v>58</v>
      </c>
    </row>
    <row r="45" spans="1:2" x14ac:dyDescent="0.25">
      <c r="A45" s="3">
        <v>200935534</v>
      </c>
      <c r="B45" s="3" t="s">
        <v>60</v>
      </c>
    </row>
    <row r="46" spans="1:2" x14ac:dyDescent="0.25">
      <c r="A46" s="2">
        <v>200980407</v>
      </c>
      <c r="B46" s="2" t="s">
        <v>67</v>
      </c>
    </row>
    <row r="47" spans="1:2" x14ac:dyDescent="0.25">
      <c r="A47" s="2">
        <v>201038084</v>
      </c>
      <c r="B47" s="2" t="s">
        <v>292</v>
      </c>
    </row>
    <row r="48" spans="1:2" x14ac:dyDescent="0.25">
      <c r="A48" s="2">
        <v>201190400</v>
      </c>
      <c r="B48" s="2" t="s">
        <v>42</v>
      </c>
    </row>
    <row r="49" spans="1:2" x14ac:dyDescent="0.25">
      <c r="A49" s="2">
        <v>201210690</v>
      </c>
      <c r="B49" s="2" t="s">
        <v>306</v>
      </c>
    </row>
    <row r="50" spans="1:2" x14ac:dyDescent="0.25">
      <c r="A50" s="2">
        <v>201211563</v>
      </c>
      <c r="B50" s="2" t="s">
        <v>65</v>
      </c>
    </row>
    <row r="51" spans="1:2" x14ac:dyDescent="0.25">
      <c r="A51" s="3">
        <v>201257157</v>
      </c>
      <c r="B51" s="3" t="s">
        <v>193</v>
      </c>
    </row>
    <row r="52" spans="1:2" x14ac:dyDescent="0.25">
      <c r="A52" s="2">
        <v>201322779</v>
      </c>
      <c r="B52" s="2" t="s">
        <v>113</v>
      </c>
    </row>
    <row r="53" spans="1:2" x14ac:dyDescent="0.25">
      <c r="A53" s="2">
        <v>201331188</v>
      </c>
      <c r="B53" s="2" t="s">
        <v>61</v>
      </c>
    </row>
    <row r="54" spans="1:2" x14ac:dyDescent="0.25">
      <c r="A54" s="2">
        <v>202690988</v>
      </c>
      <c r="B54" s="2" t="s">
        <v>52</v>
      </c>
    </row>
    <row r="55" spans="1:2" x14ac:dyDescent="0.25">
      <c r="A55" s="2">
        <v>202798885</v>
      </c>
      <c r="B55" s="2" t="s">
        <v>293</v>
      </c>
    </row>
    <row r="56" spans="1:2" x14ac:dyDescent="0.25">
      <c r="A56" s="2">
        <v>202836583</v>
      </c>
      <c r="B56" s="2" t="s">
        <v>348</v>
      </c>
    </row>
    <row r="57" spans="1:2" x14ac:dyDescent="0.25">
      <c r="A57" s="2">
        <v>202996617</v>
      </c>
      <c r="B57" s="2" t="s">
        <v>99</v>
      </c>
    </row>
    <row r="58" spans="1:2" x14ac:dyDescent="0.25">
      <c r="A58" s="2">
        <v>203219348</v>
      </c>
      <c r="B58" s="2" t="s">
        <v>294</v>
      </c>
    </row>
    <row r="59" spans="1:2" x14ac:dyDescent="0.25">
      <c r="A59" s="3">
        <v>203301477</v>
      </c>
      <c r="B59" s="3" t="s">
        <v>737</v>
      </c>
    </row>
    <row r="60" spans="1:2" x14ac:dyDescent="0.25">
      <c r="A60" s="2">
        <v>203380818</v>
      </c>
      <c r="B60" s="2" t="s">
        <v>316</v>
      </c>
    </row>
    <row r="61" spans="1:2" x14ac:dyDescent="0.25">
      <c r="A61" s="2">
        <v>203446500</v>
      </c>
      <c r="B61" s="2" t="s">
        <v>287</v>
      </c>
    </row>
    <row r="62" spans="1:2" x14ac:dyDescent="0.25">
      <c r="A62" s="2">
        <v>203814152</v>
      </c>
      <c r="B62" s="2" t="s">
        <v>290</v>
      </c>
    </row>
    <row r="63" spans="1:2" x14ac:dyDescent="0.25">
      <c r="A63" s="2">
        <v>204156103</v>
      </c>
      <c r="B63" s="2" t="s">
        <v>104</v>
      </c>
    </row>
    <row r="64" spans="1:2" x14ac:dyDescent="0.25">
      <c r="A64" s="2">
        <v>204376617</v>
      </c>
      <c r="B64" s="2" t="s">
        <v>416</v>
      </c>
    </row>
    <row r="65" spans="1:2" x14ac:dyDescent="0.25">
      <c r="A65" s="2">
        <v>204709208</v>
      </c>
      <c r="B65" s="2" t="s">
        <v>213</v>
      </c>
    </row>
    <row r="66" spans="1:2" x14ac:dyDescent="0.25">
      <c r="A66" s="2">
        <v>204715681</v>
      </c>
      <c r="B66" s="2" t="s">
        <v>308</v>
      </c>
    </row>
    <row r="67" spans="1:2" x14ac:dyDescent="0.25">
      <c r="A67" s="2">
        <v>204963568</v>
      </c>
      <c r="B67" s="2" t="s">
        <v>415</v>
      </c>
    </row>
    <row r="68" spans="1:2" x14ac:dyDescent="0.25">
      <c r="A68" s="2">
        <v>205069684</v>
      </c>
      <c r="B68" s="2" t="s">
        <v>172</v>
      </c>
    </row>
    <row r="69" spans="1:2" x14ac:dyDescent="0.25">
      <c r="A69" s="3">
        <v>205155172</v>
      </c>
      <c r="B69" s="3" t="s">
        <v>51</v>
      </c>
    </row>
    <row r="70" spans="1:2" x14ac:dyDescent="0.25">
      <c r="A70" s="2">
        <v>205161497</v>
      </c>
      <c r="B70" s="2" t="s">
        <v>118</v>
      </c>
    </row>
    <row r="71" spans="1:2" x14ac:dyDescent="0.25">
      <c r="A71" s="2">
        <v>205260028</v>
      </c>
      <c r="B71" s="2" t="s">
        <v>59</v>
      </c>
    </row>
    <row r="72" spans="1:2" x14ac:dyDescent="0.25">
      <c r="A72" s="2">
        <v>205479535</v>
      </c>
      <c r="B72" s="2" t="s">
        <v>645</v>
      </c>
    </row>
    <row r="73" spans="1:2" x14ac:dyDescent="0.25">
      <c r="A73" s="3">
        <v>205552839</v>
      </c>
      <c r="B73" s="3" t="s">
        <v>131</v>
      </c>
    </row>
    <row r="74" spans="1:2" x14ac:dyDescent="0.25">
      <c r="A74" s="2">
        <v>205719029</v>
      </c>
      <c r="B74" s="2" t="s">
        <v>206</v>
      </c>
    </row>
    <row r="75" spans="1:2" x14ac:dyDescent="0.25">
      <c r="A75" s="2">
        <v>206426993</v>
      </c>
      <c r="B75" s="2" t="s">
        <v>352</v>
      </c>
    </row>
    <row r="76" spans="1:2" x14ac:dyDescent="0.25">
      <c r="A76" s="2">
        <v>206462721</v>
      </c>
      <c r="B76" s="2" t="s">
        <v>625</v>
      </c>
    </row>
    <row r="77" spans="1:2" x14ac:dyDescent="0.25">
      <c r="A77" s="2">
        <v>206719872</v>
      </c>
      <c r="B77" s="2" t="s">
        <v>127</v>
      </c>
    </row>
    <row r="78" spans="1:2" x14ac:dyDescent="0.25">
      <c r="A78" s="2">
        <v>206813757</v>
      </c>
      <c r="B78" s="2" t="s">
        <v>652</v>
      </c>
    </row>
    <row r="79" spans="1:2" x14ac:dyDescent="0.25">
      <c r="A79" s="2">
        <v>207235834</v>
      </c>
      <c r="B79" s="2" t="s">
        <v>200</v>
      </c>
    </row>
    <row r="80" spans="1:2" x14ac:dyDescent="0.25">
      <c r="A80" s="2">
        <v>207686204</v>
      </c>
      <c r="B80" s="2" t="s">
        <v>325</v>
      </c>
    </row>
    <row r="81" spans="1:2" x14ac:dyDescent="0.25">
      <c r="A81" s="2">
        <v>207709859</v>
      </c>
      <c r="B81" s="2" t="s">
        <v>561</v>
      </c>
    </row>
    <row r="82" spans="1:2" x14ac:dyDescent="0.25">
      <c r="A82" s="2">
        <v>207796324</v>
      </c>
      <c r="B82" s="2" t="s">
        <v>115</v>
      </c>
    </row>
    <row r="83" spans="1:2" x14ac:dyDescent="0.25">
      <c r="A83" s="2">
        <v>207911375</v>
      </c>
      <c r="B83" s="2" t="s">
        <v>289</v>
      </c>
    </row>
    <row r="84" spans="1:2" x14ac:dyDescent="0.25">
      <c r="A84" s="2">
        <v>208042244</v>
      </c>
      <c r="B84" s="2" t="s">
        <v>630</v>
      </c>
    </row>
    <row r="85" spans="1:2" x14ac:dyDescent="0.25">
      <c r="A85" s="2">
        <v>208771631</v>
      </c>
      <c r="B85" s="2" t="s">
        <v>122</v>
      </c>
    </row>
    <row r="86" spans="1:2" x14ac:dyDescent="0.25">
      <c r="A86" s="2">
        <v>209614877</v>
      </c>
      <c r="B86" s="2" t="s">
        <v>331</v>
      </c>
    </row>
    <row r="87" spans="1:2" x14ac:dyDescent="0.25">
      <c r="A87" s="2">
        <v>210366996</v>
      </c>
      <c r="B87" s="2" t="s">
        <v>251</v>
      </c>
    </row>
    <row r="88" spans="1:2" x14ac:dyDescent="0.25">
      <c r="A88" s="3">
        <v>210612690</v>
      </c>
      <c r="B88" s="3" t="s">
        <v>402</v>
      </c>
    </row>
    <row r="89" spans="1:2" x14ac:dyDescent="0.25">
      <c r="A89" s="2">
        <v>210689411</v>
      </c>
      <c r="B89" s="2" t="s">
        <v>667</v>
      </c>
    </row>
    <row r="90" spans="1:2" x14ac:dyDescent="0.25">
      <c r="A90" s="3">
        <v>211082592</v>
      </c>
      <c r="B90" s="3" t="s">
        <v>738</v>
      </c>
    </row>
    <row r="91" spans="1:2" x14ac:dyDescent="0.25">
      <c r="A91" s="3">
        <v>212039932</v>
      </c>
      <c r="B91" s="3" t="s">
        <v>716</v>
      </c>
    </row>
    <row r="92" spans="1:2" x14ac:dyDescent="0.25">
      <c r="A92" s="3">
        <v>302955256</v>
      </c>
      <c r="B92" s="3" t="s">
        <v>744</v>
      </c>
    </row>
    <row r="93" spans="1:2" x14ac:dyDescent="0.25">
      <c r="A93" s="2">
        <v>302956671</v>
      </c>
      <c r="B93" s="2" t="s">
        <v>143</v>
      </c>
    </row>
    <row r="94" spans="1:2" x14ac:dyDescent="0.25">
      <c r="A94" s="2">
        <v>304045225</v>
      </c>
      <c r="B94" s="2" t="s">
        <v>274</v>
      </c>
    </row>
    <row r="95" spans="1:2" x14ac:dyDescent="0.25">
      <c r="A95" s="2">
        <v>305429686</v>
      </c>
      <c r="B95" s="2" t="s">
        <v>323</v>
      </c>
    </row>
    <row r="96" spans="1:2" x14ac:dyDescent="0.25">
      <c r="A96" s="2">
        <v>305730284</v>
      </c>
      <c r="B96" s="2" t="s">
        <v>315</v>
      </c>
    </row>
    <row r="97" spans="1:2" x14ac:dyDescent="0.25">
      <c r="A97" s="2">
        <v>305981381</v>
      </c>
      <c r="B97" s="2" t="s">
        <v>684</v>
      </c>
    </row>
    <row r="98" spans="1:2" x14ac:dyDescent="0.25">
      <c r="A98" s="2">
        <v>306032107</v>
      </c>
      <c r="B98" s="2" t="s">
        <v>335</v>
      </c>
    </row>
    <row r="99" spans="1:2" x14ac:dyDescent="0.25">
      <c r="A99" s="2">
        <v>306286414</v>
      </c>
      <c r="B99" s="2" t="s">
        <v>350</v>
      </c>
    </row>
    <row r="100" spans="1:2" x14ac:dyDescent="0.25">
      <c r="A100" s="2">
        <v>306462483</v>
      </c>
      <c r="B100" s="2" t="s">
        <v>124</v>
      </c>
    </row>
    <row r="101" spans="1:2" x14ac:dyDescent="0.25">
      <c r="A101" s="2">
        <v>330505818</v>
      </c>
      <c r="B101" s="2" t="s">
        <v>196</v>
      </c>
    </row>
    <row r="102" spans="1:2" x14ac:dyDescent="0.25">
      <c r="A102" s="3">
        <v>330629026</v>
      </c>
      <c r="B102" s="3" t="s">
        <v>666</v>
      </c>
    </row>
    <row r="103" spans="1:2" x14ac:dyDescent="0.25">
      <c r="A103" s="2">
        <v>330684912</v>
      </c>
      <c r="B103" s="2" t="s">
        <v>240</v>
      </c>
    </row>
    <row r="104" spans="1:2" x14ac:dyDescent="0.25">
      <c r="A104" s="2">
        <v>331024995</v>
      </c>
      <c r="B104" s="2" t="s">
        <v>519</v>
      </c>
    </row>
    <row r="105" spans="1:2" x14ac:dyDescent="0.25">
      <c r="A105" s="2">
        <v>331527956</v>
      </c>
      <c r="B105" s="2" t="s">
        <v>357</v>
      </c>
    </row>
    <row r="106" spans="1:2" x14ac:dyDescent="0.25">
      <c r="A106" s="2">
        <v>331634381</v>
      </c>
      <c r="B106" s="2" t="s">
        <v>212</v>
      </c>
    </row>
    <row r="107" spans="1:2" x14ac:dyDescent="0.25">
      <c r="A107" s="2">
        <v>331634718</v>
      </c>
      <c r="B107" s="2" t="s">
        <v>91</v>
      </c>
    </row>
    <row r="108" spans="1:2" x14ac:dyDescent="0.25">
      <c r="A108" s="3">
        <v>332848588</v>
      </c>
      <c r="B108" s="3" t="s">
        <v>149</v>
      </c>
    </row>
    <row r="109" spans="1:2" x14ac:dyDescent="0.25">
      <c r="A109" s="2">
        <v>333254979</v>
      </c>
      <c r="B109" s="2" t="s">
        <v>340</v>
      </c>
    </row>
    <row r="110" spans="1:2" x14ac:dyDescent="0.25">
      <c r="A110" s="2">
        <v>333420406</v>
      </c>
      <c r="B110" s="2" t="s">
        <v>282</v>
      </c>
    </row>
    <row r="111" spans="1:2" x14ac:dyDescent="0.25">
      <c r="A111" s="2">
        <v>334188663</v>
      </c>
      <c r="B111" s="2" t="s">
        <v>496</v>
      </c>
    </row>
    <row r="112" spans="1:2" x14ac:dyDescent="0.25">
      <c r="A112" s="3">
        <v>334591018</v>
      </c>
      <c r="B112" s="3" t="s">
        <v>729</v>
      </c>
    </row>
    <row r="113" spans="1:2" x14ac:dyDescent="0.25">
      <c r="A113" s="3">
        <v>335244780</v>
      </c>
      <c r="B113" s="3" t="s">
        <v>119</v>
      </c>
    </row>
    <row r="114" spans="1:2" x14ac:dyDescent="0.25">
      <c r="A114" s="2">
        <v>335332608</v>
      </c>
      <c r="B114" s="2" t="s">
        <v>208</v>
      </c>
    </row>
    <row r="115" spans="1:2" x14ac:dyDescent="0.25">
      <c r="A115" s="2">
        <v>336619295</v>
      </c>
      <c r="B115" s="2" t="s">
        <v>205</v>
      </c>
    </row>
    <row r="116" spans="1:2" x14ac:dyDescent="0.25">
      <c r="A116" s="2">
        <v>336966576</v>
      </c>
      <c r="B116" s="2" t="s">
        <v>384</v>
      </c>
    </row>
    <row r="117" spans="1:2" x14ac:dyDescent="0.25">
      <c r="A117" s="3">
        <v>337140231</v>
      </c>
      <c r="B117" s="3" t="s">
        <v>140</v>
      </c>
    </row>
    <row r="118" spans="1:2" x14ac:dyDescent="0.25">
      <c r="A118" s="2">
        <v>337411243</v>
      </c>
      <c r="B118" s="2" t="s">
        <v>235</v>
      </c>
    </row>
    <row r="119" spans="1:2" x14ac:dyDescent="0.25">
      <c r="A119" s="2">
        <v>337519634</v>
      </c>
      <c r="B119" s="2" t="s">
        <v>721</v>
      </c>
    </row>
    <row r="120" spans="1:2" x14ac:dyDescent="0.25">
      <c r="A120" s="2">
        <v>337564170</v>
      </c>
      <c r="B120" s="2" t="s">
        <v>672</v>
      </c>
    </row>
    <row r="121" spans="1:2" x14ac:dyDescent="0.25">
      <c r="A121" s="2">
        <v>338454660</v>
      </c>
      <c r="B121" s="2" t="s">
        <v>655</v>
      </c>
    </row>
    <row r="122" spans="1:2" x14ac:dyDescent="0.25">
      <c r="A122" s="2">
        <v>338454881</v>
      </c>
      <c r="B122" s="2" t="s">
        <v>171</v>
      </c>
    </row>
    <row r="123" spans="1:2" x14ac:dyDescent="0.25">
      <c r="A123" s="2">
        <v>340033729</v>
      </c>
      <c r="B123" s="2" t="s">
        <v>280</v>
      </c>
    </row>
    <row r="124" spans="1:2" x14ac:dyDescent="0.25">
      <c r="A124" s="2">
        <v>340054897</v>
      </c>
      <c r="B124" s="2" t="s">
        <v>445</v>
      </c>
    </row>
    <row r="125" spans="1:2" x14ac:dyDescent="0.25">
      <c r="A125" s="2">
        <v>340116479</v>
      </c>
      <c r="B125" s="2" t="s">
        <v>733</v>
      </c>
    </row>
    <row r="126" spans="1:2" x14ac:dyDescent="0.25">
      <c r="A126" s="2">
        <v>340241303</v>
      </c>
      <c r="B126" s="2" t="s">
        <v>241</v>
      </c>
    </row>
    <row r="127" spans="1:2" x14ac:dyDescent="0.25">
      <c r="A127" s="2">
        <v>340293451</v>
      </c>
      <c r="B127" s="2" t="s">
        <v>446</v>
      </c>
    </row>
    <row r="128" spans="1:2" x14ac:dyDescent="0.25">
      <c r="A128" s="2">
        <v>340684857</v>
      </c>
      <c r="B128" s="2" t="s">
        <v>314</v>
      </c>
    </row>
    <row r="129" spans="1:2" x14ac:dyDescent="0.25">
      <c r="A129" s="2">
        <v>401626400</v>
      </c>
      <c r="B129" s="2" t="s">
        <v>55</v>
      </c>
    </row>
    <row r="130" spans="1:2" x14ac:dyDescent="0.25">
      <c r="A130" s="3">
        <v>410081932</v>
      </c>
      <c r="B130" s="3" t="s">
        <v>367</v>
      </c>
    </row>
    <row r="131" spans="1:2" x14ac:dyDescent="0.25">
      <c r="A131" s="2">
        <v>410378350</v>
      </c>
      <c r="B131" s="2" t="s">
        <v>410</v>
      </c>
    </row>
    <row r="132" spans="1:2" x14ac:dyDescent="0.25">
      <c r="A132" s="2">
        <v>411021742</v>
      </c>
      <c r="B132" s="2" t="s">
        <v>673</v>
      </c>
    </row>
    <row r="133" spans="1:2" x14ac:dyDescent="0.25">
      <c r="A133" s="2">
        <v>411569376</v>
      </c>
      <c r="B133" s="2" t="s">
        <v>502</v>
      </c>
    </row>
    <row r="134" spans="1:2" x14ac:dyDescent="0.25">
      <c r="A134" s="2">
        <v>411872833</v>
      </c>
      <c r="B134" s="2" t="s">
        <v>125</v>
      </c>
    </row>
    <row r="135" spans="1:2" x14ac:dyDescent="0.25">
      <c r="A135" s="2">
        <v>412035784</v>
      </c>
      <c r="B135" s="2" t="s">
        <v>298</v>
      </c>
    </row>
    <row r="136" spans="1:2" x14ac:dyDescent="0.25">
      <c r="A136" s="2">
        <v>412038821</v>
      </c>
      <c r="B136" s="2" t="s">
        <v>658</v>
      </c>
    </row>
    <row r="137" spans="1:2" x14ac:dyDescent="0.25">
      <c r="A137" s="2">
        <v>415899302</v>
      </c>
      <c r="B137" s="2" t="s">
        <v>400</v>
      </c>
    </row>
    <row r="138" spans="1:2" x14ac:dyDescent="0.25">
      <c r="A138" s="2">
        <v>416595027</v>
      </c>
      <c r="B138" s="2" t="s">
        <v>77</v>
      </c>
    </row>
    <row r="139" spans="1:2" x14ac:dyDescent="0.25">
      <c r="A139" s="2">
        <v>417584079</v>
      </c>
      <c r="B139" s="2" t="s">
        <v>461</v>
      </c>
    </row>
    <row r="140" spans="1:2" x14ac:dyDescent="0.25">
      <c r="A140" s="3">
        <v>419193856</v>
      </c>
      <c r="B140" s="3" t="s">
        <v>90</v>
      </c>
    </row>
    <row r="141" spans="1:2" x14ac:dyDescent="0.25">
      <c r="A141" s="2">
        <v>419718658</v>
      </c>
      <c r="B141" s="2" t="s">
        <v>216</v>
      </c>
    </row>
    <row r="142" spans="1:2" x14ac:dyDescent="0.25">
      <c r="A142" s="2">
        <v>420777222</v>
      </c>
      <c r="B142" s="2" t="s">
        <v>48</v>
      </c>
    </row>
    <row r="143" spans="1:2" x14ac:dyDescent="0.25">
      <c r="A143" s="2">
        <v>420777234</v>
      </c>
      <c r="B143" s="2" t="s">
        <v>46</v>
      </c>
    </row>
    <row r="144" spans="1:2" x14ac:dyDescent="0.25">
      <c r="A144" s="2">
        <v>421133286</v>
      </c>
      <c r="B144" s="2" t="s">
        <v>414</v>
      </c>
    </row>
    <row r="145" spans="1:2" x14ac:dyDescent="0.25">
      <c r="A145" s="3">
        <v>421366628</v>
      </c>
      <c r="B145" s="3" t="s">
        <v>190</v>
      </c>
    </row>
    <row r="146" spans="1:2" x14ac:dyDescent="0.25">
      <c r="A146" s="2">
        <v>422712583</v>
      </c>
      <c r="B146" s="2" t="s">
        <v>89</v>
      </c>
    </row>
    <row r="147" spans="1:2" x14ac:dyDescent="0.25">
      <c r="A147" s="2">
        <v>422948579</v>
      </c>
      <c r="B147" s="2" t="s">
        <v>50</v>
      </c>
    </row>
    <row r="148" spans="1:2" x14ac:dyDescent="0.25">
      <c r="A148" s="2">
        <v>423406992</v>
      </c>
      <c r="B148" s="2" t="s">
        <v>309</v>
      </c>
    </row>
    <row r="149" spans="1:2" x14ac:dyDescent="0.25">
      <c r="A149" s="2">
        <v>425155999</v>
      </c>
      <c r="B149" s="2" t="s">
        <v>559</v>
      </c>
    </row>
    <row r="150" spans="1:2" x14ac:dyDescent="0.25">
      <c r="A150" s="3">
        <v>426502852</v>
      </c>
      <c r="B150" s="3" t="s">
        <v>741</v>
      </c>
    </row>
    <row r="151" spans="1:2" x14ac:dyDescent="0.25">
      <c r="A151" s="2">
        <v>441406961</v>
      </c>
      <c r="B151" s="2" t="s">
        <v>109</v>
      </c>
    </row>
    <row r="152" spans="1:2" x14ac:dyDescent="0.25">
      <c r="A152" s="2">
        <v>441794989</v>
      </c>
      <c r="B152" s="2" t="s">
        <v>144</v>
      </c>
    </row>
    <row r="153" spans="1:2" x14ac:dyDescent="0.25">
      <c r="A153" s="2">
        <v>442169769</v>
      </c>
      <c r="B153" s="2" t="s">
        <v>249</v>
      </c>
    </row>
    <row r="154" spans="1:2" x14ac:dyDescent="0.25">
      <c r="A154" s="2">
        <v>442406352</v>
      </c>
      <c r="B154" s="2" t="s">
        <v>147</v>
      </c>
    </row>
    <row r="155" spans="1:2" x14ac:dyDescent="0.25">
      <c r="A155" s="2">
        <v>443632094</v>
      </c>
      <c r="B155" s="2" t="s">
        <v>299</v>
      </c>
    </row>
    <row r="156" spans="1:2" x14ac:dyDescent="0.25">
      <c r="A156" s="2">
        <v>443673865</v>
      </c>
      <c r="B156" s="2" t="s">
        <v>349</v>
      </c>
    </row>
    <row r="157" spans="1:2" x14ac:dyDescent="0.25">
      <c r="A157" s="2">
        <v>443782645</v>
      </c>
      <c r="B157" s="2" t="s">
        <v>116</v>
      </c>
    </row>
    <row r="158" spans="1:2" x14ac:dyDescent="0.25">
      <c r="A158" s="2">
        <v>444051550</v>
      </c>
      <c r="B158" s="2" t="s">
        <v>295</v>
      </c>
    </row>
    <row r="159" spans="1:2" x14ac:dyDescent="0.25">
      <c r="A159" s="2">
        <v>444465146</v>
      </c>
      <c r="B159" s="2" t="s">
        <v>464</v>
      </c>
    </row>
    <row r="160" spans="1:2" x14ac:dyDescent="0.25">
      <c r="A160" s="2">
        <v>444728924</v>
      </c>
      <c r="B160" s="2" t="s">
        <v>123</v>
      </c>
    </row>
    <row r="161" spans="1:2" x14ac:dyDescent="0.25">
      <c r="A161" s="2">
        <v>444869486</v>
      </c>
      <c r="B161" s="2" t="s">
        <v>398</v>
      </c>
    </row>
    <row r="162" spans="1:2" x14ac:dyDescent="0.25">
      <c r="A162" s="2">
        <v>445862441</v>
      </c>
      <c r="B162" s="2" t="s">
        <v>141</v>
      </c>
    </row>
    <row r="163" spans="1:2" x14ac:dyDescent="0.25">
      <c r="A163" s="2">
        <v>445887134</v>
      </c>
      <c r="B163" s="2" t="s">
        <v>450</v>
      </c>
    </row>
    <row r="164" spans="1:2" x14ac:dyDescent="0.25">
      <c r="A164" s="3">
        <v>446836820</v>
      </c>
      <c r="B164" s="3" t="s">
        <v>696</v>
      </c>
    </row>
    <row r="165" spans="1:2" x14ac:dyDescent="0.25">
      <c r="A165" s="2">
        <v>447915760</v>
      </c>
      <c r="B165" s="2" t="s">
        <v>526</v>
      </c>
    </row>
    <row r="166" spans="1:2" x14ac:dyDescent="0.25">
      <c r="A166" s="2">
        <v>448047791</v>
      </c>
      <c r="B166" s="2" t="s">
        <v>577</v>
      </c>
    </row>
    <row r="167" spans="1:2" x14ac:dyDescent="0.25">
      <c r="A167" s="3">
        <v>448317714</v>
      </c>
      <c r="B167" s="3" t="s">
        <v>175</v>
      </c>
    </row>
    <row r="168" spans="1:2" x14ac:dyDescent="0.25">
      <c r="A168" s="2">
        <v>448735894</v>
      </c>
      <c r="B168" s="2" t="s">
        <v>657</v>
      </c>
    </row>
    <row r="169" spans="1:2" x14ac:dyDescent="0.25">
      <c r="A169" s="2">
        <v>448790439</v>
      </c>
      <c r="B169" s="2" t="s">
        <v>547</v>
      </c>
    </row>
    <row r="170" spans="1:2" x14ac:dyDescent="0.25">
      <c r="A170" s="2">
        <v>448857241</v>
      </c>
      <c r="B170" s="2" t="s">
        <v>291</v>
      </c>
    </row>
    <row r="171" spans="1:2" x14ac:dyDescent="0.25">
      <c r="A171" s="3">
        <v>448973656</v>
      </c>
      <c r="B171" s="3" t="s">
        <v>187</v>
      </c>
    </row>
    <row r="172" spans="1:2" x14ac:dyDescent="0.25">
      <c r="A172" s="2">
        <v>449241935</v>
      </c>
      <c r="B172" s="2" t="s">
        <v>330</v>
      </c>
    </row>
    <row r="173" spans="1:2" x14ac:dyDescent="0.25">
      <c r="A173" s="2">
        <v>449502427</v>
      </c>
      <c r="B173" s="2" t="s">
        <v>304</v>
      </c>
    </row>
    <row r="174" spans="1:2" x14ac:dyDescent="0.25">
      <c r="A174" s="3">
        <v>449753768</v>
      </c>
      <c r="B174" s="3" t="s">
        <v>266</v>
      </c>
    </row>
    <row r="175" spans="1:2" x14ac:dyDescent="0.25">
      <c r="A175" s="2">
        <v>449903681</v>
      </c>
      <c r="B175" s="2" t="s">
        <v>488</v>
      </c>
    </row>
    <row r="176" spans="1:2" x14ac:dyDescent="0.25">
      <c r="A176" s="2">
        <v>450084489</v>
      </c>
      <c r="B176" s="2" t="s">
        <v>239</v>
      </c>
    </row>
    <row r="177" spans="1:2" x14ac:dyDescent="0.25">
      <c r="A177" s="2">
        <v>450379197</v>
      </c>
      <c r="B177" s="2" t="s">
        <v>229</v>
      </c>
    </row>
    <row r="178" spans="1:2" x14ac:dyDescent="0.25">
      <c r="A178" s="3">
        <v>450444452</v>
      </c>
      <c r="B178" s="3" t="s">
        <v>260</v>
      </c>
    </row>
    <row r="179" spans="1:2" x14ac:dyDescent="0.25">
      <c r="A179" s="2">
        <v>450474555</v>
      </c>
      <c r="B179" s="2" t="s">
        <v>273</v>
      </c>
    </row>
    <row r="180" spans="1:2" x14ac:dyDescent="0.25">
      <c r="A180" s="2">
        <v>450575371</v>
      </c>
      <c r="B180" s="2" t="s">
        <v>425</v>
      </c>
    </row>
    <row r="181" spans="1:2" x14ac:dyDescent="0.25">
      <c r="A181" s="2">
        <v>450791876</v>
      </c>
      <c r="B181" s="2" t="s">
        <v>569</v>
      </c>
    </row>
    <row r="182" spans="1:2" x14ac:dyDescent="0.25">
      <c r="A182" s="3">
        <v>451230059</v>
      </c>
      <c r="B182" s="3" t="s">
        <v>688</v>
      </c>
    </row>
    <row r="183" spans="1:2" x14ac:dyDescent="0.25">
      <c r="A183" s="2">
        <v>451326621</v>
      </c>
      <c r="B183" s="2" t="s">
        <v>484</v>
      </c>
    </row>
    <row r="184" spans="1:2" x14ac:dyDescent="0.25">
      <c r="A184" s="2">
        <v>451330030</v>
      </c>
      <c r="B184" s="2" t="s">
        <v>513</v>
      </c>
    </row>
    <row r="185" spans="1:2" x14ac:dyDescent="0.25">
      <c r="A185" s="2">
        <v>451759842</v>
      </c>
      <c r="B185" s="2" t="s">
        <v>722</v>
      </c>
    </row>
    <row r="186" spans="1:2" x14ac:dyDescent="0.25">
      <c r="A186" s="2">
        <v>452299034</v>
      </c>
      <c r="B186" s="2" t="s">
        <v>482</v>
      </c>
    </row>
    <row r="187" spans="1:2" x14ac:dyDescent="0.25">
      <c r="A187" s="2">
        <v>453217502</v>
      </c>
      <c r="B187" s="2" t="s">
        <v>531</v>
      </c>
    </row>
    <row r="188" spans="1:2" x14ac:dyDescent="0.25">
      <c r="A188" s="2">
        <v>453561817</v>
      </c>
      <c r="B188" s="2" t="s">
        <v>732</v>
      </c>
    </row>
    <row r="189" spans="1:2" x14ac:dyDescent="0.25">
      <c r="A189" s="2">
        <v>454104213</v>
      </c>
      <c r="B189" s="2" t="s">
        <v>366</v>
      </c>
    </row>
    <row r="190" spans="1:2" x14ac:dyDescent="0.25">
      <c r="A190" s="3">
        <v>455158280</v>
      </c>
      <c r="B190" s="3" t="s">
        <v>727</v>
      </c>
    </row>
    <row r="191" spans="1:2" x14ac:dyDescent="0.25">
      <c r="A191" s="2">
        <v>456847092</v>
      </c>
      <c r="B191" s="2" t="s">
        <v>404</v>
      </c>
    </row>
    <row r="192" spans="1:2" x14ac:dyDescent="0.25">
      <c r="A192" s="2">
        <v>463134934</v>
      </c>
      <c r="B192" s="2" t="s">
        <v>631</v>
      </c>
    </row>
    <row r="193" spans="1:2" x14ac:dyDescent="0.25">
      <c r="A193" s="2">
        <v>463563160</v>
      </c>
      <c r="B193" s="2" t="s">
        <v>712</v>
      </c>
    </row>
    <row r="194" spans="1:2" x14ac:dyDescent="0.25">
      <c r="A194" s="2">
        <v>464253850</v>
      </c>
      <c r="B194" s="2" t="s">
        <v>520</v>
      </c>
    </row>
    <row r="195" spans="1:2" x14ac:dyDescent="0.25">
      <c r="A195" s="3">
        <v>465807102</v>
      </c>
      <c r="B195" s="3" t="s">
        <v>457</v>
      </c>
    </row>
    <row r="196" spans="1:2" x14ac:dyDescent="0.25">
      <c r="A196" s="2">
        <v>466706983</v>
      </c>
      <c r="B196" s="2" t="s">
        <v>438</v>
      </c>
    </row>
    <row r="197" spans="1:2" x14ac:dyDescent="0.25">
      <c r="A197" s="2">
        <v>466712676</v>
      </c>
      <c r="B197" s="2" t="s">
        <v>687</v>
      </c>
    </row>
    <row r="198" spans="1:2" x14ac:dyDescent="0.25">
      <c r="A198" s="2">
        <v>467264483</v>
      </c>
      <c r="B198" s="2" t="s">
        <v>511</v>
      </c>
    </row>
    <row r="199" spans="1:2" x14ac:dyDescent="0.25">
      <c r="A199" s="2">
        <v>468575303</v>
      </c>
      <c r="B199" s="2" t="s">
        <v>724</v>
      </c>
    </row>
    <row r="200" spans="1:2" x14ac:dyDescent="0.25">
      <c r="A200" s="2">
        <v>468914836</v>
      </c>
      <c r="B200" s="2" t="s">
        <v>563</v>
      </c>
    </row>
    <row r="201" spans="1:2" x14ac:dyDescent="0.25">
      <c r="A201" s="2">
        <v>469441620</v>
      </c>
      <c r="B201" s="2" t="s">
        <v>390</v>
      </c>
    </row>
    <row r="202" spans="1:2" x14ac:dyDescent="0.25">
      <c r="A202" s="2">
        <v>470158824</v>
      </c>
      <c r="B202" s="2" t="s">
        <v>467</v>
      </c>
    </row>
    <row r="203" spans="1:2" x14ac:dyDescent="0.25">
      <c r="A203" s="2">
        <v>470440305</v>
      </c>
      <c r="B203" s="2" t="s">
        <v>328</v>
      </c>
    </row>
    <row r="204" spans="1:2" x14ac:dyDescent="0.25">
      <c r="A204" s="2">
        <v>471143022</v>
      </c>
      <c r="B204" s="2" t="s">
        <v>407</v>
      </c>
    </row>
    <row r="205" spans="1:2" x14ac:dyDescent="0.25">
      <c r="A205" s="2">
        <v>471635406</v>
      </c>
      <c r="B205" s="2" t="s">
        <v>725</v>
      </c>
    </row>
    <row r="206" spans="1:2" x14ac:dyDescent="0.25">
      <c r="A206" s="2">
        <v>474460609</v>
      </c>
      <c r="B206" s="2" t="s">
        <v>617</v>
      </c>
    </row>
    <row r="207" spans="1:2" x14ac:dyDescent="0.25">
      <c r="A207" s="2">
        <v>476982743</v>
      </c>
      <c r="B207" s="2" t="s">
        <v>534</v>
      </c>
    </row>
    <row r="208" spans="1:2" x14ac:dyDescent="0.25">
      <c r="A208" s="3">
        <v>477548257</v>
      </c>
      <c r="B208" s="3" t="s">
        <v>347</v>
      </c>
    </row>
    <row r="209" spans="1:2" x14ac:dyDescent="0.25">
      <c r="A209" s="3">
        <v>477593574</v>
      </c>
      <c r="B209" s="3" t="s">
        <v>572</v>
      </c>
    </row>
    <row r="210" spans="1:2" x14ac:dyDescent="0.25">
      <c r="A210" s="2">
        <v>477857292</v>
      </c>
      <c r="B210" s="2" t="s">
        <v>598</v>
      </c>
    </row>
    <row r="211" spans="1:2" x14ac:dyDescent="0.25">
      <c r="A211" s="2">
        <v>477959919</v>
      </c>
      <c r="B211" s="2" t="s">
        <v>649</v>
      </c>
    </row>
    <row r="212" spans="1:2" x14ac:dyDescent="0.25">
      <c r="A212" s="2">
        <v>478007128</v>
      </c>
      <c r="B212" s="2" t="s">
        <v>676</v>
      </c>
    </row>
    <row r="213" spans="1:2" x14ac:dyDescent="0.25">
      <c r="A213" s="2">
        <v>478337193</v>
      </c>
      <c r="B213" s="2" t="s">
        <v>606</v>
      </c>
    </row>
    <row r="214" spans="1:2" x14ac:dyDescent="0.25">
      <c r="A214" s="2">
        <v>478366178</v>
      </c>
      <c r="B214" s="2" t="s">
        <v>478</v>
      </c>
    </row>
    <row r="215" spans="1:2" x14ac:dyDescent="0.25">
      <c r="A215" s="2">
        <v>478692186</v>
      </c>
      <c r="B215" s="2" t="s">
        <v>442</v>
      </c>
    </row>
    <row r="216" spans="1:2" x14ac:dyDescent="0.25">
      <c r="A216" s="2">
        <v>478697737</v>
      </c>
      <c r="B216" s="2" t="s">
        <v>681</v>
      </c>
    </row>
    <row r="217" spans="1:2" x14ac:dyDescent="0.25">
      <c r="A217" s="2">
        <v>479918263</v>
      </c>
      <c r="B217" s="2" t="s">
        <v>683</v>
      </c>
    </row>
    <row r="218" spans="1:2" x14ac:dyDescent="0.25">
      <c r="A218" s="2">
        <v>480242480</v>
      </c>
      <c r="B218" s="2" t="s">
        <v>602</v>
      </c>
    </row>
    <row r="219" spans="1:2" x14ac:dyDescent="0.25">
      <c r="A219" s="2">
        <v>480554349</v>
      </c>
      <c r="B219" s="2" t="s">
        <v>554</v>
      </c>
    </row>
    <row r="220" spans="1:2" x14ac:dyDescent="0.25">
      <c r="A220" s="2">
        <v>480615414</v>
      </c>
      <c r="B220" s="2" t="s">
        <v>365</v>
      </c>
    </row>
    <row r="221" spans="1:2" x14ac:dyDescent="0.25">
      <c r="A221" s="3">
        <v>480704430</v>
      </c>
      <c r="B221" s="3" t="s">
        <v>523</v>
      </c>
    </row>
    <row r="222" spans="1:2" x14ac:dyDescent="0.25">
      <c r="A222" s="2">
        <v>480985680</v>
      </c>
      <c r="B222" s="2" t="s">
        <v>448</v>
      </c>
    </row>
    <row r="223" spans="1:2" x14ac:dyDescent="0.25">
      <c r="A223" s="2">
        <v>481820786</v>
      </c>
      <c r="B223" s="2" t="s">
        <v>358</v>
      </c>
    </row>
    <row r="224" spans="1:2" x14ac:dyDescent="0.25">
      <c r="A224" s="2">
        <v>481994292</v>
      </c>
      <c r="B224" s="2" t="s">
        <v>371</v>
      </c>
    </row>
    <row r="225" spans="1:2" x14ac:dyDescent="0.25">
      <c r="A225" s="3">
        <v>482508785</v>
      </c>
      <c r="B225" s="3" t="s">
        <v>497</v>
      </c>
    </row>
    <row r="226" spans="1:2" x14ac:dyDescent="0.25">
      <c r="A226" s="2">
        <v>482702174</v>
      </c>
      <c r="B226" s="2" t="s">
        <v>481</v>
      </c>
    </row>
    <row r="227" spans="1:2" x14ac:dyDescent="0.25">
      <c r="A227" s="2">
        <v>483203547</v>
      </c>
      <c r="B227" s="2" t="s">
        <v>731</v>
      </c>
    </row>
    <row r="228" spans="1:2" x14ac:dyDescent="0.25">
      <c r="A228" s="2">
        <v>483578195</v>
      </c>
      <c r="B228" s="2" t="s">
        <v>487</v>
      </c>
    </row>
    <row r="229" spans="1:2" x14ac:dyDescent="0.25">
      <c r="A229" s="2">
        <v>483628284</v>
      </c>
      <c r="B229" s="2" t="s">
        <v>545</v>
      </c>
    </row>
    <row r="230" spans="1:2" x14ac:dyDescent="0.25">
      <c r="A230" s="2">
        <v>484968945</v>
      </c>
      <c r="B230" s="2" t="s">
        <v>505</v>
      </c>
    </row>
    <row r="231" spans="1:2" x14ac:dyDescent="0.25">
      <c r="A231" s="2">
        <v>485269850</v>
      </c>
      <c r="B231" s="2" t="s">
        <v>691</v>
      </c>
    </row>
    <row r="232" spans="1:2" x14ac:dyDescent="0.25">
      <c r="A232" s="2">
        <v>485794290</v>
      </c>
      <c r="B232" s="2" t="s">
        <v>521</v>
      </c>
    </row>
    <row r="233" spans="1:2" x14ac:dyDescent="0.25">
      <c r="A233" s="2">
        <v>487240198</v>
      </c>
      <c r="B233" s="2" t="s">
        <v>616</v>
      </c>
    </row>
    <row r="234" spans="1:2" x14ac:dyDescent="0.25">
      <c r="A234" s="2">
        <v>487294877</v>
      </c>
      <c r="B234" s="2" t="s">
        <v>713</v>
      </c>
    </row>
    <row r="235" spans="1:2" x14ac:dyDescent="0.25">
      <c r="A235" s="2">
        <v>487825384</v>
      </c>
      <c r="B235" s="2" t="s">
        <v>540</v>
      </c>
    </row>
    <row r="236" spans="1:2" x14ac:dyDescent="0.25">
      <c r="A236" s="2">
        <v>489878877</v>
      </c>
      <c r="B236" s="2" t="s">
        <v>393</v>
      </c>
    </row>
    <row r="237" spans="1:2" x14ac:dyDescent="0.25">
      <c r="A237" s="3">
        <v>490480320</v>
      </c>
      <c r="B237" s="3" t="s">
        <v>694</v>
      </c>
    </row>
    <row r="238" spans="1:2" x14ac:dyDescent="0.25">
      <c r="A238" s="2">
        <v>491801412</v>
      </c>
      <c r="B238" s="2" t="s">
        <v>592</v>
      </c>
    </row>
    <row r="239" spans="1:2" x14ac:dyDescent="0.25">
      <c r="A239" s="3">
        <v>492190492</v>
      </c>
      <c r="B239" s="3" t="s">
        <v>718</v>
      </c>
    </row>
    <row r="240" spans="1:2" x14ac:dyDescent="0.25">
      <c r="A240" s="2">
        <v>492457661</v>
      </c>
      <c r="B240" s="2" t="s">
        <v>556</v>
      </c>
    </row>
    <row r="241" spans="1:2" x14ac:dyDescent="0.25">
      <c r="A241" s="2">
        <v>492798549</v>
      </c>
      <c r="B241" s="2" t="s">
        <v>593</v>
      </c>
    </row>
    <row r="242" spans="1:2" x14ac:dyDescent="0.25">
      <c r="A242" s="2">
        <v>492871720</v>
      </c>
      <c r="B242" s="2" t="s">
        <v>427</v>
      </c>
    </row>
    <row r="243" spans="1:2" x14ac:dyDescent="0.25">
      <c r="A243" s="2">
        <v>492961245</v>
      </c>
      <c r="B243" s="2" t="s">
        <v>640</v>
      </c>
    </row>
    <row r="244" spans="1:2" x14ac:dyDescent="0.25">
      <c r="A244" s="2">
        <v>493911527</v>
      </c>
      <c r="B244" s="2" t="s">
        <v>690</v>
      </c>
    </row>
    <row r="245" spans="1:2" x14ac:dyDescent="0.25">
      <c r="A245" s="2">
        <v>493932243</v>
      </c>
      <c r="B245" s="2" t="s">
        <v>680</v>
      </c>
    </row>
    <row r="246" spans="1:2" x14ac:dyDescent="0.25">
      <c r="A246" s="2">
        <v>493973066</v>
      </c>
      <c r="B246" s="2" t="s">
        <v>670</v>
      </c>
    </row>
    <row r="247" spans="1:2" x14ac:dyDescent="0.25">
      <c r="A247" s="2">
        <v>496237710</v>
      </c>
      <c r="B247" s="2" t="s">
        <v>692</v>
      </c>
    </row>
    <row r="248" spans="1:2" x14ac:dyDescent="0.25">
      <c r="A248" s="2">
        <v>498362624</v>
      </c>
      <c r="B248" s="2" t="s">
        <v>570</v>
      </c>
    </row>
    <row r="249" spans="1:2" x14ac:dyDescent="0.25">
      <c r="A249" s="2">
        <v>498620667</v>
      </c>
      <c r="B249" s="2" t="s">
        <v>650</v>
      </c>
    </row>
    <row r="250" spans="1:2" x14ac:dyDescent="0.25">
      <c r="A250" s="2">
        <v>499225049</v>
      </c>
      <c r="B250" s="2" t="s">
        <v>679</v>
      </c>
    </row>
    <row r="251" spans="1:2" x14ac:dyDescent="0.25">
      <c r="A251" s="2">
        <v>499819830</v>
      </c>
      <c r="B251" s="2" t="s">
        <v>646</v>
      </c>
    </row>
    <row r="252" spans="1:2" x14ac:dyDescent="0.25">
      <c r="A252" s="2">
        <v>500644861</v>
      </c>
      <c r="B252" s="2" t="s">
        <v>268</v>
      </c>
    </row>
    <row r="253" spans="1:2" x14ac:dyDescent="0.25">
      <c r="A253" s="2">
        <v>501573284</v>
      </c>
      <c r="B253" s="2" t="s">
        <v>188</v>
      </c>
    </row>
    <row r="254" spans="1:2" x14ac:dyDescent="0.25">
      <c r="A254" s="3">
        <v>504052911</v>
      </c>
      <c r="B254" s="3" t="s">
        <v>742</v>
      </c>
    </row>
    <row r="255" spans="1:2" x14ac:dyDescent="0.25">
      <c r="A255" s="2">
        <v>504411466</v>
      </c>
      <c r="B255" s="2" t="s">
        <v>704</v>
      </c>
    </row>
    <row r="256" spans="1:2" x14ac:dyDescent="0.25">
      <c r="A256" s="2">
        <v>505659958</v>
      </c>
      <c r="B256" s="2" t="s">
        <v>707</v>
      </c>
    </row>
    <row r="257" spans="1:2" x14ac:dyDescent="0.25">
      <c r="A257" s="2">
        <v>505816032</v>
      </c>
      <c r="B257" s="2" t="s">
        <v>720</v>
      </c>
    </row>
    <row r="258" spans="1:2" x14ac:dyDescent="0.25">
      <c r="A258" s="2">
        <v>506020787</v>
      </c>
      <c r="B258" s="2" t="s">
        <v>211</v>
      </c>
    </row>
    <row r="259" spans="1:2" x14ac:dyDescent="0.25">
      <c r="A259" s="2">
        <v>506735792</v>
      </c>
      <c r="B259" s="2" t="s">
        <v>108</v>
      </c>
    </row>
    <row r="260" spans="1:2" x14ac:dyDescent="0.25">
      <c r="A260" s="3">
        <v>507642137</v>
      </c>
      <c r="B260" s="3" t="s">
        <v>228</v>
      </c>
    </row>
    <row r="261" spans="1:2" x14ac:dyDescent="0.25">
      <c r="A261" s="2">
        <v>509395277</v>
      </c>
      <c r="B261" s="2" t="s">
        <v>498</v>
      </c>
    </row>
    <row r="262" spans="1:2" x14ac:dyDescent="0.25">
      <c r="A262" s="2">
        <v>509398585</v>
      </c>
      <c r="B262" s="2" t="s">
        <v>318</v>
      </c>
    </row>
    <row r="263" spans="1:2" x14ac:dyDescent="0.25">
      <c r="A263" s="2">
        <v>509727388</v>
      </c>
      <c r="B263" s="2" t="s">
        <v>322</v>
      </c>
    </row>
    <row r="264" spans="1:2" x14ac:dyDescent="0.25">
      <c r="A264" s="2">
        <v>509735224</v>
      </c>
      <c r="B264" s="2" t="s">
        <v>246</v>
      </c>
    </row>
    <row r="265" spans="1:2" x14ac:dyDescent="0.25">
      <c r="A265" s="2">
        <v>510155035</v>
      </c>
      <c r="B265" s="2" t="s">
        <v>300</v>
      </c>
    </row>
    <row r="266" spans="1:2" x14ac:dyDescent="0.25">
      <c r="A266" s="2">
        <v>510453187</v>
      </c>
      <c r="B266" s="2" t="s">
        <v>471</v>
      </c>
    </row>
    <row r="267" spans="1:2" x14ac:dyDescent="0.25">
      <c r="A267" s="2">
        <v>510493003</v>
      </c>
      <c r="B267" s="2" t="s">
        <v>194</v>
      </c>
    </row>
    <row r="268" spans="1:2" x14ac:dyDescent="0.25">
      <c r="A268" s="2">
        <v>510909384</v>
      </c>
      <c r="B268" s="2" t="s">
        <v>276</v>
      </c>
    </row>
    <row r="269" spans="1:2" x14ac:dyDescent="0.25">
      <c r="A269" s="2">
        <v>511334422</v>
      </c>
      <c r="B269" s="2" t="s">
        <v>552</v>
      </c>
    </row>
    <row r="270" spans="1:2" x14ac:dyDescent="0.25">
      <c r="A270" s="2">
        <v>511409485</v>
      </c>
      <c r="B270" s="2" t="s">
        <v>337</v>
      </c>
    </row>
    <row r="271" spans="1:2" x14ac:dyDescent="0.25">
      <c r="A271" s="2">
        <v>511410068</v>
      </c>
      <c r="B271" s="2" t="s">
        <v>66</v>
      </c>
    </row>
    <row r="272" spans="1:2" x14ac:dyDescent="0.25">
      <c r="A272" s="2">
        <v>511451165</v>
      </c>
      <c r="B272" s="2" t="s">
        <v>220</v>
      </c>
    </row>
    <row r="273" spans="1:2" x14ac:dyDescent="0.25">
      <c r="A273" s="2">
        <v>511655140</v>
      </c>
      <c r="B273" s="2" t="s">
        <v>222</v>
      </c>
    </row>
    <row r="274" spans="1:2" x14ac:dyDescent="0.25">
      <c r="A274" s="3">
        <v>511851341</v>
      </c>
      <c r="B274" s="3" t="s">
        <v>428</v>
      </c>
    </row>
    <row r="275" spans="1:2" x14ac:dyDescent="0.25">
      <c r="A275" s="2">
        <v>512046900</v>
      </c>
      <c r="B275" s="2" t="s">
        <v>392</v>
      </c>
    </row>
    <row r="276" spans="1:2" x14ac:dyDescent="0.25">
      <c r="A276" s="2">
        <v>512298524</v>
      </c>
      <c r="B276" s="2" t="s">
        <v>723</v>
      </c>
    </row>
    <row r="277" spans="1:2" x14ac:dyDescent="0.25">
      <c r="A277" s="2">
        <v>512329741</v>
      </c>
      <c r="B277" s="2" t="s">
        <v>319</v>
      </c>
    </row>
    <row r="278" spans="1:2" x14ac:dyDescent="0.25">
      <c r="A278" s="2">
        <v>512503089</v>
      </c>
      <c r="B278" s="2" t="s">
        <v>135</v>
      </c>
    </row>
    <row r="279" spans="1:2" x14ac:dyDescent="0.25">
      <c r="A279" s="2">
        <v>513236226</v>
      </c>
      <c r="B279" s="2" t="s">
        <v>301</v>
      </c>
    </row>
    <row r="280" spans="1:2" x14ac:dyDescent="0.25">
      <c r="A280" s="2">
        <v>513332334</v>
      </c>
      <c r="B280" s="2" t="s">
        <v>356</v>
      </c>
    </row>
    <row r="281" spans="1:2" x14ac:dyDescent="0.25">
      <c r="A281" s="2">
        <v>513355466</v>
      </c>
      <c r="B281" s="2" t="s">
        <v>170</v>
      </c>
    </row>
    <row r="282" spans="1:2" x14ac:dyDescent="0.25">
      <c r="A282" s="2">
        <v>513994927</v>
      </c>
      <c r="B282" s="2" t="s">
        <v>153</v>
      </c>
    </row>
    <row r="283" spans="1:2" x14ac:dyDescent="0.25">
      <c r="A283" s="3">
        <v>513994949</v>
      </c>
      <c r="B283" s="3" t="s">
        <v>656</v>
      </c>
    </row>
    <row r="284" spans="1:2" x14ac:dyDescent="0.25">
      <c r="A284" s="2">
        <v>514051379</v>
      </c>
      <c r="B284" s="2" t="s">
        <v>256</v>
      </c>
    </row>
    <row r="285" spans="1:2" x14ac:dyDescent="0.25">
      <c r="A285" s="3">
        <v>514179548</v>
      </c>
      <c r="B285" s="3" t="s">
        <v>326</v>
      </c>
    </row>
    <row r="286" spans="1:2" x14ac:dyDescent="0.25">
      <c r="A286" s="2">
        <v>514201647</v>
      </c>
      <c r="B286" s="2" t="s">
        <v>639</v>
      </c>
    </row>
    <row r="287" spans="1:2" x14ac:dyDescent="0.25">
      <c r="A287" s="2">
        <v>514216035</v>
      </c>
      <c r="B287" s="2" t="s">
        <v>443</v>
      </c>
    </row>
    <row r="288" spans="1:2" x14ac:dyDescent="0.25">
      <c r="A288" s="2">
        <v>514373148</v>
      </c>
      <c r="B288" s="2" t="s">
        <v>501</v>
      </c>
    </row>
    <row r="289" spans="1:2" x14ac:dyDescent="0.25">
      <c r="A289" s="3">
        <v>514382142</v>
      </c>
      <c r="B289" s="3" t="s">
        <v>191</v>
      </c>
    </row>
    <row r="290" spans="1:2" x14ac:dyDescent="0.25">
      <c r="A290" s="2">
        <v>514664205</v>
      </c>
      <c r="B290" s="2" t="s">
        <v>336</v>
      </c>
    </row>
    <row r="291" spans="1:2" x14ac:dyDescent="0.25">
      <c r="A291" s="2">
        <v>515744314</v>
      </c>
      <c r="B291" s="2" t="s">
        <v>388</v>
      </c>
    </row>
    <row r="292" spans="1:2" x14ac:dyDescent="0.25">
      <c r="A292" s="2">
        <v>515943990</v>
      </c>
      <c r="B292" s="2" t="s">
        <v>345</v>
      </c>
    </row>
    <row r="293" spans="1:2" x14ac:dyDescent="0.25">
      <c r="A293" s="2">
        <v>516050291</v>
      </c>
      <c r="B293" s="2" t="s">
        <v>317</v>
      </c>
    </row>
    <row r="294" spans="1:2" x14ac:dyDescent="0.25">
      <c r="A294" s="2">
        <v>516218195</v>
      </c>
      <c r="B294" s="2" t="s">
        <v>255</v>
      </c>
    </row>
    <row r="295" spans="1:2" x14ac:dyDescent="0.25">
      <c r="A295" s="2">
        <v>516236665</v>
      </c>
      <c r="B295" s="2" t="s">
        <v>231</v>
      </c>
    </row>
    <row r="296" spans="1:2" x14ac:dyDescent="0.25">
      <c r="A296" s="2">
        <v>516493480</v>
      </c>
      <c r="B296" s="2" t="s">
        <v>181</v>
      </c>
    </row>
    <row r="297" spans="1:2" x14ac:dyDescent="0.25">
      <c r="A297" s="2">
        <v>516649408</v>
      </c>
      <c r="B297" s="2" t="s">
        <v>238</v>
      </c>
    </row>
    <row r="298" spans="1:2" x14ac:dyDescent="0.25">
      <c r="A298" s="3">
        <v>517058868</v>
      </c>
      <c r="B298" s="3" t="s">
        <v>474</v>
      </c>
    </row>
    <row r="299" spans="1:2" x14ac:dyDescent="0.25">
      <c r="A299" s="2">
        <v>517592086</v>
      </c>
      <c r="B299" s="2" t="s">
        <v>242</v>
      </c>
    </row>
    <row r="300" spans="1:2" x14ac:dyDescent="0.25">
      <c r="A300" s="2">
        <v>517922542</v>
      </c>
      <c r="B300" s="2" t="s">
        <v>470</v>
      </c>
    </row>
    <row r="301" spans="1:2" x14ac:dyDescent="0.25">
      <c r="A301" s="3">
        <v>518030630</v>
      </c>
      <c r="B301" s="3" t="s">
        <v>653</v>
      </c>
    </row>
    <row r="302" spans="1:2" x14ac:dyDescent="0.25">
      <c r="A302" s="2">
        <v>518143056</v>
      </c>
      <c r="B302" s="2" t="s">
        <v>332</v>
      </c>
    </row>
    <row r="303" spans="1:2" x14ac:dyDescent="0.25">
      <c r="A303" s="2">
        <v>518144483</v>
      </c>
      <c r="B303" s="2" t="s">
        <v>546</v>
      </c>
    </row>
    <row r="304" spans="1:2" x14ac:dyDescent="0.25">
      <c r="A304" s="2">
        <v>518262243</v>
      </c>
      <c r="B304" s="2" t="s">
        <v>589</v>
      </c>
    </row>
    <row r="305" spans="1:2" x14ac:dyDescent="0.25">
      <c r="A305" s="2">
        <v>518534477</v>
      </c>
      <c r="B305" s="2" t="s">
        <v>434</v>
      </c>
    </row>
    <row r="306" spans="1:2" x14ac:dyDescent="0.25">
      <c r="A306" s="2">
        <v>518584016</v>
      </c>
      <c r="B306" s="2" t="s">
        <v>686</v>
      </c>
    </row>
    <row r="307" spans="1:2" x14ac:dyDescent="0.25">
      <c r="A307" s="2">
        <v>518586255</v>
      </c>
      <c r="B307" s="2" t="s">
        <v>555</v>
      </c>
    </row>
    <row r="308" spans="1:2" x14ac:dyDescent="0.25">
      <c r="A308" s="2">
        <v>518676282</v>
      </c>
      <c r="B308" s="2" t="s">
        <v>232</v>
      </c>
    </row>
    <row r="309" spans="1:2" x14ac:dyDescent="0.25">
      <c r="A309" s="3">
        <v>518681971</v>
      </c>
      <c r="B309" s="3" t="s">
        <v>283</v>
      </c>
    </row>
    <row r="310" spans="1:2" x14ac:dyDescent="0.25">
      <c r="A310" s="2">
        <v>518740897</v>
      </c>
      <c r="B310" s="2" t="s">
        <v>245</v>
      </c>
    </row>
    <row r="311" spans="1:2" x14ac:dyDescent="0.25">
      <c r="A311" s="3">
        <v>518933434</v>
      </c>
      <c r="B311" s="3" t="s">
        <v>699</v>
      </c>
    </row>
    <row r="312" spans="1:2" x14ac:dyDescent="0.25">
      <c r="A312" s="2">
        <v>519043376</v>
      </c>
      <c r="B312" s="2" t="s">
        <v>385</v>
      </c>
    </row>
    <row r="313" spans="1:2" x14ac:dyDescent="0.25">
      <c r="A313" s="2">
        <v>519080525</v>
      </c>
      <c r="B313" s="2" t="s">
        <v>730</v>
      </c>
    </row>
    <row r="314" spans="1:2" x14ac:dyDescent="0.25">
      <c r="A314" s="2">
        <v>519088204</v>
      </c>
      <c r="B314" s="2" t="s">
        <v>466</v>
      </c>
    </row>
    <row r="315" spans="1:2" x14ac:dyDescent="0.25">
      <c r="A315" s="2">
        <v>519121242</v>
      </c>
      <c r="B315" s="2" t="s">
        <v>341</v>
      </c>
    </row>
    <row r="316" spans="1:2" x14ac:dyDescent="0.25">
      <c r="A316" s="3">
        <v>519183986</v>
      </c>
      <c r="B316" s="3" t="s">
        <v>286</v>
      </c>
    </row>
    <row r="317" spans="1:2" x14ac:dyDescent="0.25">
      <c r="A317" s="3">
        <v>519243914</v>
      </c>
      <c r="B317" s="3" t="s">
        <v>734</v>
      </c>
    </row>
    <row r="318" spans="1:2" x14ac:dyDescent="0.25">
      <c r="A318" s="2">
        <v>519289115</v>
      </c>
      <c r="B318" s="2" t="s">
        <v>364</v>
      </c>
    </row>
    <row r="319" spans="1:2" x14ac:dyDescent="0.25">
      <c r="A319" s="2">
        <v>519532704</v>
      </c>
      <c r="B319" s="2" t="s">
        <v>277</v>
      </c>
    </row>
    <row r="320" spans="1:2" x14ac:dyDescent="0.25">
      <c r="A320" s="2">
        <v>519580167</v>
      </c>
      <c r="B320" s="2" t="s">
        <v>701</v>
      </c>
    </row>
    <row r="321" spans="1:2" x14ac:dyDescent="0.25">
      <c r="A321" s="2">
        <v>519934477</v>
      </c>
      <c r="B321" s="2" t="s">
        <v>596</v>
      </c>
    </row>
    <row r="322" spans="1:2" x14ac:dyDescent="0.25">
      <c r="A322" s="2">
        <v>520004638</v>
      </c>
      <c r="B322" s="2" t="s">
        <v>411</v>
      </c>
    </row>
    <row r="323" spans="1:2" x14ac:dyDescent="0.25">
      <c r="A323" s="2">
        <v>520138863</v>
      </c>
      <c r="B323" s="2" t="s">
        <v>533</v>
      </c>
    </row>
    <row r="324" spans="1:2" x14ac:dyDescent="0.25">
      <c r="A324" s="2">
        <v>520189610</v>
      </c>
      <c r="B324" s="2" t="s">
        <v>361</v>
      </c>
    </row>
    <row r="325" spans="1:2" x14ac:dyDescent="0.25">
      <c r="A325" s="2">
        <v>520203082</v>
      </c>
      <c r="B325" s="2" t="s">
        <v>624</v>
      </c>
    </row>
    <row r="326" spans="1:2" x14ac:dyDescent="0.25">
      <c r="A326" s="3">
        <v>520247277</v>
      </c>
      <c r="B326" s="3" t="s">
        <v>473</v>
      </c>
    </row>
    <row r="327" spans="1:2" x14ac:dyDescent="0.25">
      <c r="A327" s="2">
        <v>520282509</v>
      </c>
      <c r="B327" s="2" t="s">
        <v>379</v>
      </c>
    </row>
    <row r="328" spans="1:2" x14ac:dyDescent="0.25">
      <c r="A328" s="2">
        <v>520306308</v>
      </c>
      <c r="B328" s="2" t="s">
        <v>422</v>
      </c>
    </row>
    <row r="329" spans="1:2" x14ac:dyDescent="0.25">
      <c r="A329" s="2">
        <v>520354940</v>
      </c>
      <c r="B329" s="2" t="s">
        <v>413</v>
      </c>
    </row>
    <row r="330" spans="1:2" x14ac:dyDescent="0.25">
      <c r="A330" s="2">
        <v>520368923</v>
      </c>
      <c r="B330" s="2" t="s">
        <v>406</v>
      </c>
    </row>
    <row r="331" spans="1:2" x14ac:dyDescent="0.25">
      <c r="A331" s="2">
        <v>520377633</v>
      </c>
      <c r="B331" s="2" t="s">
        <v>635</v>
      </c>
    </row>
    <row r="332" spans="1:2" x14ac:dyDescent="0.25">
      <c r="A332" s="2">
        <v>520403519</v>
      </c>
      <c r="B332" s="2" t="s">
        <v>500</v>
      </c>
    </row>
    <row r="333" spans="1:2" x14ac:dyDescent="0.25">
      <c r="A333" s="2">
        <v>520415074</v>
      </c>
      <c r="B333" s="2" t="s">
        <v>424</v>
      </c>
    </row>
    <row r="334" spans="1:2" x14ac:dyDescent="0.25">
      <c r="A334" s="2">
        <v>520512961</v>
      </c>
      <c r="B334" s="2" t="s">
        <v>453</v>
      </c>
    </row>
    <row r="335" spans="1:2" x14ac:dyDescent="0.25">
      <c r="A335" s="2">
        <v>520513763</v>
      </c>
      <c r="B335" s="2" t="s">
        <v>603</v>
      </c>
    </row>
    <row r="336" spans="1:2" x14ac:dyDescent="0.25">
      <c r="A336" s="2">
        <v>520522658</v>
      </c>
      <c r="B336" s="2" t="s">
        <v>506</v>
      </c>
    </row>
    <row r="337" spans="1:2" x14ac:dyDescent="0.25">
      <c r="A337" s="2">
        <v>520524620</v>
      </c>
      <c r="B337" s="2" t="s">
        <v>486</v>
      </c>
    </row>
    <row r="338" spans="1:2" x14ac:dyDescent="0.25">
      <c r="A338" s="2">
        <v>520561222</v>
      </c>
      <c r="B338" s="2" t="s">
        <v>465</v>
      </c>
    </row>
    <row r="339" spans="1:2" x14ac:dyDescent="0.25">
      <c r="A339" s="2">
        <v>520574017</v>
      </c>
      <c r="B339" s="2" t="s">
        <v>494</v>
      </c>
    </row>
    <row r="340" spans="1:2" x14ac:dyDescent="0.25">
      <c r="A340" s="2">
        <v>520579016</v>
      </c>
      <c r="B340" s="2" t="s">
        <v>499</v>
      </c>
    </row>
    <row r="341" spans="1:2" x14ac:dyDescent="0.25">
      <c r="A341" s="2">
        <v>520586753</v>
      </c>
      <c r="B341" s="2" t="s">
        <v>562</v>
      </c>
    </row>
    <row r="342" spans="1:2" x14ac:dyDescent="0.25">
      <c r="A342" s="2">
        <v>600531752</v>
      </c>
      <c r="B342" s="2" t="s">
        <v>44</v>
      </c>
    </row>
    <row r="343" spans="1:2" x14ac:dyDescent="0.25">
      <c r="A343" s="2">
        <v>602813544</v>
      </c>
      <c r="B343" s="2" t="s">
        <v>207</v>
      </c>
    </row>
    <row r="344" spans="1:2" x14ac:dyDescent="0.25">
      <c r="A344" s="2">
        <v>603087281</v>
      </c>
      <c r="B344" s="2" t="s">
        <v>669</v>
      </c>
    </row>
    <row r="345" spans="1:2" x14ac:dyDescent="0.25">
      <c r="A345" s="2">
        <v>604640917</v>
      </c>
      <c r="B345" s="2" t="s">
        <v>72</v>
      </c>
    </row>
    <row r="346" spans="1:2" x14ac:dyDescent="0.25">
      <c r="A346" s="2">
        <v>604785234</v>
      </c>
      <c r="B346" s="2" t="s">
        <v>327</v>
      </c>
    </row>
    <row r="347" spans="1:2" x14ac:dyDescent="0.25">
      <c r="A347" s="2">
        <v>604964415</v>
      </c>
      <c r="B347" s="2" t="s">
        <v>185</v>
      </c>
    </row>
    <row r="348" spans="1:2" x14ac:dyDescent="0.25">
      <c r="A348" s="2">
        <v>605144252</v>
      </c>
      <c r="B348" s="2" t="s">
        <v>180</v>
      </c>
    </row>
    <row r="349" spans="1:2" x14ac:dyDescent="0.25">
      <c r="A349" s="2">
        <v>605288382</v>
      </c>
      <c r="B349" s="2" t="s">
        <v>167</v>
      </c>
    </row>
    <row r="350" spans="1:2" x14ac:dyDescent="0.25">
      <c r="A350" s="2">
        <v>605631631</v>
      </c>
      <c r="B350" s="2" t="s">
        <v>376</v>
      </c>
    </row>
    <row r="351" spans="1:2" x14ac:dyDescent="0.25">
      <c r="A351" s="2">
        <v>606934984</v>
      </c>
      <c r="B351" s="2" t="s">
        <v>412</v>
      </c>
    </row>
    <row r="352" spans="1:2" x14ac:dyDescent="0.25">
      <c r="A352" s="2">
        <v>607297114</v>
      </c>
      <c r="B352" s="2" t="s">
        <v>148</v>
      </c>
    </row>
    <row r="353" spans="1:2" x14ac:dyDescent="0.25">
      <c r="A353" s="3">
        <v>703215935</v>
      </c>
      <c r="B353" s="3" t="s">
        <v>671</v>
      </c>
    </row>
    <row r="354" spans="1:2" x14ac:dyDescent="0.25">
      <c r="A354" s="3">
        <v>704235130</v>
      </c>
      <c r="B354" s="3" t="s">
        <v>703</v>
      </c>
    </row>
    <row r="355" spans="1:2" x14ac:dyDescent="0.25">
      <c r="A355" s="2">
        <v>704339692</v>
      </c>
      <c r="B355" s="2" t="s">
        <v>112</v>
      </c>
    </row>
    <row r="356" spans="1:2" x14ac:dyDescent="0.25">
      <c r="A356" s="2">
        <v>800059234</v>
      </c>
      <c r="B356" s="2" t="s">
        <v>261</v>
      </c>
    </row>
    <row r="357" spans="1:2" x14ac:dyDescent="0.25">
      <c r="A357" s="3">
        <v>824156606</v>
      </c>
      <c r="B357" s="3" t="s">
        <v>114</v>
      </c>
    </row>
    <row r="358" spans="1:2" x14ac:dyDescent="0.25">
      <c r="A358" s="3">
        <v>824193857</v>
      </c>
      <c r="B358" s="3" t="s">
        <v>225</v>
      </c>
    </row>
    <row r="359" spans="1:2" x14ac:dyDescent="0.25">
      <c r="A359" s="2">
        <v>824828384</v>
      </c>
      <c r="B359" s="2" t="s">
        <v>522</v>
      </c>
    </row>
    <row r="360" spans="1:2" x14ac:dyDescent="0.25">
      <c r="A360" s="3">
        <v>824841194</v>
      </c>
      <c r="B360" s="3" t="s">
        <v>697</v>
      </c>
    </row>
    <row r="361" spans="1:2" x14ac:dyDescent="0.25">
      <c r="A361" s="3">
        <v>824948745</v>
      </c>
      <c r="B361" s="3" t="s">
        <v>601</v>
      </c>
    </row>
    <row r="362" spans="1:2" x14ac:dyDescent="0.25">
      <c r="A362" s="2">
        <v>824984071</v>
      </c>
      <c r="B362" s="2" t="s">
        <v>403</v>
      </c>
    </row>
    <row r="363" spans="1:2" x14ac:dyDescent="0.25">
      <c r="A363" s="2">
        <v>825073592</v>
      </c>
      <c r="B363" s="2" t="s">
        <v>654</v>
      </c>
    </row>
    <row r="364" spans="1:2" x14ac:dyDescent="0.25">
      <c r="A364" s="2">
        <v>825242498</v>
      </c>
      <c r="B364" s="2" t="s">
        <v>230</v>
      </c>
    </row>
    <row r="365" spans="1:2" x14ac:dyDescent="0.25">
      <c r="A365" s="2">
        <v>825263822</v>
      </c>
      <c r="B365" s="2" t="s">
        <v>209</v>
      </c>
    </row>
    <row r="366" spans="1:2" x14ac:dyDescent="0.25">
      <c r="A366" s="2">
        <v>825474872</v>
      </c>
      <c r="B366" s="2" t="s">
        <v>105</v>
      </c>
    </row>
    <row r="367" spans="1:2" x14ac:dyDescent="0.25">
      <c r="A367" s="2">
        <v>825524328</v>
      </c>
      <c r="B367" s="2" t="s">
        <v>469</v>
      </c>
    </row>
    <row r="368" spans="1:2" x14ac:dyDescent="0.25">
      <c r="A368" s="2">
        <v>825533187</v>
      </c>
      <c r="B368" s="2" t="s">
        <v>710</v>
      </c>
    </row>
    <row r="369" spans="1:2" x14ac:dyDescent="0.25">
      <c r="A369" s="2">
        <v>825574172</v>
      </c>
      <c r="B369" s="2" t="s">
        <v>715</v>
      </c>
    </row>
    <row r="370" spans="1:2" x14ac:dyDescent="0.25">
      <c r="A370" s="3">
        <v>825835357</v>
      </c>
      <c r="B370" s="3" t="s">
        <v>698</v>
      </c>
    </row>
    <row r="371" spans="1:2" x14ac:dyDescent="0.25">
      <c r="A371" s="2">
        <v>826094033</v>
      </c>
      <c r="B371" s="2" t="s">
        <v>83</v>
      </c>
    </row>
    <row r="372" spans="1:2" x14ac:dyDescent="0.25">
      <c r="A372" s="2">
        <v>826106303</v>
      </c>
      <c r="B372" s="2" t="s">
        <v>201</v>
      </c>
    </row>
    <row r="373" spans="1:2" x14ac:dyDescent="0.25">
      <c r="A373" s="2">
        <v>826248359</v>
      </c>
      <c r="B373" s="2" t="s">
        <v>310</v>
      </c>
    </row>
    <row r="374" spans="1:2" x14ac:dyDescent="0.25">
      <c r="A374" s="2">
        <v>826331712</v>
      </c>
      <c r="B374" s="2" t="s">
        <v>210</v>
      </c>
    </row>
    <row r="375" spans="1:2" x14ac:dyDescent="0.25">
      <c r="A375" s="2">
        <v>826671939</v>
      </c>
      <c r="B375" s="2" t="s">
        <v>79</v>
      </c>
    </row>
    <row r="376" spans="1:2" x14ac:dyDescent="0.25">
      <c r="A376" s="2">
        <v>826680900</v>
      </c>
      <c r="B376" s="2" t="s">
        <v>168</v>
      </c>
    </row>
    <row r="377" spans="1:2" x14ac:dyDescent="0.25">
      <c r="A377" s="2">
        <v>826698226</v>
      </c>
      <c r="B377" s="2" t="s">
        <v>82</v>
      </c>
    </row>
    <row r="378" spans="1:2" x14ac:dyDescent="0.25">
      <c r="A378" s="3">
        <v>826785215</v>
      </c>
      <c r="B378" s="3" t="s">
        <v>665</v>
      </c>
    </row>
    <row r="379" spans="1:2" x14ac:dyDescent="0.25">
      <c r="A379" s="3">
        <v>827256941</v>
      </c>
      <c r="B379" s="3" t="s">
        <v>71</v>
      </c>
    </row>
    <row r="380" spans="1:2" x14ac:dyDescent="0.25">
      <c r="A380" s="2">
        <v>827272613</v>
      </c>
      <c r="B380" s="2" t="s">
        <v>75</v>
      </c>
    </row>
    <row r="381" spans="1:2" x14ac:dyDescent="0.25">
      <c r="A381" s="2">
        <v>827434368</v>
      </c>
      <c r="B381" s="2" t="s">
        <v>262</v>
      </c>
    </row>
    <row r="382" spans="1:2" x14ac:dyDescent="0.25">
      <c r="A382" s="2">
        <v>828219209</v>
      </c>
      <c r="B382" s="2" t="s">
        <v>516</v>
      </c>
    </row>
    <row r="383" spans="1:2" x14ac:dyDescent="0.25">
      <c r="A383" s="2">
        <v>828345366</v>
      </c>
      <c r="B383" s="2" t="s">
        <v>441</v>
      </c>
    </row>
    <row r="384" spans="1:2" x14ac:dyDescent="0.25">
      <c r="A384" s="2">
        <v>828396655</v>
      </c>
      <c r="B384" s="2" t="s">
        <v>158</v>
      </c>
    </row>
    <row r="385" spans="1:2" x14ac:dyDescent="0.25">
      <c r="A385" s="3">
        <v>828668254</v>
      </c>
      <c r="B385" s="3" t="s">
        <v>80</v>
      </c>
    </row>
    <row r="386" spans="1:2" x14ac:dyDescent="0.25">
      <c r="A386" s="2">
        <v>828687375</v>
      </c>
      <c r="B386" s="2" t="s">
        <v>264</v>
      </c>
    </row>
    <row r="387" spans="1:2" x14ac:dyDescent="0.25">
      <c r="A387" s="2">
        <v>828734332</v>
      </c>
      <c r="B387" s="2" t="s">
        <v>706</v>
      </c>
    </row>
    <row r="388" spans="1:2" x14ac:dyDescent="0.25">
      <c r="A388" s="2">
        <v>828837685</v>
      </c>
      <c r="B388" s="2" t="s">
        <v>177</v>
      </c>
    </row>
    <row r="389" spans="1:2" x14ac:dyDescent="0.25">
      <c r="A389" s="2">
        <v>828896764</v>
      </c>
      <c r="B389" s="2" t="s">
        <v>156</v>
      </c>
    </row>
    <row r="390" spans="1:2" x14ac:dyDescent="0.25">
      <c r="A390" s="2">
        <v>828911173</v>
      </c>
      <c r="B390" s="2" t="s">
        <v>263</v>
      </c>
    </row>
    <row r="391" spans="1:2" x14ac:dyDescent="0.25">
      <c r="A391" s="2">
        <v>828998412</v>
      </c>
      <c r="B391" s="2" t="s">
        <v>81</v>
      </c>
    </row>
    <row r="392" spans="1:2" x14ac:dyDescent="0.25">
      <c r="A392" s="3">
        <v>829011627</v>
      </c>
      <c r="B392" s="3" t="s">
        <v>169</v>
      </c>
    </row>
    <row r="393" spans="1:2" x14ac:dyDescent="0.25">
      <c r="A393" s="2">
        <v>829013472</v>
      </c>
      <c r="B393" s="2" t="s">
        <v>136</v>
      </c>
    </row>
    <row r="394" spans="1:2" x14ac:dyDescent="0.25">
      <c r="A394" s="2">
        <v>829025830</v>
      </c>
      <c r="B394" s="2" t="s">
        <v>102</v>
      </c>
    </row>
    <row r="395" spans="1:2" x14ac:dyDescent="0.25">
      <c r="A395" s="2">
        <v>829500607</v>
      </c>
      <c r="B395" s="2" t="s">
        <v>139</v>
      </c>
    </row>
    <row r="396" spans="1:2" x14ac:dyDescent="0.25">
      <c r="A396" s="2">
        <v>830288662</v>
      </c>
      <c r="B396" s="2" t="s">
        <v>248</v>
      </c>
    </row>
    <row r="397" spans="1:2" x14ac:dyDescent="0.25">
      <c r="A397" s="2">
        <v>830362103</v>
      </c>
      <c r="B397" s="2" t="s">
        <v>142</v>
      </c>
    </row>
    <row r="398" spans="1:2" x14ac:dyDescent="0.25">
      <c r="A398" s="3">
        <v>832307493</v>
      </c>
      <c r="B398" s="3" t="s">
        <v>252</v>
      </c>
    </row>
    <row r="399" spans="1:2" x14ac:dyDescent="0.25">
      <c r="A399" s="2">
        <v>836834945</v>
      </c>
      <c r="B399" s="2" t="s">
        <v>320</v>
      </c>
    </row>
    <row r="400" spans="1:2" x14ac:dyDescent="0.25">
      <c r="A400" s="3">
        <v>837130027</v>
      </c>
      <c r="B400" s="3" t="s">
        <v>134</v>
      </c>
    </row>
    <row r="401" spans="1:2" x14ac:dyDescent="0.25">
      <c r="A401" s="2">
        <v>838198561</v>
      </c>
      <c r="B401" s="2" t="s">
        <v>281</v>
      </c>
    </row>
    <row r="402" spans="1:2" x14ac:dyDescent="0.25">
      <c r="A402" s="2">
        <v>841195532</v>
      </c>
      <c r="B402" s="2" t="s">
        <v>608</v>
      </c>
    </row>
    <row r="403" spans="1:2" x14ac:dyDescent="0.25">
      <c r="A403" s="3">
        <v>843441048</v>
      </c>
      <c r="B403" s="3" t="s">
        <v>530</v>
      </c>
    </row>
    <row r="404" spans="1:2" x14ac:dyDescent="0.25">
      <c r="A404" s="2">
        <v>843638245</v>
      </c>
      <c r="B404" s="2" t="s">
        <v>517</v>
      </c>
    </row>
    <row r="405" spans="1:2" x14ac:dyDescent="0.25">
      <c r="A405" s="2">
        <v>843947097</v>
      </c>
      <c r="B405" s="2" t="s">
        <v>265</v>
      </c>
    </row>
    <row r="406" spans="1:2" x14ac:dyDescent="0.25">
      <c r="A406" s="3">
        <v>844688787</v>
      </c>
      <c r="B406" s="3" t="s">
        <v>735</v>
      </c>
    </row>
    <row r="407" spans="1:2" x14ac:dyDescent="0.25">
      <c r="A407" s="3">
        <v>845048432</v>
      </c>
      <c r="B407" s="3" t="s">
        <v>368</v>
      </c>
    </row>
    <row r="408" spans="1:2" x14ac:dyDescent="0.25">
      <c r="A408" s="2">
        <v>845294031</v>
      </c>
      <c r="B408" s="2" t="s">
        <v>557</v>
      </c>
    </row>
    <row r="409" spans="1:2" x14ac:dyDescent="0.25">
      <c r="A409" s="2">
        <v>845798680</v>
      </c>
      <c r="B409" s="2" t="s">
        <v>267</v>
      </c>
    </row>
    <row r="410" spans="1:2" x14ac:dyDescent="0.25">
      <c r="A410" s="2">
        <v>845967295</v>
      </c>
      <c r="B410" s="2" t="s">
        <v>284</v>
      </c>
    </row>
    <row r="411" spans="1:2" x14ac:dyDescent="0.25">
      <c r="A411" s="2">
        <v>846242451</v>
      </c>
      <c r="B411" s="2" t="s">
        <v>535</v>
      </c>
    </row>
    <row r="412" spans="1:2" x14ac:dyDescent="0.25">
      <c r="A412" s="2">
        <v>846245499</v>
      </c>
      <c r="B412" s="2" t="s">
        <v>485</v>
      </c>
    </row>
    <row r="413" spans="1:2" x14ac:dyDescent="0.25">
      <c r="A413" s="2">
        <v>846255278</v>
      </c>
      <c r="B413" s="2" t="s">
        <v>493</v>
      </c>
    </row>
    <row r="414" spans="1:2" x14ac:dyDescent="0.25">
      <c r="A414" s="2">
        <v>846436320</v>
      </c>
      <c r="B414" s="2" t="s">
        <v>514</v>
      </c>
    </row>
    <row r="415" spans="1:2" x14ac:dyDescent="0.25">
      <c r="A415" s="2">
        <v>846501429</v>
      </c>
      <c r="B415" s="2" t="s">
        <v>429</v>
      </c>
    </row>
    <row r="416" spans="1:2" x14ac:dyDescent="0.25">
      <c r="A416" s="2">
        <v>846597278</v>
      </c>
      <c r="B416" s="2" t="s">
        <v>408</v>
      </c>
    </row>
    <row r="417" spans="1:2" x14ac:dyDescent="0.25">
      <c r="A417" s="2">
        <v>846784602</v>
      </c>
      <c r="B417" s="2" t="s">
        <v>489</v>
      </c>
    </row>
    <row r="418" spans="1:2" x14ac:dyDescent="0.25">
      <c r="A418" s="2">
        <v>847459324</v>
      </c>
      <c r="B418" s="2" t="s">
        <v>490</v>
      </c>
    </row>
    <row r="419" spans="1:2" x14ac:dyDescent="0.25">
      <c r="A419" s="2">
        <v>847521889</v>
      </c>
      <c r="B419" s="2" t="s">
        <v>508</v>
      </c>
    </row>
    <row r="420" spans="1:2" x14ac:dyDescent="0.25">
      <c r="A420" s="2">
        <v>847526944</v>
      </c>
      <c r="B420" s="2" t="s">
        <v>564</v>
      </c>
    </row>
    <row r="421" spans="1:2" x14ac:dyDescent="0.25">
      <c r="A421" s="2">
        <v>847544931</v>
      </c>
      <c r="B421" s="2" t="s">
        <v>708</v>
      </c>
    </row>
    <row r="422" spans="1:2" x14ac:dyDescent="0.25">
      <c r="A422" s="2">
        <v>847562513</v>
      </c>
      <c r="B422" s="2" t="s">
        <v>518</v>
      </c>
    </row>
    <row r="423" spans="1:2" x14ac:dyDescent="0.25">
      <c r="A423" s="2">
        <v>847632105</v>
      </c>
      <c r="B423" s="2" t="s">
        <v>532</v>
      </c>
    </row>
    <row r="424" spans="1:2" x14ac:dyDescent="0.25">
      <c r="A424" s="3">
        <v>847638250</v>
      </c>
      <c r="B424" s="3" t="s">
        <v>740</v>
      </c>
    </row>
    <row r="425" spans="1:2" x14ac:dyDescent="0.25">
      <c r="A425" s="2">
        <v>847659151</v>
      </c>
      <c r="B425" s="2" t="s">
        <v>536</v>
      </c>
    </row>
    <row r="426" spans="1:2" x14ac:dyDescent="0.25">
      <c r="A426" s="2">
        <v>847676964</v>
      </c>
      <c r="B426" s="2" t="s">
        <v>548</v>
      </c>
    </row>
    <row r="427" spans="1:2" x14ac:dyDescent="0.25">
      <c r="A427" s="2">
        <v>847822681</v>
      </c>
      <c r="B427" s="2" t="s">
        <v>549</v>
      </c>
    </row>
    <row r="428" spans="1:2" x14ac:dyDescent="0.25">
      <c r="A428" s="2">
        <v>847823463</v>
      </c>
      <c r="B428" s="2" t="s">
        <v>558</v>
      </c>
    </row>
    <row r="429" spans="1:2" x14ac:dyDescent="0.25">
      <c r="A429" s="2">
        <v>847846337</v>
      </c>
      <c r="B429" s="2" t="s">
        <v>573</v>
      </c>
    </row>
    <row r="430" spans="1:2" x14ac:dyDescent="0.25">
      <c r="A430" s="2">
        <v>847849095</v>
      </c>
      <c r="B430" s="2" t="s">
        <v>674</v>
      </c>
    </row>
    <row r="431" spans="1:2" x14ac:dyDescent="0.25">
      <c r="A431" s="2">
        <v>847871277</v>
      </c>
      <c r="B431" s="2" t="s">
        <v>579</v>
      </c>
    </row>
    <row r="432" spans="1:2" x14ac:dyDescent="0.25">
      <c r="A432" s="3">
        <v>847872814</v>
      </c>
      <c r="B432" s="3" t="s">
        <v>574</v>
      </c>
    </row>
    <row r="433" spans="1:2" x14ac:dyDescent="0.25">
      <c r="A433" s="2">
        <v>847873639</v>
      </c>
      <c r="B433" s="2" t="s">
        <v>578</v>
      </c>
    </row>
    <row r="434" spans="1:2" x14ac:dyDescent="0.25">
      <c r="A434" s="2">
        <v>847884057</v>
      </c>
      <c r="B434" s="2" t="s">
        <v>711</v>
      </c>
    </row>
    <row r="435" spans="1:2" x14ac:dyDescent="0.25">
      <c r="A435" s="2">
        <v>848191512</v>
      </c>
      <c r="B435" s="2" t="s">
        <v>580</v>
      </c>
    </row>
    <row r="436" spans="1:2" x14ac:dyDescent="0.25">
      <c r="A436" s="2">
        <v>848196585</v>
      </c>
      <c r="B436" s="2" t="s">
        <v>607</v>
      </c>
    </row>
    <row r="437" spans="1:2" x14ac:dyDescent="0.25">
      <c r="A437" s="2">
        <v>848351623</v>
      </c>
      <c r="B437" s="2" t="s">
        <v>584</v>
      </c>
    </row>
    <row r="438" spans="1:2" x14ac:dyDescent="0.25">
      <c r="A438" s="3">
        <v>848601658</v>
      </c>
      <c r="B438" s="3" t="s">
        <v>668</v>
      </c>
    </row>
    <row r="439" spans="1:2" x14ac:dyDescent="0.25">
      <c r="A439" s="2">
        <v>848755428</v>
      </c>
      <c r="B439" s="2" t="s">
        <v>620</v>
      </c>
    </row>
    <row r="440" spans="1:2" x14ac:dyDescent="0.25">
      <c r="A440" s="2">
        <v>849024113</v>
      </c>
      <c r="B440" s="2" t="s">
        <v>641</v>
      </c>
    </row>
    <row r="441" spans="1:2" x14ac:dyDescent="0.25">
      <c r="A441" s="3">
        <v>849085196</v>
      </c>
      <c r="B441" s="3" t="s">
        <v>717</v>
      </c>
    </row>
    <row r="442" spans="1:2" x14ac:dyDescent="0.25">
      <c r="A442" s="2">
        <v>849108395</v>
      </c>
      <c r="B442" s="2" t="s">
        <v>2283</v>
      </c>
    </row>
    <row r="443" spans="1:2" x14ac:dyDescent="0.25">
      <c r="A443" s="3">
        <v>849872973</v>
      </c>
      <c r="B443" s="3" t="s">
        <v>2285</v>
      </c>
    </row>
    <row r="444" spans="1:2" x14ac:dyDescent="0.25">
      <c r="A444" s="3">
        <v>849873048</v>
      </c>
      <c r="B444" s="3" t="s">
        <v>2284</v>
      </c>
    </row>
    <row r="445" spans="1:2" x14ac:dyDescent="0.25">
      <c r="A445" s="2">
        <v>850193064</v>
      </c>
      <c r="B445" s="2" t="s">
        <v>2286</v>
      </c>
    </row>
    <row r="446" spans="1:2" x14ac:dyDescent="0.25">
      <c r="A446" s="3">
        <v>851822418</v>
      </c>
      <c r="B446" s="3" t="s">
        <v>2287</v>
      </c>
    </row>
    <row r="447" spans="1:2" x14ac:dyDescent="0.25">
      <c r="A447" s="2">
        <v>852351351</v>
      </c>
      <c r="B447" s="2" t="s">
        <v>2281</v>
      </c>
    </row>
    <row r="448" spans="1:2" x14ac:dyDescent="0.25">
      <c r="A448" s="2">
        <v>901367866</v>
      </c>
      <c r="B448" s="2" t="s">
        <v>189</v>
      </c>
    </row>
    <row r="449" spans="1:2" x14ac:dyDescent="0.25">
      <c r="A449" s="3">
        <v>902045625</v>
      </c>
      <c r="B449" s="3" t="s">
        <v>726</v>
      </c>
    </row>
    <row r="450" spans="1:2" x14ac:dyDescent="0.25">
      <c r="A450" s="3">
        <v>903744835</v>
      </c>
      <c r="B450" s="3" t="s">
        <v>311</v>
      </c>
    </row>
    <row r="451" spans="1:2" x14ac:dyDescent="0.25">
      <c r="A451" s="2">
        <v>903744886</v>
      </c>
      <c r="B451" s="2" t="s">
        <v>377</v>
      </c>
    </row>
    <row r="452" spans="1:2" x14ac:dyDescent="0.25">
      <c r="A452" s="2">
        <v>903745038</v>
      </c>
      <c r="B452" s="2" t="s">
        <v>164</v>
      </c>
    </row>
    <row r="453" spans="1:2" x14ac:dyDescent="0.25">
      <c r="A453" s="2">
        <v>903745744</v>
      </c>
      <c r="B453" s="2" t="s">
        <v>184</v>
      </c>
    </row>
    <row r="454" spans="1:2" x14ac:dyDescent="0.25">
      <c r="A454" s="2">
        <v>903753762</v>
      </c>
      <c r="B454" s="2" t="s">
        <v>372</v>
      </c>
    </row>
    <row r="455" spans="1:2" x14ac:dyDescent="0.25">
      <c r="A455" s="2">
        <v>903754627</v>
      </c>
      <c r="B455" s="2" t="s">
        <v>159</v>
      </c>
    </row>
    <row r="456" spans="1:2" x14ac:dyDescent="0.25">
      <c r="A456" s="2">
        <v>903755312</v>
      </c>
      <c r="B456" s="2" t="s">
        <v>214</v>
      </c>
    </row>
    <row r="457" spans="1:2" x14ac:dyDescent="0.25">
      <c r="A457" s="2">
        <v>903759862</v>
      </c>
      <c r="B457" s="2" t="s">
        <v>85</v>
      </c>
    </row>
    <row r="458" spans="1:2" x14ac:dyDescent="0.25">
      <c r="A458" s="2">
        <v>903777862</v>
      </c>
      <c r="B458" s="2" t="s">
        <v>117</v>
      </c>
    </row>
    <row r="459" spans="1:2" x14ac:dyDescent="0.25">
      <c r="A459" s="2">
        <v>903791884</v>
      </c>
      <c r="B459" s="2" t="s">
        <v>68</v>
      </c>
    </row>
    <row r="460" spans="1:2" x14ac:dyDescent="0.25">
      <c r="A460" s="2">
        <v>903797545</v>
      </c>
      <c r="B460" s="2" t="s">
        <v>35</v>
      </c>
    </row>
    <row r="461" spans="1:2" x14ac:dyDescent="0.25">
      <c r="A461" s="2">
        <v>903807009</v>
      </c>
      <c r="B461" s="2" t="s">
        <v>152</v>
      </c>
    </row>
    <row r="462" spans="1:2" x14ac:dyDescent="0.25">
      <c r="A462" s="2">
        <v>903807581</v>
      </c>
      <c r="B462" s="2" t="s">
        <v>98</v>
      </c>
    </row>
    <row r="463" spans="1:2" x14ac:dyDescent="0.25">
      <c r="A463" s="3">
        <v>903808004</v>
      </c>
      <c r="B463" s="3" t="s">
        <v>69</v>
      </c>
    </row>
    <row r="464" spans="1:2" x14ac:dyDescent="0.25">
      <c r="A464" s="2">
        <v>903808720</v>
      </c>
      <c r="B464" s="2" t="s">
        <v>73</v>
      </c>
    </row>
    <row r="465" spans="1:2" x14ac:dyDescent="0.25">
      <c r="A465" s="3">
        <v>903808907</v>
      </c>
      <c r="B465" s="3" t="s">
        <v>638</v>
      </c>
    </row>
    <row r="466" spans="1:2" x14ac:dyDescent="0.25">
      <c r="A466" s="2">
        <v>903827257</v>
      </c>
      <c r="B466" s="2" t="s">
        <v>226</v>
      </c>
    </row>
    <row r="467" spans="1:2" x14ac:dyDescent="0.25">
      <c r="A467" s="3">
        <v>903827890</v>
      </c>
      <c r="B467" s="3" t="s">
        <v>587</v>
      </c>
    </row>
    <row r="468" spans="1:2" x14ac:dyDescent="0.25">
      <c r="A468" s="2">
        <v>903829043</v>
      </c>
      <c r="B468" s="2" t="s">
        <v>449</v>
      </c>
    </row>
    <row r="469" spans="1:2" x14ac:dyDescent="0.25">
      <c r="A469" s="2">
        <v>903829045</v>
      </c>
      <c r="B469" s="2" t="s">
        <v>258</v>
      </c>
    </row>
    <row r="470" spans="1:2" x14ac:dyDescent="0.25">
      <c r="A470" s="2">
        <v>903829205</v>
      </c>
      <c r="B470" s="2" t="s">
        <v>63</v>
      </c>
    </row>
    <row r="471" spans="1:2" x14ac:dyDescent="0.25">
      <c r="A471" s="3">
        <v>903829354</v>
      </c>
      <c r="B471" s="3" t="s">
        <v>92</v>
      </c>
    </row>
    <row r="472" spans="1:2" x14ac:dyDescent="0.25">
      <c r="A472" s="2">
        <v>903830460</v>
      </c>
      <c r="B472" s="2" t="s">
        <v>202</v>
      </c>
    </row>
    <row r="473" spans="1:2" x14ac:dyDescent="0.25">
      <c r="A473" s="2">
        <v>903831783</v>
      </c>
      <c r="B473" s="2" t="s">
        <v>120</v>
      </c>
    </row>
    <row r="474" spans="1:2" x14ac:dyDescent="0.25">
      <c r="A474" s="2">
        <v>903832206</v>
      </c>
      <c r="B474" s="2" t="s">
        <v>586</v>
      </c>
    </row>
    <row r="475" spans="1:2" x14ac:dyDescent="0.25">
      <c r="A475" s="3">
        <v>903832513</v>
      </c>
      <c r="B475" s="3" t="s">
        <v>378</v>
      </c>
    </row>
    <row r="476" spans="1:2" x14ac:dyDescent="0.25">
      <c r="A476" s="2">
        <v>903832638</v>
      </c>
      <c r="B476" s="2" t="s">
        <v>527</v>
      </c>
    </row>
    <row r="477" spans="1:2" x14ac:dyDescent="0.25">
      <c r="A477" s="2">
        <v>903832898</v>
      </c>
      <c r="B477" s="2" t="s">
        <v>714</v>
      </c>
    </row>
    <row r="478" spans="1:2" x14ac:dyDescent="0.25">
      <c r="A478" s="3">
        <v>903833097</v>
      </c>
      <c r="B478" s="3" t="s">
        <v>303</v>
      </c>
    </row>
    <row r="479" spans="1:2" x14ac:dyDescent="0.25">
      <c r="A479" s="2">
        <v>903833125</v>
      </c>
      <c r="B479" s="2" t="s">
        <v>455</v>
      </c>
    </row>
    <row r="480" spans="1:2" x14ac:dyDescent="0.25">
      <c r="A480" s="2">
        <v>903833295</v>
      </c>
      <c r="B480" s="2" t="s">
        <v>632</v>
      </c>
    </row>
    <row r="481" spans="1:2" x14ac:dyDescent="0.25">
      <c r="A481" s="3">
        <v>903833301</v>
      </c>
      <c r="B481" s="3" t="s">
        <v>93</v>
      </c>
    </row>
    <row r="482" spans="1:2" x14ac:dyDescent="0.25">
      <c r="A482" s="3">
        <v>903833478</v>
      </c>
      <c r="B482" s="3" t="s">
        <v>54</v>
      </c>
    </row>
    <row r="483" spans="1:2" x14ac:dyDescent="0.25">
      <c r="A483" s="2">
        <v>903833545</v>
      </c>
      <c r="B483" s="2" t="s">
        <v>351</v>
      </c>
    </row>
    <row r="484" spans="1:2" x14ac:dyDescent="0.25">
      <c r="A484" s="2">
        <v>903834001</v>
      </c>
      <c r="B484" s="2" t="s">
        <v>224</v>
      </c>
    </row>
    <row r="485" spans="1:2" x14ac:dyDescent="0.25">
      <c r="A485" s="2">
        <v>903834107</v>
      </c>
      <c r="B485" s="2" t="s">
        <v>45</v>
      </c>
    </row>
    <row r="486" spans="1:2" x14ac:dyDescent="0.25">
      <c r="A486" s="2">
        <v>903834388</v>
      </c>
      <c r="B486" s="2" t="s">
        <v>544</v>
      </c>
    </row>
    <row r="487" spans="1:2" x14ac:dyDescent="0.25">
      <c r="A487" s="2">
        <v>903834828</v>
      </c>
      <c r="B487" s="2" t="s">
        <v>278</v>
      </c>
    </row>
    <row r="488" spans="1:2" x14ac:dyDescent="0.25">
      <c r="A488" s="2">
        <v>903834881</v>
      </c>
      <c r="B488" s="2" t="s">
        <v>145</v>
      </c>
    </row>
    <row r="489" spans="1:2" x14ac:dyDescent="0.25">
      <c r="A489" s="2">
        <v>903834918</v>
      </c>
      <c r="B489" s="2" t="s">
        <v>39</v>
      </c>
    </row>
    <row r="490" spans="1:2" x14ac:dyDescent="0.25">
      <c r="A490" s="2">
        <v>903835027</v>
      </c>
      <c r="B490" s="2" t="s">
        <v>199</v>
      </c>
    </row>
    <row r="491" spans="1:2" x14ac:dyDescent="0.25">
      <c r="A491" s="2">
        <v>903835046</v>
      </c>
      <c r="B491" s="2" t="s">
        <v>56</v>
      </c>
    </row>
    <row r="492" spans="1:2" x14ac:dyDescent="0.25">
      <c r="A492" s="2">
        <v>903845496</v>
      </c>
      <c r="B492" s="2" t="s">
        <v>87</v>
      </c>
    </row>
    <row r="493" spans="1:2" x14ac:dyDescent="0.25">
      <c r="A493" s="2">
        <v>903879209</v>
      </c>
      <c r="B493" s="2" t="s">
        <v>396</v>
      </c>
    </row>
    <row r="494" spans="1:2" x14ac:dyDescent="0.25">
      <c r="A494" s="3">
        <v>903890809</v>
      </c>
      <c r="B494" s="3" t="s">
        <v>132</v>
      </c>
    </row>
    <row r="495" spans="1:2" x14ac:dyDescent="0.25">
      <c r="A495" s="2">
        <v>904040855</v>
      </c>
      <c r="B495" s="2" t="s">
        <v>685</v>
      </c>
    </row>
    <row r="496" spans="1:2" x14ac:dyDescent="0.25">
      <c r="A496" s="3">
        <v>904258729</v>
      </c>
      <c r="B496" s="3" t="s">
        <v>103</v>
      </c>
    </row>
    <row r="497" spans="1:2" x14ac:dyDescent="0.25">
      <c r="A497" s="2">
        <v>904403871</v>
      </c>
      <c r="B497" s="2" t="s">
        <v>49</v>
      </c>
    </row>
    <row r="498" spans="1:2" x14ac:dyDescent="0.25">
      <c r="A498" s="2">
        <v>904446529</v>
      </c>
      <c r="B498" s="2" t="s">
        <v>166</v>
      </c>
    </row>
    <row r="499" spans="1:2" x14ac:dyDescent="0.25">
      <c r="A499" s="2">
        <v>904628857</v>
      </c>
      <c r="B499" s="2" t="s">
        <v>380</v>
      </c>
    </row>
    <row r="500" spans="1:2" x14ac:dyDescent="0.25">
      <c r="A500" s="3">
        <v>905590708</v>
      </c>
      <c r="B500" s="3" t="s">
        <v>130</v>
      </c>
    </row>
    <row r="501" spans="1:2" x14ac:dyDescent="0.25">
      <c r="A501" s="2">
        <v>905662946</v>
      </c>
      <c r="B501" s="2" t="s">
        <v>254</v>
      </c>
    </row>
    <row r="502" spans="1:2" x14ac:dyDescent="0.25">
      <c r="A502" s="3">
        <v>905684843</v>
      </c>
      <c r="B502" s="3" t="s">
        <v>355</v>
      </c>
    </row>
    <row r="503" spans="1:2" x14ac:dyDescent="0.25">
      <c r="A503" s="2">
        <v>905714362</v>
      </c>
      <c r="B503" s="2" t="s">
        <v>458</v>
      </c>
    </row>
    <row r="504" spans="1:2" x14ac:dyDescent="0.25">
      <c r="A504" s="2">
        <v>905765176</v>
      </c>
      <c r="B504" s="2" t="s">
        <v>297</v>
      </c>
    </row>
    <row r="505" spans="1:2" x14ac:dyDescent="0.25">
      <c r="A505" s="3">
        <v>905808017</v>
      </c>
      <c r="B505" s="3" t="s">
        <v>700</v>
      </c>
    </row>
    <row r="506" spans="1:2" x14ac:dyDescent="0.25">
      <c r="A506" s="2">
        <v>906336779</v>
      </c>
      <c r="B506" s="2" t="s">
        <v>575</v>
      </c>
    </row>
    <row r="507" spans="1:2" x14ac:dyDescent="0.25">
      <c r="A507" s="2">
        <v>906484628</v>
      </c>
      <c r="B507" s="2" t="s">
        <v>648</v>
      </c>
    </row>
    <row r="508" spans="1:2" x14ac:dyDescent="0.25">
      <c r="A508" s="2">
        <v>906921708</v>
      </c>
      <c r="B508" s="2" t="s">
        <v>126</v>
      </c>
    </row>
    <row r="509" spans="1:2" x14ac:dyDescent="0.25">
      <c r="A509" s="2">
        <v>907568104</v>
      </c>
      <c r="B509" s="2" t="s">
        <v>43</v>
      </c>
    </row>
    <row r="510" spans="1:2" x14ac:dyDescent="0.25">
      <c r="A510" s="2">
        <v>907602068</v>
      </c>
      <c r="B510" s="2" t="s">
        <v>250</v>
      </c>
    </row>
    <row r="511" spans="1:2" x14ac:dyDescent="0.25">
      <c r="A511" s="3">
        <v>907926710</v>
      </c>
      <c r="B511" s="3" t="s">
        <v>550</v>
      </c>
    </row>
    <row r="512" spans="1:2" x14ac:dyDescent="0.25">
      <c r="A512" s="2">
        <v>907931817</v>
      </c>
      <c r="B512" s="2" t="s">
        <v>37</v>
      </c>
    </row>
    <row r="513" spans="1:2" x14ac:dyDescent="0.25">
      <c r="A513" s="3">
        <v>908152838</v>
      </c>
      <c r="B513" s="3" t="s">
        <v>492</v>
      </c>
    </row>
    <row r="514" spans="1:2" x14ac:dyDescent="0.25">
      <c r="A514" s="2">
        <v>908445502</v>
      </c>
      <c r="B514" s="2" t="s">
        <v>663</v>
      </c>
    </row>
    <row r="515" spans="1:2" x14ac:dyDescent="0.25">
      <c r="A515" s="3">
        <v>908684202</v>
      </c>
      <c r="B515" s="3" t="s">
        <v>227</v>
      </c>
    </row>
    <row r="516" spans="1:2" x14ac:dyDescent="0.25">
      <c r="A516" s="2">
        <v>908897443</v>
      </c>
      <c r="B516" s="2" t="s">
        <v>36</v>
      </c>
    </row>
    <row r="517" spans="1:2" x14ac:dyDescent="0.25">
      <c r="A517" s="2">
        <v>909127321</v>
      </c>
      <c r="B517" s="2" t="s">
        <v>197</v>
      </c>
    </row>
    <row r="518" spans="1:2" x14ac:dyDescent="0.25">
      <c r="A518" s="3">
        <v>909189341</v>
      </c>
      <c r="B518" s="3" t="s">
        <v>53</v>
      </c>
    </row>
    <row r="519" spans="1:2" x14ac:dyDescent="0.25">
      <c r="A519" s="3">
        <v>909279343</v>
      </c>
      <c r="B519" s="3" t="s">
        <v>709</v>
      </c>
    </row>
    <row r="520" spans="1:2" x14ac:dyDescent="0.25">
      <c r="A520" s="2">
        <v>909495220</v>
      </c>
      <c r="B520" s="2" t="s">
        <v>111</v>
      </c>
    </row>
    <row r="521" spans="1:2" x14ac:dyDescent="0.25">
      <c r="A521" s="2">
        <v>910961160</v>
      </c>
      <c r="B521" s="2" t="s">
        <v>97</v>
      </c>
    </row>
    <row r="522" spans="1:2" x14ac:dyDescent="0.25">
      <c r="A522" s="2">
        <v>911234235</v>
      </c>
      <c r="B522" s="2" t="s">
        <v>643</v>
      </c>
    </row>
    <row r="523" spans="1:2" x14ac:dyDescent="0.25">
      <c r="A523" s="2">
        <v>911241403</v>
      </c>
      <c r="B523" s="2" t="s">
        <v>64</v>
      </c>
    </row>
    <row r="524" spans="1:2" x14ac:dyDescent="0.25">
      <c r="A524" s="3">
        <v>911306600</v>
      </c>
      <c r="B524" s="3" t="s">
        <v>183</v>
      </c>
    </row>
    <row r="525" spans="1:2" x14ac:dyDescent="0.25">
      <c r="A525" s="2">
        <v>911540747</v>
      </c>
      <c r="B525" s="2" t="s">
        <v>644</v>
      </c>
    </row>
    <row r="526" spans="1:2" x14ac:dyDescent="0.25">
      <c r="A526" s="3">
        <v>912617669</v>
      </c>
      <c r="B526" s="3" t="s">
        <v>157</v>
      </c>
    </row>
    <row r="527" spans="1:2" x14ac:dyDescent="0.25">
      <c r="A527" s="2">
        <v>912695154</v>
      </c>
      <c r="B527" s="2" t="s">
        <v>344</v>
      </c>
    </row>
    <row r="528" spans="1:2" x14ac:dyDescent="0.25">
      <c r="A528" s="2">
        <v>913030286</v>
      </c>
      <c r="B528" s="2" t="s">
        <v>272</v>
      </c>
    </row>
    <row r="529" spans="1:2" x14ac:dyDescent="0.25">
      <c r="A529" s="2">
        <v>913161654</v>
      </c>
      <c r="B529" s="2" t="s">
        <v>95</v>
      </c>
    </row>
    <row r="530" spans="1:2" x14ac:dyDescent="0.25">
      <c r="A530" s="3">
        <v>913557670</v>
      </c>
      <c r="B530" s="3" t="s">
        <v>745</v>
      </c>
    </row>
    <row r="531" spans="1:2" x14ac:dyDescent="0.25">
      <c r="A531" s="3">
        <v>913565966</v>
      </c>
      <c r="B531" s="3" t="s">
        <v>182</v>
      </c>
    </row>
    <row r="532" spans="1:2" x14ac:dyDescent="0.25">
      <c r="A532" s="2">
        <v>913649975</v>
      </c>
      <c r="B532" s="2" t="s">
        <v>160</v>
      </c>
    </row>
    <row r="533" spans="1:2" x14ac:dyDescent="0.25">
      <c r="A533" s="2">
        <v>914205742</v>
      </c>
      <c r="B533" s="2" t="s">
        <v>374</v>
      </c>
    </row>
    <row r="534" spans="1:2" x14ac:dyDescent="0.25">
      <c r="A534" s="2">
        <v>914425677</v>
      </c>
      <c r="B534" s="2" t="s">
        <v>682</v>
      </c>
    </row>
    <row r="535" spans="1:2" x14ac:dyDescent="0.25">
      <c r="A535" s="2">
        <v>914603656</v>
      </c>
      <c r="B535" s="2" t="s">
        <v>468</v>
      </c>
    </row>
    <row r="536" spans="1:2" x14ac:dyDescent="0.25">
      <c r="A536" s="3">
        <v>914923077</v>
      </c>
      <c r="B536" s="3" t="s">
        <v>84</v>
      </c>
    </row>
    <row r="537" spans="1:2" x14ac:dyDescent="0.25">
      <c r="A537" s="2">
        <v>914938567</v>
      </c>
      <c r="B537" s="2" t="s">
        <v>233</v>
      </c>
    </row>
    <row r="538" spans="1:2" x14ac:dyDescent="0.25">
      <c r="A538" s="2">
        <v>914941954</v>
      </c>
      <c r="B538" s="2" t="s">
        <v>677</v>
      </c>
    </row>
    <row r="539" spans="1:2" x14ac:dyDescent="0.25">
      <c r="A539" s="2">
        <v>915031695</v>
      </c>
      <c r="B539" s="2" t="s">
        <v>78</v>
      </c>
    </row>
    <row r="540" spans="1:2" x14ac:dyDescent="0.25">
      <c r="A540" s="2">
        <v>916207874</v>
      </c>
      <c r="B540" s="2" t="s">
        <v>460</v>
      </c>
    </row>
    <row r="541" spans="1:2" x14ac:dyDescent="0.25">
      <c r="A541" s="2">
        <v>916811554</v>
      </c>
      <c r="B541" s="2" t="s">
        <v>702</v>
      </c>
    </row>
    <row r="542" spans="1:2" x14ac:dyDescent="0.25">
      <c r="A542" s="2">
        <v>916885006</v>
      </c>
      <c r="B542" s="2" t="s">
        <v>96</v>
      </c>
    </row>
    <row r="543" spans="1:2" x14ac:dyDescent="0.25">
      <c r="A543" s="2">
        <v>918058087</v>
      </c>
      <c r="B543" s="2" t="s">
        <v>203</v>
      </c>
    </row>
    <row r="544" spans="1:2" x14ac:dyDescent="0.25">
      <c r="A544" s="2">
        <v>919429212</v>
      </c>
      <c r="B544" s="2" t="s">
        <v>353</v>
      </c>
    </row>
    <row r="545" spans="1:2" x14ac:dyDescent="0.25">
      <c r="A545" s="2">
        <v>919561240</v>
      </c>
      <c r="B545" s="2" t="s">
        <v>204</v>
      </c>
    </row>
    <row r="546" spans="1:2" x14ac:dyDescent="0.25">
      <c r="A546" s="2">
        <v>919640803</v>
      </c>
      <c r="B546" s="2" t="s">
        <v>395</v>
      </c>
    </row>
    <row r="547" spans="1:2" x14ac:dyDescent="0.25">
      <c r="A547" s="2">
        <v>919995692</v>
      </c>
      <c r="B547" s="2" t="s">
        <v>161</v>
      </c>
    </row>
    <row r="548" spans="1:2" x14ac:dyDescent="0.25">
      <c r="A548" s="2">
        <v>920086561</v>
      </c>
      <c r="B548" s="2" t="s">
        <v>560</v>
      </c>
    </row>
    <row r="549" spans="1:2" x14ac:dyDescent="0.25">
      <c r="A549" s="3">
        <v>920742541</v>
      </c>
      <c r="B549" s="3" t="s">
        <v>728</v>
      </c>
    </row>
    <row r="550" spans="1:2" x14ac:dyDescent="0.25">
      <c r="A550" s="2">
        <v>921001426</v>
      </c>
      <c r="B550" s="2" t="s">
        <v>288</v>
      </c>
    </row>
    <row r="551" spans="1:2" x14ac:dyDescent="0.25">
      <c r="A551" s="2">
        <v>921571759</v>
      </c>
      <c r="B551" s="2" t="s">
        <v>629</v>
      </c>
    </row>
    <row r="552" spans="1:2" x14ac:dyDescent="0.25">
      <c r="A552" s="2">
        <v>921679236</v>
      </c>
      <c r="B552" s="2" t="s">
        <v>585</v>
      </c>
    </row>
    <row r="553" spans="1:2" x14ac:dyDescent="0.25">
      <c r="A553" s="2">
        <v>921891841</v>
      </c>
      <c r="B553" s="2" t="s">
        <v>305</v>
      </c>
    </row>
    <row r="554" spans="1:2" x14ac:dyDescent="0.25">
      <c r="A554" s="3">
        <v>922773089</v>
      </c>
      <c r="B554" s="3" t="s">
        <v>128</v>
      </c>
    </row>
    <row r="555" spans="1:2" x14ac:dyDescent="0.25">
      <c r="A555" s="2">
        <v>922783357</v>
      </c>
      <c r="B555" s="2" t="s">
        <v>101</v>
      </c>
    </row>
    <row r="556" spans="1:2" x14ac:dyDescent="0.25">
      <c r="A556" s="2">
        <v>923039607</v>
      </c>
      <c r="B556" s="2" t="s">
        <v>107</v>
      </c>
    </row>
    <row r="557" spans="1:2" x14ac:dyDescent="0.25">
      <c r="A557" s="2">
        <v>925164901</v>
      </c>
      <c r="B557" s="2" t="s">
        <v>440</v>
      </c>
    </row>
    <row r="558" spans="1:2" x14ac:dyDescent="0.25">
      <c r="A558" s="3">
        <v>925622228</v>
      </c>
      <c r="B558" s="3" t="s">
        <v>399</v>
      </c>
    </row>
    <row r="559" spans="1:2" x14ac:dyDescent="0.25">
      <c r="A559" s="2">
        <v>925827225</v>
      </c>
      <c r="B559" s="2" t="s">
        <v>138</v>
      </c>
    </row>
    <row r="560" spans="1:2" x14ac:dyDescent="0.25">
      <c r="A560" s="2">
        <v>925889475</v>
      </c>
      <c r="B560" s="2" t="s">
        <v>343</v>
      </c>
    </row>
    <row r="561" spans="1:2" x14ac:dyDescent="0.25">
      <c r="A561" s="2">
        <v>926420605</v>
      </c>
      <c r="B561" s="2" t="s">
        <v>507</v>
      </c>
    </row>
    <row r="562" spans="1:2" x14ac:dyDescent="0.25">
      <c r="A562" s="2">
        <v>927255347</v>
      </c>
      <c r="B562" s="2" t="s">
        <v>178</v>
      </c>
    </row>
    <row r="563" spans="1:2" x14ac:dyDescent="0.25">
      <c r="A563" s="2">
        <v>927468544</v>
      </c>
      <c r="B563" s="2" t="s">
        <v>86</v>
      </c>
    </row>
    <row r="564" spans="1:2" x14ac:dyDescent="0.25">
      <c r="A564" s="2">
        <v>927809279</v>
      </c>
      <c r="B564" s="2" t="s">
        <v>253</v>
      </c>
    </row>
    <row r="565" spans="1:2" x14ac:dyDescent="0.25">
      <c r="A565" s="2">
        <v>927809893</v>
      </c>
      <c r="B565" s="2" t="s">
        <v>94</v>
      </c>
    </row>
    <row r="566" spans="1:2" x14ac:dyDescent="0.25">
      <c r="A566" s="2">
        <v>927910029</v>
      </c>
      <c r="B566" s="2" t="s">
        <v>678</v>
      </c>
    </row>
    <row r="567" spans="1:2" x14ac:dyDescent="0.25">
      <c r="A567" s="2">
        <v>928359867</v>
      </c>
      <c r="B567" s="2" t="s">
        <v>451</v>
      </c>
    </row>
    <row r="568" spans="1:2" x14ac:dyDescent="0.25">
      <c r="A568" s="2">
        <v>928616626</v>
      </c>
      <c r="B568" s="2" t="s">
        <v>705</v>
      </c>
    </row>
    <row r="569" spans="1:2" x14ac:dyDescent="0.25">
      <c r="A569" s="2">
        <v>929961934</v>
      </c>
      <c r="B569" s="2" t="s">
        <v>176</v>
      </c>
    </row>
    <row r="570" spans="1:2" x14ac:dyDescent="0.25">
      <c r="A570" s="3">
        <v>930075680</v>
      </c>
      <c r="B570" s="3" t="s">
        <v>619</v>
      </c>
    </row>
    <row r="571" spans="1:2" x14ac:dyDescent="0.25">
      <c r="A571" s="2">
        <v>930544034</v>
      </c>
      <c r="B571" s="2" t="s">
        <v>454</v>
      </c>
    </row>
    <row r="572" spans="1:2" x14ac:dyDescent="0.25">
      <c r="A572" s="2">
        <v>930633486</v>
      </c>
      <c r="B572" s="2" t="s">
        <v>719</v>
      </c>
    </row>
    <row r="573" spans="1:2" x14ac:dyDescent="0.25">
      <c r="A573" s="2">
        <v>930678503</v>
      </c>
      <c r="B573" s="2" t="s">
        <v>106</v>
      </c>
    </row>
    <row r="574" spans="1:2" x14ac:dyDescent="0.25">
      <c r="A574" s="2">
        <v>930950845</v>
      </c>
      <c r="B574" s="2" t="s">
        <v>215</v>
      </c>
    </row>
    <row r="575" spans="1:2" x14ac:dyDescent="0.25">
      <c r="A575" s="2">
        <v>931028465</v>
      </c>
      <c r="B575" s="2" t="s">
        <v>660</v>
      </c>
    </row>
    <row r="576" spans="1:2" x14ac:dyDescent="0.25">
      <c r="A576" s="3">
        <v>931231901</v>
      </c>
      <c r="B576" s="3" t="s">
        <v>695</v>
      </c>
    </row>
    <row r="577" spans="1:2" x14ac:dyDescent="0.25">
      <c r="A577" s="2">
        <v>931348004</v>
      </c>
      <c r="B577" s="2" t="s">
        <v>659</v>
      </c>
    </row>
    <row r="578" spans="1:2" x14ac:dyDescent="0.25">
      <c r="A578" s="3">
        <v>931913514</v>
      </c>
      <c r="B578" s="3" t="s">
        <v>163</v>
      </c>
    </row>
    <row r="579" spans="1:2" x14ac:dyDescent="0.25">
      <c r="A579" s="3">
        <v>932596429</v>
      </c>
      <c r="B579" s="3" t="s">
        <v>739</v>
      </c>
    </row>
    <row r="580" spans="1:2" x14ac:dyDescent="0.25">
      <c r="A580" s="2">
        <v>933804785</v>
      </c>
      <c r="B580" s="2" t="s">
        <v>88</v>
      </c>
    </row>
    <row r="581" spans="1:2" x14ac:dyDescent="0.25">
      <c r="A581" s="2">
        <v>933972187</v>
      </c>
      <c r="B581" s="2" t="s">
        <v>633</v>
      </c>
    </row>
    <row r="582" spans="1:2" x14ac:dyDescent="0.25">
      <c r="A582" s="2">
        <v>934020745</v>
      </c>
      <c r="B582" s="2" t="s">
        <v>426</v>
      </c>
    </row>
    <row r="583" spans="1:2" x14ac:dyDescent="0.25">
      <c r="A583" s="2">
        <v>934378301</v>
      </c>
      <c r="B583" s="2" t="s">
        <v>312</v>
      </c>
    </row>
    <row r="584" spans="1:2" x14ac:dyDescent="0.25">
      <c r="A584" s="2">
        <v>936619054</v>
      </c>
      <c r="B584" s="2" t="s">
        <v>421</v>
      </c>
    </row>
    <row r="585" spans="1:2" x14ac:dyDescent="0.25">
      <c r="A585" s="2">
        <v>936756136</v>
      </c>
      <c r="B585" s="2" t="s">
        <v>515</v>
      </c>
    </row>
    <row r="586" spans="1:2" x14ac:dyDescent="0.25">
      <c r="A586" s="2">
        <v>936952042</v>
      </c>
      <c r="B586" s="2" t="s">
        <v>510</v>
      </c>
    </row>
    <row r="587" spans="1:2" x14ac:dyDescent="0.25">
      <c r="A587" s="2">
        <v>937272460</v>
      </c>
      <c r="B587" s="2" t="s">
        <v>165</v>
      </c>
    </row>
  </sheetData>
  <sortState xmlns:xlrd2="http://schemas.microsoft.com/office/spreadsheetml/2017/richdata2" ref="A2:B587">
    <sortCondition ref="A2:A587"/>
  </sortState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18"/>
  <sheetViews>
    <sheetView workbookViewId="0">
      <pane ySplit="1" topLeftCell="A2" activePane="bottomLeft" state="frozen"/>
      <selection pane="bottomLeft" activeCell="H1" activeCellId="1" sqref="D1:D1048576 H1:H1048576"/>
    </sheetView>
  </sheetViews>
  <sheetFormatPr defaultRowHeight="15" x14ac:dyDescent="0.25"/>
  <cols>
    <col min="1" max="1" width="4.42578125" bestFit="1" customWidth="1"/>
    <col min="2" max="2" width="5.7109375" bestFit="1" customWidth="1"/>
    <col min="3" max="3" width="7.5703125" bestFit="1" customWidth="1"/>
    <col min="4" max="4" width="9.85546875" bestFit="1" customWidth="1"/>
    <col min="5" max="5" width="9.42578125" bestFit="1" customWidth="1"/>
    <col min="6" max="6" width="63.7109375" bestFit="1" customWidth="1"/>
    <col min="7" max="7" width="18" bestFit="1" customWidth="1"/>
    <col min="8" max="8" width="9.85546875" bestFit="1" customWidth="1"/>
    <col min="9" max="9" width="15.140625" bestFit="1" customWidth="1"/>
    <col min="10" max="10" width="7.42578125" bestFit="1" customWidth="1"/>
    <col min="11" max="11" width="7.7109375" bestFit="1" customWidth="1"/>
    <col min="12" max="12" width="10.85546875" bestFit="1" customWidth="1"/>
    <col min="13" max="13" width="11.5703125" bestFit="1" customWidth="1"/>
    <col min="14" max="14" width="13.5703125" bestFit="1" customWidth="1"/>
    <col min="15" max="15" width="14.42578125" bestFit="1" customWidth="1"/>
    <col min="16" max="16" width="14.7109375" bestFit="1" customWidth="1"/>
    <col min="17" max="17" width="32.5703125" bestFit="1" customWidth="1"/>
    <col min="18" max="18" width="62.85546875" bestFit="1" customWidth="1"/>
    <col min="19" max="19" width="29.85546875" bestFit="1" customWidth="1"/>
    <col min="20" max="20" width="30" bestFit="1" customWidth="1"/>
    <col min="21" max="21" width="19.140625" bestFit="1" customWidth="1"/>
    <col min="22" max="22" width="33.42578125" bestFit="1" customWidth="1"/>
    <col min="23" max="23" width="55.42578125" bestFit="1" customWidth="1"/>
    <col min="24" max="24" width="37.85546875" bestFit="1" customWidth="1"/>
    <col min="25" max="25" width="30.7109375" bestFit="1" customWidth="1"/>
  </cols>
  <sheetData>
    <row r="1" spans="1:25" x14ac:dyDescent="0.25">
      <c r="A1" s="5" t="s">
        <v>2288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 x14ac:dyDescent="0.25">
      <c r="A2">
        <v>1</v>
      </c>
      <c r="B2">
        <v>4969</v>
      </c>
      <c r="C2">
        <v>20</v>
      </c>
      <c r="D2">
        <v>30478162</v>
      </c>
      <c r="F2" t="s">
        <v>259</v>
      </c>
      <c r="G2" t="s">
        <v>1181</v>
      </c>
      <c r="H2">
        <v>9479</v>
      </c>
      <c r="I2">
        <v>6811</v>
      </c>
      <c r="J2" t="s">
        <v>32</v>
      </c>
      <c r="K2">
        <v>8</v>
      </c>
      <c r="L2">
        <v>12</v>
      </c>
      <c r="M2">
        <v>266</v>
      </c>
      <c r="N2">
        <v>25099.91</v>
      </c>
      <c r="O2">
        <v>24759.68</v>
      </c>
      <c r="T2" s="1">
        <v>45089</v>
      </c>
      <c r="V2" t="s">
        <v>28</v>
      </c>
    </row>
    <row r="3" spans="1:25" x14ac:dyDescent="0.25">
      <c r="A3">
        <v>1</v>
      </c>
      <c r="B3">
        <v>4969</v>
      </c>
      <c r="C3">
        <v>20</v>
      </c>
      <c r="D3">
        <v>30478162</v>
      </c>
      <c r="F3" t="s">
        <v>259</v>
      </c>
      <c r="G3" t="s">
        <v>1516</v>
      </c>
      <c r="H3">
        <v>116213898</v>
      </c>
      <c r="I3">
        <v>6811</v>
      </c>
      <c r="J3" t="s">
        <v>121</v>
      </c>
      <c r="K3">
        <v>52</v>
      </c>
      <c r="L3">
        <v>23</v>
      </c>
      <c r="M3">
        <v>271</v>
      </c>
      <c r="N3">
        <v>31823.42</v>
      </c>
      <c r="O3">
        <v>13698.1</v>
      </c>
      <c r="T3" s="1">
        <v>45084</v>
      </c>
      <c r="V3" t="s">
        <v>28</v>
      </c>
    </row>
    <row r="4" spans="1:25" x14ac:dyDescent="0.25">
      <c r="A4">
        <v>1</v>
      </c>
      <c r="B4">
        <v>4969</v>
      </c>
      <c r="C4">
        <v>20</v>
      </c>
      <c r="D4">
        <v>30478162</v>
      </c>
      <c r="F4" t="s">
        <v>259</v>
      </c>
      <c r="G4" t="s">
        <v>1012</v>
      </c>
      <c r="H4">
        <v>129597760</v>
      </c>
      <c r="I4">
        <v>6811</v>
      </c>
      <c r="J4" t="s">
        <v>41</v>
      </c>
      <c r="K4">
        <v>9</v>
      </c>
      <c r="L4">
        <v>163</v>
      </c>
      <c r="M4">
        <v>243</v>
      </c>
      <c r="N4">
        <v>14489.98</v>
      </c>
      <c r="O4">
        <v>15316.88</v>
      </c>
      <c r="T4" s="1">
        <v>45112</v>
      </c>
      <c r="V4" t="s">
        <v>28</v>
      </c>
    </row>
    <row r="5" spans="1:25" x14ac:dyDescent="0.25">
      <c r="A5">
        <v>1</v>
      </c>
      <c r="B5">
        <v>4969</v>
      </c>
      <c r="C5">
        <v>20</v>
      </c>
      <c r="D5">
        <v>30478162</v>
      </c>
      <c r="F5" t="s">
        <v>259</v>
      </c>
      <c r="G5" t="s">
        <v>1366</v>
      </c>
      <c r="H5">
        <v>985553633</v>
      </c>
      <c r="I5">
        <v>6811</v>
      </c>
      <c r="J5" t="s">
        <v>121</v>
      </c>
      <c r="K5">
        <v>52</v>
      </c>
      <c r="L5">
        <v>24</v>
      </c>
      <c r="M5">
        <v>261</v>
      </c>
      <c r="N5">
        <v>44182.53</v>
      </c>
      <c r="O5">
        <v>19188.66</v>
      </c>
      <c r="T5" s="1">
        <v>45094</v>
      </c>
      <c r="V5" t="s">
        <v>28</v>
      </c>
    </row>
    <row r="6" spans="1:25" x14ac:dyDescent="0.25">
      <c r="A6">
        <v>1</v>
      </c>
      <c r="B6">
        <v>4969</v>
      </c>
      <c r="C6">
        <v>20</v>
      </c>
      <c r="D6">
        <v>30704138</v>
      </c>
      <c r="F6" t="s">
        <v>243</v>
      </c>
      <c r="G6" t="s">
        <v>987</v>
      </c>
      <c r="H6">
        <v>124093342</v>
      </c>
      <c r="I6">
        <v>1506</v>
      </c>
      <c r="J6" t="s">
        <v>41</v>
      </c>
      <c r="K6">
        <v>9</v>
      </c>
      <c r="L6">
        <v>163</v>
      </c>
      <c r="M6">
        <v>146</v>
      </c>
      <c r="N6">
        <v>19168.77</v>
      </c>
      <c r="O6">
        <v>18704.14</v>
      </c>
      <c r="T6" s="1">
        <v>45209</v>
      </c>
      <c r="V6" t="s">
        <v>28</v>
      </c>
      <c r="X6">
        <v>202403</v>
      </c>
    </row>
    <row r="7" spans="1:25" x14ac:dyDescent="0.25">
      <c r="A7">
        <v>1</v>
      </c>
      <c r="B7">
        <v>4969</v>
      </c>
      <c r="C7">
        <v>20</v>
      </c>
      <c r="D7">
        <v>31111758</v>
      </c>
      <c r="F7" t="s">
        <v>604</v>
      </c>
      <c r="G7" t="s">
        <v>1821</v>
      </c>
      <c r="H7">
        <v>174411180</v>
      </c>
      <c r="I7">
        <v>1744</v>
      </c>
      <c r="J7" t="s">
        <v>25</v>
      </c>
      <c r="K7">
        <v>72</v>
      </c>
      <c r="L7">
        <v>1</v>
      </c>
      <c r="M7">
        <v>253</v>
      </c>
      <c r="N7">
        <v>3962</v>
      </c>
      <c r="O7">
        <v>3962</v>
      </c>
      <c r="T7" s="1">
        <v>45102</v>
      </c>
      <c r="V7" t="s">
        <v>28</v>
      </c>
    </row>
    <row r="8" spans="1:25" x14ac:dyDescent="0.25">
      <c r="A8">
        <v>1</v>
      </c>
      <c r="B8">
        <v>4969</v>
      </c>
      <c r="C8">
        <v>20</v>
      </c>
      <c r="D8">
        <v>31111758</v>
      </c>
      <c r="F8" t="s">
        <v>604</v>
      </c>
      <c r="G8" t="s">
        <v>1938</v>
      </c>
      <c r="H8">
        <v>174411490</v>
      </c>
      <c r="I8">
        <v>1744</v>
      </c>
      <c r="J8" t="s">
        <v>25</v>
      </c>
      <c r="K8">
        <v>539</v>
      </c>
      <c r="L8">
        <v>24</v>
      </c>
      <c r="M8">
        <v>223</v>
      </c>
      <c r="N8">
        <v>321973.01</v>
      </c>
      <c r="O8">
        <v>128627.22</v>
      </c>
      <c r="T8" s="1">
        <v>45132</v>
      </c>
      <c r="V8" t="s">
        <v>28</v>
      </c>
    </row>
    <row r="9" spans="1:25" x14ac:dyDescent="0.25">
      <c r="A9">
        <v>1</v>
      </c>
      <c r="B9">
        <v>4969</v>
      </c>
      <c r="C9">
        <v>20</v>
      </c>
      <c r="D9">
        <v>32248475</v>
      </c>
      <c r="F9" t="s">
        <v>405</v>
      </c>
      <c r="G9" t="s">
        <v>1263</v>
      </c>
      <c r="H9">
        <v>707200237</v>
      </c>
      <c r="I9">
        <v>7072</v>
      </c>
      <c r="J9" t="s">
        <v>25</v>
      </c>
      <c r="K9">
        <v>349</v>
      </c>
      <c r="L9">
        <v>9</v>
      </c>
      <c r="M9">
        <v>233</v>
      </c>
      <c r="N9">
        <v>116322.76</v>
      </c>
      <c r="O9">
        <v>16731.740000000002</v>
      </c>
      <c r="T9" s="1">
        <v>45122</v>
      </c>
      <c r="V9" t="s">
        <v>28</v>
      </c>
      <c r="X9">
        <v>202403</v>
      </c>
    </row>
    <row r="10" spans="1:25" x14ac:dyDescent="0.25">
      <c r="A10">
        <v>1</v>
      </c>
      <c r="B10">
        <v>4969</v>
      </c>
      <c r="C10">
        <v>20</v>
      </c>
      <c r="D10">
        <v>32411400</v>
      </c>
      <c r="F10" t="s">
        <v>100</v>
      </c>
      <c r="G10" t="s">
        <v>813</v>
      </c>
      <c r="H10">
        <v>22736</v>
      </c>
      <c r="I10">
        <v>1140</v>
      </c>
      <c r="J10" t="s">
        <v>32</v>
      </c>
      <c r="K10">
        <v>8</v>
      </c>
      <c r="L10">
        <v>1</v>
      </c>
      <c r="M10">
        <v>216</v>
      </c>
      <c r="N10">
        <v>1169.67</v>
      </c>
      <c r="O10">
        <v>655.29</v>
      </c>
      <c r="T10" s="1">
        <v>45139</v>
      </c>
      <c r="V10" t="s">
        <v>28</v>
      </c>
    </row>
    <row r="11" spans="1:25" x14ac:dyDescent="0.25">
      <c r="A11">
        <v>1</v>
      </c>
      <c r="B11">
        <v>4969</v>
      </c>
      <c r="C11">
        <v>20</v>
      </c>
      <c r="D11">
        <v>32411400</v>
      </c>
      <c r="F11" t="s">
        <v>100</v>
      </c>
      <c r="G11" t="s">
        <v>2058</v>
      </c>
      <c r="H11">
        <v>133932318</v>
      </c>
      <c r="I11">
        <v>1140</v>
      </c>
      <c r="J11" t="s">
        <v>121</v>
      </c>
      <c r="K11">
        <v>52</v>
      </c>
      <c r="L11">
        <v>23</v>
      </c>
      <c r="M11">
        <v>215</v>
      </c>
      <c r="N11">
        <v>169335.41</v>
      </c>
      <c r="O11">
        <v>44491.75</v>
      </c>
      <c r="T11" s="1">
        <v>45140</v>
      </c>
      <c r="V11" t="s">
        <v>28</v>
      </c>
    </row>
    <row r="12" spans="1:25" x14ac:dyDescent="0.25">
      <c r="A12">
        <v>1</v>
      </c>
      <c r="B12">
        <v>4969</v>
      </c>
      <c r="C12">
        <v>20</v>
      </c>
      <c r="D12">
        <v>32411400</v>
      </c>
      <c r="F12" t="s">
        <v>100</v>
      </c>
      <c r="G12" t="s">
        <v>1160</v>
      </c>
      <c r="H12">
        <v>142973884</v>
      </c>
      <c r="I12">
        <v>1140</v>
      </c>
      <c r="J12" t="s">
        <v>41</v>
      </c>
      <c r="K12">
        <v>9</v>
      </c>
      <c r="L12">
        <v>80</v>
      </c>
      <c r="M12">
        <v>223</v>
      </c>
      <c r="N12">
        <v>100392.31</v>
      </c>
      <c r="O12">
        <v>104498.16</v>
      </c>
      <c r="T12" s="1">
        <v>45132</v>
      </c>
      <c r="V12" t="s">
        <v>28</v>
      </c>
    </row>
    <row r="13" spans="1:25" x14ac:dyDescent="0.25">
      <c r="A13">
        <v>1</v>
      </c>
      <c r="B13">
        <v>4969</v>
      </c>
      <c r="C13">
        <v>20</v>
      </c>
      <c r="D13">
        <v>33060081</v>
      </c>
      <c r="E13" t="s">
        <v>29</v>
      </c>
      <c r="F13" t="s">
        <v>333</v>
      </c>
      <c r="G13" t="s">
        <v>1145</v>
      </c>
      <c r="H13">
        <v>2690338</v>
      </c>
      <c r="I13">
        <v>1817</v>
      </c>
      <c r="J13" t="s">
        <v>32</v>
      </c>
      <c r="K13">
        <v>2000</v>
      </c>
      <c r="L13">
        <v>3</v>
      </c>
      <c r="M13">
        <v>75</v>
      </c>
      <c r="N13">
        <v>14601.36</v>
      </c>
      <c r="O13">
        <v>18767.71</v>
      </c>
      <c r="T13" s="1">
        <v>45280</v>
      </c>
      <c r="V13" t="s">
        <v>28</v>
      </c>
      <c r="X13">
        <v>202403</v>
      </c>
    </row>
    <row r="14" spans="1:25" x14ac:dyDescent="0.25">
      <c r="A14">
        <v>1</v>
      </c>
      <c r="B14">
        <v>4969</v>
      </c>
      <c r="C14">
        <v>20</v>
      </c>
      <c r="D14">
        <v>33060081</v>
      </c>
      <c r="E14" t="s">
        <v>29</v>
      </c>
      <c r="F14" t="s">
        <v>333</v>
      </c>
      <c r="G14" t="s">
        <v>2235</v>
      </c>
      <c r="H14">
        <v>420407978</v>
      </c>
      <c r="I14">
        <v>4204</v>
      </c>
      <c r="J14" t="s">
        <v>25</v>
      </c>
      <c r="K14">
        <v>349</v>
      </c>
      <c r="L14">
        <v>9</v>
      </c>
      <c r="M14">
        <v>105</v>
      </c>
      <c r="N14">
        <v>117242.94</v>
      </c>
      <c r="O14">
        <v>8439.4699999999993</v>
      </c>
      <c r="T14" s="1">
        <v>45250</v>
      </c>
      <c r="V14" t="s">
        <v>28</v>
      </c>
      <c r="X14">
        <v>202403</v>
      </c>
    </row>
    <row r="15" spans="1:25" x14ac:dyDescent="0.25">
      <c r="A15">
        <v>1</v>
      </c>
      <c r="B15">
        <v>4969</v>
      </c>
      <c r="C15">
        <v>20</v>
      </c>
      <c r="D15">
        <v>33657747</v>
      </c>
      <c r="F15" t="s">
        <v>146</v>
      </c>
      <c r="G15" t="s">
        <v>866</v>
      </c>
      <c r="H15">
        <v>7357</v>
      </c>
      <c r="I15">
        <v>6966</v>
      </c>
      <c r="J15" t="s">
        <v>32</v>
      </c>
      <c r="K15">
        <v>8</v>
      </c>
      <c r="L15">
        <v>1</v>
      </c>
      <c r="M15">
        <v>105</v>
      </c>
      <c r="N15">
        <v>4034.8</v>
      </c>
      <c r="O15">
        <v>4957.42</v>
      </c>
      <c r="T15" s="1">
        <v>45250</v>
      </c>
      <c r="V15" t="s">
        <v>28</v>
      </c>
      <c r="X15">
        <v>202403</v>
      </c>
    </row>
    <row r="16" spans="1:25" x14ac:dyDescent="0.25">
      <c r="A16">
        <v>1</v>
      </c>
      <c r="B16">
        <v>4969</v>
      </c>
      <c r="C16">
        <v>20</v>
      </c>
      <c r="D16">
        <v>33657747</v>
      </c>
      <c r="F16" t="s">
        <v>146</v>
      </c>
      <c r="G16" t="s">
        <v>1410</v>
      </c>
      <c r="H16">
        <v>154011716</v>
      </c>
      <c r="I16">
        <v>6966</v>
      </c>
      <c r="J16" t="s">
        <v>41</v>
      </c>
      <c r="K16">
        <v>9</v>
      </c>
      <c r="L16">
        <v>72</v>
      </c>
      <c r="M16">
        <v>207</v>
      </c>
      <c r="N16">
        <v>14994.69</v>
      </c>
      <c r="O16">
        <v>15644.41</v>
      </c>
      <c r="T16" s="1">
        <v>45148</v>
      </c>
      <c r="V16" t="s">
        <v>28</v>
      </c>
      <c r="X16">
        <v>202403</v>
      </c>
    </row>
    <row r="17" spans="1:25" x14ac:dyDescent="0.25">
      <c r="A17">
        <v>1</v>
      </c>
      <c r="B17">
        <v>4969</v>
      </c>
      <c r="C17">
        <v>20</v>
      </c>
      <c r="D17">
        <v>33870598</v>
      </c>
      <c r="F17" t="s">
        <v>174</v>
      </c>
      <c r="G17" t="s">
        <v>892</v>
      </c>
      <c r="H17">
        <v>102174325</v>
      </c>
      <c r="I17">
        <v>1818</v>
      </c>
      <c r="J17" t="s">
        <v>41</v>
      </c>
      <c r="K17">
        <v>9</v>
      </c>
      <c r="L17">
        <v>1</v>
      </c>
      <c r="M17">
        <v>9999</v>
      </c>
      <c r="N17">
        <v>35658.99</v>
      </c>
      <c r="O17">
        <v>38448.339999999997</v>
      </c>
      <c r="T17" s="1">
        <v>35323</v>
      </c>
      <c r="V17" t="s">
        <v>33</v>
      </c>
      <c r="X17">
        <v>202312</v>
      </c>
      <c r="Y17" s="1">
        <v>21916</v>
      </c>
    </row>
    <row r="18" spans="1:25" x14ac:dyDescent="0.25">
      <c r="A18">
        <v>1</v>
      </c>
      <c r="B18">
        <v>4969</v>
      </c>
      <c r="C18">
        <v>20</v>
      </c>
      <c r="D18">
        <v>33878365</v>
      </c>
      <c r="F18" t="s">
        <v>244</v>
      </c>
      <c r="G18" t="s">
        <v>989</v>
      </c>
      <c r="H18">
        <v>124618304</v>
      </c>
      <c r="I18">
        <v>7044</v>
      </c>
      <c r="J18" t="s">
        <v>41</v>
      </c>
      <c r="K18">
        <v>9</v>
      </c>
      <c r="L18">
        <v>195</v>
      </c>
      <c r="M18">
        <v>85</v>
      </c>
      <c r="N18">
        <v>41603.33</v>
      </c>
      <c r="O18">
        <v>33017.120000000003</v>
      </c>
      <c r="T18" s="1">
        <v>45270</v>
      </c>
      <c r="V18" t="s">
        <v>28</v>
      </c>
      <c r="X18">
        <v>202403</v>
      </c>
    </row>
    <row r="19" spans="1:25" x14ac:dyDescent="0.25">
      <c r="A19">
        <v>1</v>
      </c>
      <c r="B19">
        <v>4969</v>
      </c>
      <c r="C19">
        <v>20</v>
      </c>
      <c r="D19">
        <v>33899140</v>
      </c>
      <c r="F19" t="s">
        <v>198</v>
      </c>
      <c r="G19" t="s">
        <v>921</v>
      </c>
      <c r="H19">
        <v>907431940</v>
      </c>
      <c r="I19">
        <v>6811</v>
      </c>
      <c r="J19" t="s">
        <v>121</v>
      </c>
      <c r="K19">
        <v>52</v>
      </c>
      <c r="L19">
        <v>23</v>
      </c>
      <c r="M19">
        <v>1807</v>
      </c>
      <c r="N19">
        <v>4619.45</v>
      </c>
      <c r="O19">
        <v>146395.04999999999</v>
      </c>
      <c r="T19" s="1">
        <v>43548</v>
      </c>
      <c r="V19" t="s">
        <v>28</v>
      </c>
    </row>
    <row r="20" spans="1:25" x14ac:dyDescent="0.25">
      <c r="A20">
        <v>1</v>
      </c>
      <c r="B20">
        <v>4969</v>
      </c>
      <c r="C20">
        <v>20</v>
      </c>
      <c r="D20">
        <v>33899140</v>
      </c>
      <c r="F20" t="s">
        <v>198</v>
      </c>
      <c r="G20" t="s">
        <v>934</v>
      </c>
      <c r="H20">
        <v>913068465</v>
      </c>
      <c r="I20">
        <v>6811</v>
      </c>
      <c r="J20" t="s">
        <v>121</v>
      </c>
      <c r="K20">
        <v>52</v>
      </c>
      <c r="L20">
        <v>70</v>
      </c>
      <c r="M20">
        <v>1795</v>
      </c>
      <c r="N20">
        <v>2313.52</v>
      </c>
      <c r="O20">
        <v>78840.7</v>
      </c>
      <c r="T20" s="1">
        <v>43560</v>
      </c>
      <c r="V20" t="s">
        <v>28</v>
      </c>
    </row>
    <row r="21" spans="1:25" x14ac:dyDescent="0.25">
      <c r="A21">
        <v>1</v>
      </c>
      <c r="B21">
        <v>4969</v>
      </c>
      <c r="C21">
        <v>20</v>
      </c>
      <c r="D21">
        <v>33960680</v>
      </c>
      <c r="F21" t="s">
        <v>397</v>
      </c>
      <c r="G21" t="s">
        <v>2101</v>
      </c>
      <c r="H21">
        <v>10582</v>
      </c>
      <c r="I21">
        <v>5961</v>
      </c>
      <c r="J21" t="s">
        <v>32</v>
      </c>
      <c r="K21">
        <v>2000</v>
      </c>
      <c r="L21">
        <v>3</v>
      </c>
      <c r="M21">
        <v>224</v>
      </c>
      <c r="N21">
        <v>18741.3</v>
      </c>
      <c r="O21">
        <v>32778.75</v>
      </c>
      <c r="T21" s="1">
        <v>45131</v>
      </c>
      <c r="V21" t="s">
        <v>28</v>
      </c>
    </row>
    <row r="22" spans="1:25" x14ac:dyDescent="0.25">
      <c r="A22">
        <v>1</v>
      </c>
      <c r="B22">
        <v>4969</v>
      </c>
      <c r="C22">
        <v>20</v>
      </c>
      <c r="D22">
        <v>33960680</v>
      </c>
      <c r="F22" t="s">
        <v>397</v>
      </c>
      <c r="G22" t="s">
        <v>1672</v>
      </c>
      <c r="H22">
        <v>120772782</v>
      </c>
      <c r="I22">
        <v>5961</v>
      </c>
      <c r="J22" t="s">
        <v>121</v>
      </c>
      <c r="K22">
        <v>52</v>
      </c>
      <c r="L22">
        <v>54</v>
      </c>
      <c r="M22">
        <v>243</v>
      </c>
      <c r="N22">
        <v>124457.12</v>
      </c>
      <c r="O22">
        <v>24844.1</v>
      </c>
      <c r="T22" s="1">
        <v>45112</v>
      </c>
      <c r="V22" t="s">
        <v>28</v>
      </c>
    </row>
    <row r="23" spans="1:25" x14ac:dyDescent="0.25">
      <c r="A23">
        <v>1</v>
      </c>
      <c r="B23">
        <v>4969</v>
      </c>
      <c r="C23">
        <v>20</v>
      </c>
      <c r="D23">
        <v>33960680</v>
      </c>
      <c r="F23" t="s">
        <v>397</v>
      </c>
      <c r="G23" t="s">
        <v>1963</v>
      </c>
      <c r="H23">
        <v>131176088</v>
      </c>
      <c r="I23">
        <v>5961</v>
      </c>
      <c r="J23" t="s">
        <v>121</v>
      </c>
      <c r="K23">
        <v>52</v>
      </c>
      <c r="L23">
        <v>29</v>
      </c>
      <c r="M23">
        <v>243</v>
      </c>
      <c r="N23">
        <v>24779.58</v>
      </c>
      <c r="O23">
        <v>9287.66</v>
      </c>
      <c r="T23" s="1">
        <v>45112</v>
      </c>
      <c r="V23" t="s">
        <v>28</v>
      </c>
    </row>
    <row r="24" spans="1:25" x14ac:dyDescent="0.25">
      <c r="A24">
        <v>1</v>
      </c>
      <c r="B24">
        <v>4969</v>
      </c>
      <c r="C24">
        <v>20</v>
      </c>
      <c r="D24">
        <v>33960680</v>
      </c>
      <c r="F24" t="s">
        <v>397</v>
      </c>
      <c r="G24" t="s">
        <v>2001</v>
      </c>
      <c r="H24">
        <v>132579708</v>
      </c>
      <c r="I24">
        <v>5961</v>
      </c>
      <c r="J24" t="s">
        <v>121</v>
      </c>
      <c r="K24">
        <v>52</v>
      </c>
      <c r="L24">
        <v>29</v>
      </c>
      <c r="M24">
        <v>243</v>
      </c>
      <c r="N24">
        <v>14059.34</v>
      </c>
      <c r="O24">
        <v>5384.21</v>
      </c>
      <c r="T24" s="1">
        <v>45112</v>
      </c>
      <c r="V24" t="s">
        <v>28</v>
      </c>
    </row>
    <row r="25" spans="1:25" x14ac:dyDescent="0.25">
      <c r="A25">
        <v>1</v>
      </c>
      <c r="B25">
        <v>4969</v>
      </c>
      <c r="C25">
        <v>20</v>
      </c>
      <c r="D25">
        <v>33960680</v>
      </c>
      <c r="F25" t="s">
        <v>397</v>
      </c>
      <c r="G25" t="s">
        <v>1248</v>
      </c>
      <c r="H25">
        <v>149979391</v>
      </c>
      <c r="I25">
        <v>5961</v>
      </c>
      <c r="J25" t="s">
        <v>41</v>
      </c>
      <c r="K25">
        <v>9</v>
      </c>
      <c r="L25">
        <v>80</v>
      </c>
      <c r="M25">
        <v>299</v>
      </c>
      <c r="N25">
        <v>44971.07</v>
      </c>
      <c r="O25">
        <v>49817.83</v>
      </c>
      <c r="T25" s="1">
        <v>45056</v>
      </c>
      <c r="V25" t="s">
        <v>28</v>
      </c>
    </row>
    <row r="26" spans="1:25" x14ac:dyDescent="0.25">
      <c r="A26">
        <v>1</v>
      </c>
      <c r="B26">
        <v>4969</v>
      </c>
      <c r="C26">
        <v>20</v>
      </c>
      <c r="D26">
        <v>33991484</v>
      </c>
      <c r="F26" t="s">
        <v>151</v>
      </c>
      <c r="G26" t="s">
        <v>871</v>
      </c>
      <c r="H26">
        <v>91664352</v>
      </c>
      <c r="I26">
        <v>5938</v>
      </c>
      <c r="J26" t="s">
        <v>41</v>
      </c>
      <c r="K26">
        <v>9</v>
      </c>
      <c r="L26">
        <v>74</v>
      </c>
      <c r="M26">
        <v>111</v>
      </c>
      <c r="N26">
        <v>2155.37</v>
      </c>
      <c r="O26">
        <v>2103.2800000000002</v>
      </c>
      <c r="P26" s="1">
        <v>45322</v>
      </c>
      <c r="T26" s="1">
        <v>45209</v>
      </c>
      <c r="U26" t="s">
        <v>31</v>
      </c>
      <c r="V26" t="s">
        <v>28</v>
      </c>
      <c r="X26">
        <v>202312</v>
      </c>
      <c r="Y26" s="1">
        <v>21916</v>
      </c>
    </row>
    <row r="27" spans="1:25" x14ac:dyDescent="0.25">
      <c r="A27">
        <v>1</v>
      </c>
      <c r="B27">
        <v>4969</v>
      </c>
      <c r="C27">
        <v>20</v>
      </c>
      <c r="D27">
        <v>33991484</v>
      </c>
      <c r="F27" t="s">
        <v>151</v>
      </c>
      <c r="G27" t="s">
        <v>1828</v>
      </c>
      <c r="H27">
        <v>159644253</v>
      </c>
      <c r="I27">
        <v>8525</v>
      </c>
      <c r="J27" t="s">
        <v>41</v>
      </c>
      <c r="K27">
        <v>9</v>
      </c>
      <c r="L27">
        <v>163</v>
      </c>
      <c r="M27">
        <v>80</v>
      </c>
      <c r="N27">
        <v>5034.5</v>
      </c>
      <c r="O27">
        <v>4839.1899999999996</v>
      </c>
      <c r="P27" s="1">
        <v>45322</v>
      </c>
      <c r="T27" s="1">
        <v>45240</v>
      </c>
      <c r="U27" t="s">
        <v>31</v>
      </c>
      <c r="V27" t="s">
        <v>28</v>
      </c>
      <c r="X27">
        <v>202312</v>
      </c>
      <c r="Y27" s="1">
        <v>21916</v>
      </c>
    </row>
    <row r="28" spans="1:25" x14ac:dyDescent="0.25">
      <c r="A28">
        <v>1</v>
      </c>
      <c r="B28">
        <v>4969</v>
      </c>
      <c r="C28">
        <v>20</v>
      </c>
      <c r="D28">
        <v>34007359</v>
      </c>
      <c r="F28" t="s">
        <v>456</v>
      </c>
      <c r="G28" t="s">
        <v>1380</v>
      </c>
      <c r="H28">
        <v>63927</v>
      </c>
      <c r="I28">
        <v>3561</v>
      </c>
      <c r="J28" t="s">
        <v>32</v>
      </c>
      <c r="K28">
        <v>8</v>
      </c>
      <c r="L28">
        <v>1</v>
      </c>
      <c r="M28">
        <v>94</v>
      </c>
      <c r="N28">
        <v>14316.98</v>
      </c>
      <c r="O28">
        <v>4226.53</v>
      </c>
      <c r="T28" s="1">
        <v>45261</v>
      </c>
      <c r="V28" t="s">
        <v>28</v>
      </c>
    </row>
    <row r="29" spans="1:25" x14ac:dyDescent="0.25">
      <c r="A29">
        <v>1</v>
      </c>
      <c r="B29">
        <v>4969</v>
      </c>
      <c r="C29">
        <v>20</v>
      </c>
      <c r="D29">
        <v>34007359</v>
      </c>
      <c r="F29" t="s">
        <v>456</v>
      </c>
      <c r="G29" t="s">
        <v>1507</v>
      </c>
      <c r="H29">
        <v>114659691</v>
      </c>
      <c r="I29">
        <v>3561</v>
      </c>
      <c r="J29" t="s">
        <v>121</v>
      </c>
      <c r="K29">
        <v>52</v>
      </c>
      <c r="L29">
        <v>23</v>
      </c>
      <c r="M29">
        <v>95</v>
      </c>
      <c r="N29">
        <v>82918.720000000001</v>
      </c>
      <c r="O29">
        <v>10211.91</v>
      </c>
      <c r="T29" s="1">
        <v>45260</v>
      </c>
      <c r="V29" t="s">
        <v>28</v>
      </c>
    </row>
    <row r="30" spans="1:25" x14ac:dyDescent="0.25">
      <c r="A30">
        <v>1</v>
      </c>
      <c r="B30">
        <v>4969</v>
      </c>
      <c r="C30">
        <v>20</v>
      </c>
      <c r="D30">
        <v>34007359</v>
      </c>
      <c r="F30" t="s">
        <v>456</v>
      </c>
      <c r="G30" t="s">
        <v>2066</v>
      </c>
      <c r="H30">
        <v>134755119</v>
      </c>
      <c r="I30">
        <v>3561</v>
      </c>
      <c r="J30" t="s">
        <v>121</v>
      </c>
      <c r="K30">
        <v>52</v>
      </c>
      <c r="L30">
        <v>23</v>
      </c>
      <c r="M30">
        <v>90</v>
      </c>
      <c r="N30">
        <v>151444.35999999999</v>
      </c>
      <c r="O30">
        <v>17259.97</v>
      </c>
      <c r="T30" s="1">
        <v>45265</v>
      </c>
      <c r="V30" t="s">
        <v>28</v>
      </c>
    </row>
    <row r="31" spans="1:25" x14ac:dyDescent="0.25">
      <c r="A31">
        <v>1</v>
      </c>
      <c r="B31">
        <v>4969</v>
      </c>
      <c r="C31">
        <v>20</v>
      </c>
      <c r="D31">
        <v>34007359</v>
      </c>
      <c r="F31" t="s">
        <v>456</v>
      </c>
      <c r="G31" t="s">
        <v>2104</v>
      </c>
      <c r="H31">
        <v>136014879</v>
      </c>
      <c r="I31">
        <v>3561</v>
      </c>
      <c r="J31" t="s">
        <v>121</v>
      </c>
      <c r="K31">
        <v>52</v>
      </c>
      <c r="L31">
        <v>23</v>
      </c>
      <c r="M31">
        <v>72</v>
      </c>
      <c r="N31">
        <v>98764.86</v>
      </c>
      <c r="O31">
        <v>11933.6</v>
      </c>
      <c r="T31" s="1">
        <v>45283</v>
      </c>
      <c r="V31" t="s">
        <v>28</v>
      </c>
    </row>
    <row r="32" spans="1:25" x14ac:dyDescent="0.25">
      <c r="A32">
        <v>1</v>
      </c>
      <c r="B32">
        <v>4969</v>
      </c>
      <c r="C32">
        <v>20</v>
      </c>
      <c r="D32">
        <v>34007359</v>
      </c>
      <c r="F32" t="s">
        <v>456</v>
      </c>
      <c r="G32" t="s">
        <v>1370</v>
      </c>
      <c r="H32">
        <v>153239182</v>
      </c>
      <c r="I32">
        <v>3561</v>
      </c>
      <c r="J32" t="s">
        <v>41</v>
      </c>
      <c r="K32">
        <v>9</v>
      </c>
      <c r="L32">
        <v>1</v>
      </c>
      <c r="M32">
        <v>97</v>
      </c>
      <c r="N32">
        <v>16993.38</v>
      </c>
      <c r="O32">
        <v>16277.99</v>
      </c>
      <c r="T32" s="1">
        <v>45258</v>
      </c>
      <c r="V32" t="s">
        <v>28</v>
      </c>
    </row>
    <row r="33" spans="1:25" x14ac:dyDescent="0.25">
      <c r="A33">
        <v>1</v>
      </c>
      <c r="B33">
        <v>4969</v>
      </c>
      <c r="C33">
        <v>20</v>
      </c>
      <c r="D33">
        <v>34267636</v>
      </c>
      <c r="F33" t="s">
        <v>307</v>
      </c>
      <c r="G33" t="s">
        <v>1101</v>
      </c>
      <c r="H33">
        <v>119514694</v>
      </c>
      <c r="I33">
        <v>1195</v>
      </c>
      <c r="J33" t="s">
        <v>25</v>
      </c>
      <c r="K33">
        <v>349</v>
      </c>
      <c r="L33">
        <v>9</v>
      </c>
      <c r="M33">
        <v>119</v>
      </c>
      <c r="N33">
        <v>110180.74</v>
      </c>
      <c r="O33">
        <v>21621.46</v>
      </c>
      <c r="T33" s="1">
        <v>45236</v>
      </c>
      <c r="V33" t="s">
        <v>28</v>
      </c>
    </row>
    <row r="34" spans="1:25" x14ac:dyDescent="0.25">
      <c r="A34">
        <v>1</v>
      </c>
      <c r="B34">
        <v>4969</v>
      </c>
      <c r="C34">
        <v>20</v>
      </c>
      <c r="D34">
        <v>34350217</v>
      </c>
      <c r="F34" t="s">
        <v>150</v>
      </c>
      <c r="G34" t="s">
        <v>870</v>
      </c>
      <c r="H34">
        <v>91595037</v>
      </c>
      <c r="I34">
        <v>6996</v>
      </c>
      <c r="J34" t="s">
        <v>41</v>
      </c>
      <c r="K34">
        <v>9</v>
      </c>
      <c r="L34">
        <v>1</v>
      </c>
      <c r="M34">
        <v>397</v>
      </c>
      <c r="N34">
        <v>33362.980000000003</v>
      </c>
      <c r="O34">
        <v>38459</v>
      </c>
      <c r="T34" s="1">
        <v>44958</v>
      </c>
      <c r="V34" t="s">
        <v>28</v>
      </c>
      <c r="X34">
        <v>202403</v>
      </c>
    </row>
    <row r="35" spans="1:25" x14ac:dyDescent="0.25">
      <c r="A35">
        <v>1</v>
      </c>
      <c r="B35">
        <v>4969</v>
      </c>
      <c r="C35">
        <v>20</v>
      </c>
      <c r="D35">
        <v>34497548</v>
      </c>
      <c r="F35" t="s">
        <v>689</v>
      </c>
      <c r="G35" t="s">
        <v>2111</v>
      </c>
      <c r="H35">
        <v>919701819</v>
      </c>
      <c r="I35">
        <v>9197</v>
      </c>
      <c r="J35" t="s">
        <v>25</v>
      </c>
      <c r="K35">
        <v>349</v>
      </c>
      <c r="L35">
        <v>9</v>
      </c>
      <c r="M35">
        <v>190</v>
      </c>
      <c r="N35">
        <v>39538.5</v>
      </c>
      <c r="O35">
        <v>6680.06</v>
      </c>
      <c r="T35" s="1">
        <v>45165</v>
      </c>
      <c r="V35" t="s">
        <v>28</v>
      </c>
      <c r="X35">
        <v>202403</v>
      </c>
    </row>
    <row r="36" spans="1:25" x14ac:dyDescent="0.25">
      <c r="A36">
        <v>1</v>
      </c>
      <c r="B36">
        <v>4969</v>
      </c>
      <c r="C36">
        <v>20</v>
      </c>
      <c r="D36">
        <v>34617216</v>
      </c>
      <c r="F36" t="s">
        <v>221</v>
      </c>
      <c r="G36" t="s">
        <v>953</v>
      </c>
      <c r="H36">
        <v>116140889</v>
      </c>
      <c r="I36">
        <v>160</v>
      </c>
      <c r="J36" t="s">
        <v>41</v>
      </c>
      <c r="K36">
        <v>9</v>
      </c>
      <c r="L36">
        <v>163</v>
      </c>
      <c r="M36">
        <v>9999</v>
      </c>
      <c r="N36">
        <v>39117.050000000003</v>
      </c>
      <c r="O36">
        <v>41729.06</v>
      </c>
      <c r="T36" s="1">
        <v>35323</v>
      </c>
      <c r="V36" t="s">
        <v>33</v>
      </c>
      <c r="X36">
        <v>202312</v>
      </c>
      <c r="Y36" s="1">
        <v>21916</v>
      </c>
    </row>
    <row r="37" spans="1:25" x14ac:dyDescent="0.25">
      <c r="A37">
        <v>1</v>
      </c>
      <c r="B37">
        <v>4969</v>
      </c>
      <c r="C37">
        <v>20</v>
      </c>
      <c r="D37">
        <v>34640093</v>
      </c>
      <c r="F37" t="s">
        <v>334</v>
      </c>
      <c r="G37" t="s">
        <v>1146</v>
      </c>
      <c r="H37">
        <v>65471</v>
      </c>
      <c r="I37">
        <v>3561</v>
      </c>
      <c r="J37" t="s">
        <v>32</v>
      </c>
      <c r="K37">
        <v>8</v>
      </c>
      <c r="L37">
        <v>3</v>
      </c>
      <c r="M37">
        <v>307</v>
      </c>
      <c r="N37">
        <v>700.24</v>
      </c>
      <c r="O37">
        <v>1446.61</v>
      </c>
      <c r="T37" s="1">
        <v>45048</v>
      </c>
      <c r="V37" t="s">
        <v>28</v>
      </c>
    </row>
    <row r="38" spans="1:25" x14ac:dyDescent="0.25">
      <c r="A38">
        <v>1</v>
      </c>
      <c r="B38">
        <v>4969</v>
      </c>
      <c r="C38">
        <v>20</v>
      </c>
      <c r="D38">
        <v>34640093</v>
      </c>
      <c r="F38" t="s">
        <v>334</v>
      </c>
      <c r="G38" t="s">
        <v>1906</v>
      </c>
      <c r="H38">
        <v>826300450</v>
      </c>
      <c r="I38">
        <v>8263</v>
      </c>
      <c r="J38" t="s">
        <v>25</v>
      </c>
      <c r="K38">
        <v>349</v>
      </c>
      <c r="L38">
        <v>9</v>
      </c>
      <c r="M38">
        <v>308</v>
      </c>
      <c r="N38">
        <v>128947.99</v>
      </c>
      <c r="O38">
        <v>136090.01999999999</v>
      </c>
      <c r="T38" s="1">
        <v>45047</v>
      </c>
      <c r="V38" t="s">
        <v>28</v>
      </c>
    </row>
    <row r="39" spans="1:25" x14ac:dyDescent="0.25">
      <c r="A39">
        <v>1</v>
      </c>
      <c r="B39">
        <v>4969</v>
      </c>
      <c r="C39">
        <v>20</v>
      </c>
      <c r="D39">
        <v>36381727</v>
      </c>
      <c r="F39" t="s">
        <v>571</v>
      </c>
      <c r="G39" t="s">
        <v>1683</v>
      </c>
      <c r="H39">
        <v>697806304</v>
      </c>
      <c r="I39">
        <v>6978</v>
      </c>
      <c r="J39" t="s">
        <v>25</v>
      </c>
      <c r="K39">
        <v>349</v>
      </c>
      <c r="L39">
        <v>9</v>
      </c>
      <c r="M39">
        <v>39</v>
      </c>
      <c r="N39">
        <v>169813.62</v>
      </c>
      <c r="O39">
        <v>27397.03</v>
      </c>
      <c r="P39" s="1">
        <v>45302</v>
      </c>
      <c r="T39" s="1">
        <v>45255</v>
      </c>
      <c r="U39" t="s">
        <v>31</v>
      </c>
      <c r="V39" t="s">
        <v>28</v>
      </c>
      <c r="Y39" s="1">
        <v>21916</v>
      </c>
    </row>
    <row r="40" spans="1:25" x14ac:dyDescent="0.25">
      <c r="A40">
        <v>1</v>
      </c>
      <c r="B40">
        <v>4969</v>
      </c>
      <c r="C40">
        <v>20</v>
      </c>
      <c r="D40">
        <v>36462044</v>
      </c>
      <c r="F40" t="s">
        <v>524</v>
      </c>
      <c r="G40" t="s">
        <v>1550</v>
      </c>
      <c r="H40">
        <v>174410556</v>
      </c>
      <c r="I40">
        <v>1744</v>
      </c>
      <c r="J40" t="s">
        <v>25</v>
      </c>
      <c r="K40">
        <v>349</v>
      </c>
      <c r="L40">
        <v>9</v>
      </c>
      <c r="M40">
        <v>141</v>
      </c>
      <c r="N40">
        <v>335022.15000000002</v>
      </c>
      <c r="O40">
        <v>36731.24</v>
      </c>
      <c r="T40" s="1">
        <v>45214</v>
      </c>
      <c r="V40" t="s">
        <v>28</v>
      </c>
    </row>
    <row r="41" spans="1:25" x14ac:dyDescent="0.25">
      <c r="A41">
        <v>1</v>
      </c>
      <c r="B41">
        <v>4969</v>
      </c>
      <c r="C41">
        <v>20</v>
      </c>
      <c r="D41">
        <v>101465184</v>
      </c>
      <c r="F41" t="s">
        <v>137</v>
      </c>
      <c r="G41" t="s">
        <v>856</v>
      </c>
      <c r="H41">
        <v>87311849</v>
      </c>
      <c r="I41">
        <v>3279</v>
      </c>
      <c r="J41" t="s">
        <v>41</v>
      </c>
      <c r="K41">
        <v>9</v>
      </c>
      <c r="L41">
        <v>80</v>
      </c>
      <c r="M41">
        <v>9999</v>
      </c>
      <c r="N41">
        <v>52635.77</v>
      </c>
      <c r="O41">
        <v>58693.05</v>
      </c>
      <c r="T41" s="1">
        <v>35323</v>
      </c>
      <c r="V41" t="s">
        <v>33</v>
      </c>
      <c r="Y41" s="1">
        <v>21916</v>
      </c>
    </row>
    <row r="42" spans="1:25" x14ac:dyDescent="0.25">
      <c r="A42">
        <v>1</v>
      </c>
      <c r="B42">
        <v>4969</v>
      </c>
      <c r="C42">
        <v>20</v>
      </c>
      <c r="D42">
        <v>101465184</v>
      </c>
      <c r="F42" t="s">
        <v>137</v>
      </c>
      <c r="G42" t="s">
        <v>857</v>
      </c>
      <c r="H42">
        <v>87311873</v>
      </c>
      <c r="I42">
        <v>3279</v>
      </c>
      <c r="J42" t="s">
        <v>41</v>
      </c>
      <c r="K42">
        <v>9</v>
      </c>
      <c r="L42">
        <v>81</v>
      </c>
      <c r="M42">
        <v>9999</v>
      </c>
      <c r="N42">
        <v>11295.89</v>
      </c>
      <c r="O42">
        <v>12691.57</v>
      </c>
      <c r="T42" s="1">
        <v>35323</v>
      </c>
      <c r="V42" t="s">
        <v>33</v>
      </c>
      <c r="Y42" s="1">
        <v>21916</v>
      </c>
    </row>
    <row r="43" spans="1:25" x14ac:dyDescent="0.25">
      <c r="A43">
        <v>1</v>
      </c>
      <c r="B43">
        <v>4969</v>
      </c>
      <c r="C43">
        <v>20</v>
      </c>
      <c r="D43">
        <v>101465184</v>
      </c>
      <c r="F43" t="s">
        <v>137</v>
      </c>
      <c r="G43" t="s">
        <v>1221</v>
      </c>
      <c r="H43">
        <v>103583451</v>
      </c>
      <c r="I43">
        <v>3279</v>
      </c>
      <c r="J43" t="s">
        <v>121</v>
      </c>
      <c r="K43">
        <v>52</v>
      </c>
      <c r="L43">
        <v>23</v>
      </c>
      <c r="M43">
        <v>404</v>
      </c>
      <c r="N43">
        <v>87471.45</v>
      </c>
      <c r="O43">
        <v>51392.7</v>
      </c>
      <c r="T43" s="1">
        <v>44951</v>
      </c>
      <c r="V43" t="s">
        <v>33</v>
      </c>
      <c r="Y43" s="1">
        <v>45381</v>
      </c>
    </row>
    <row r="44" spans="1:25" x14ac:dyDescent="0.25">
      <c r="A44">
        <v>1</v>
      </c>
      <c r="B44">
        <v>4969</v>
      </c>
      <c r="C44">
        <v>20</v>
      </c>
      <c r="D44">
        <v>101465184</v>
      </c>
      <c r="F44" t="s">
        <v>137</v>
      </c>
      <c r="G44" t="s">
        <v>1182</v>
      </c>
      <c r="H44">
        <v>976937793</v>
      </c>
      <c r="I44">
        <v>3279</v>
      </c>
      <c r="J44" t="s">
        <v>121</v>
      </c>
      <c r="K44">
        <v>52</v>
      </c>
      <c r="L44">
        <v>24</v>
      </c>
      <c r="M44">
        <v>393</v>
      </c>
      <c r="N44">
        <v>132723.4</v>
      </c>
      <c r="O44">
        <v>68796.56</v>
      </c>
      <c r="T44" s="1">
        <v>44962</v>
      </c>
      <c r="V44" t="s">
        <v>33</v>
      </c>
      <c r="Y44" s="1">
        <v>45381</v>
      </c>
    </row>
    <row r="45" spans="1:25" x14ac:dyDescent="0.25">
      <c r="A45">
        <v>1</v>
      </c>
      <c r="B45">
        <v>4969</v>
      </c>
      <c r="C45">
        <v>20</v>
      </c>
      <c r="D45">
        <v>101465184</v>
      </c>
      <c r="F45" t="s">
        <v>137</v>
      </c>
      <c r="G45" t="s">
        <v>1771</v>
      </c>
      <c r="H45">
        <v>988844179</v>
      </c>
      <c r="I45">
        <v>3279</v>
      </c>
      <c r="J45" t="s">
        <v>121</v>
      </c>
      <c r="K45">
        <v>52</v>
      </c>
      <c r="L45">
        <v>70</v>
      </c>
      <c r="M45">
        <v>365</v>
      </c>
      <c r="N45">
        <v>18609.5</v>
      </c>
      <c r="O45">
        <v>28105.78</v>
      </c>
      <c r="T45" s="1">
        <v>44990</v>
      </c>
      <c r="V45" t="s">
        <v>33</v>
      </c>
      <c r="Y45" s="1">
        <v>45381</v>
      </c>
    </row>
    <row r="46" spans="1:25" x14ac:dyDescent="0.25">
      <c r="A46">
        <v>1</v>
      </c>
      <c r="B46">
        <v>4969</v>
      </c>
      <c r="C46">
        <v>20</v>
      </c>
      <c r="D46">
        <v>103555211</v>
      </c>
      <c r="F46" t="s">
        <v>401</v>
      </c>
      <c r="G46" t="s">
        <v>1257</v>
      </c>
      <c r="H46">
        <v>105881255</v>
      </c>
      <c r="I46">
        <v>1311</v>
      </c>
      <c r="J46" t="s">
        <v>121</v>
      </c>
      <c r="K46">
        <v>52</v>
      </c>
      <c r="L46">
        <v>23</v>
      </c>
      <c r="M46">
        <v>264</v>
      </c>
      <c r="N46">
        <v>7169.92</v>
      </c>
      <c r="O46">
        <v>7950.8</v>
      </c>
      <c r="T46" s="1">
        <v>45091</v>
      </c>
      <c r="V46" t="s">
        <v>28</v>
      </c>
    </row>
    <row r="47" spans="1:25" x14ac:dyDescent="0.25">
      <c r="A47">
        <v>1</v>
      </c>
      <c r="B47">
        <v>4969</v>
      </c>
      <c r="C47">
        <v>20</v>
      </c>
      <c r="D47">
        <v>103555211</v>
      </c>
      <c r="F47" t="s">
        <v>401</v>
      </c>
      <c r="G47" t="s">
        <v>1266</v>
      </c>
      <c r="H47">
        <v>106266513</v>
      </c>
      <c r="I47">
        <v>1311</v>
      </c>
      <c r="J47" t="s">
        <v>121</v>
      </c>
      <c r="K47">
        <v>52</v>
      </c>
      <c r="L47">
        <v>29</v>
      </c>
      <c r="M47">
        <v>304</v>
      </c>
      <c r="N47">
        <v>7132.71</v>
      </c>
      <c r="O47">
        <v>2936.84</v>
      </c>
      <c r="T47" s="1">
        <v>45051</v>
      </c>
      <c r="V47" t="s">
        <v>28</v>
      </c>
    </row>
    <row r="48" spans="1:25" x14ac:dyDescent="0.25">
      <c r="A48">
        <v>1</v>
      </c>
      <c r="B48">
        <v>4969</v>
      </c>
      <c r="C48">
        <v>20</v>
      </c>
      <c r="D48">
        <v>103555211</v>
      </c>
      <c r="F48" t="s">
        <v>401</v>
      </c>
      <c r="G48" t="s">
        <v>1375</v>
      </c>
      <c r="H48">
        <v>111730532</v>
      </c>
      <c r="I48">
        <v>1311</v>
      </c>
      <c r="J48" t="s">
        <v>121</v>
      </c>
      <c r="K48">
        <v>52</v>
      </c>
      <c r="L48">
        <v>23</v>
      </c>
      <c r="M48">
        <v>286</v>
      </c>
      <c r="N48">
        <v>7483.24</v>
      </c>
      <c r="O48">
        <v>3455.82</v>
      </c>
      <c r="T48" s="1">
        <v>45069</v>
      </c>
      <c r="V48" t="s">
        <v>28</v>
      </c>
    </row>
    <row r="49" spans="1:25" x14ac:dyDescent="0.25">
      <c r="A49">
        <v>1</v>
      </c>
      <c r="B49">
        <v>4969</v>
      </c>
      <c r="C49">
        <v>20</v>
      </c>
      <c r="D49">
        <v>103555211</v>
      </c>
      <c r="F49" t="s">
        <v>401</v>
      </c>
      <c r="G49" t="s">
        <v>1476</v>
      </c>
      <c r="H49">
        <v>114933109</v>
      </c>
      <c r="I49">
        <v>1311</v>
      </c>
      <c r="J49" t="s">
        <v>121</v>
      </c>
      <c r="K49">
        <v>52</v>
      </c>
      <c r="L49">
        <v>29</v>
      </c>
      <c r="M49">
        <v>304</v>
      </c>
      <c r="N49">
        <v>13167.13</v>
      </c>
      <c r="O49">
        <v>6135.46</v>
      </c>
      <c r="T49" s="1">
        <v>45051</v>
      </c>
      <c r="V49" t="s">
        <v>28</v>
      </c>
    </row>
    <row r="50" spans="1:25" x14ac:dyDescent="0.25">
      <c r="A50">
        <v>1</v>
      </c>
      <c r="B50">
        <v>4969</v>
      </c>
      <c r="C50">
        <v>20</v>
      </c>
      <c r="D50">
        <v>103555211</v>
      </c>
      <c r="F50" t="s">
        <v>401</v>
      </c>
      <c r="G50" t="s">
        <v>1537</v>
      </c>
      <c r="H50">
        <v>116757419</v>
      </c>
      <c r="I50">
        <v>1311</v>
      </c>
      <c r="J50" t="s">
        <v>121</v>
      </c>
      <c r="K50">
        <v>52</v>
      </c>
      <c r="L50">
        <v>29</v>
      </c>
      <c r="M50">
        <v>304</v>
      </c>
      <c r="N50">
        <v>17059.41</v>
      </c>
      <c r="O50">
        <v>7936.42</v>
      </c>
      <c r="T50" s="1">
        <v>45051</v>
      </c>
      <c r="V50" t="s">
        <v>28</v>
      </c>
    </row>
    <row r="51" spans="1:25" x14ac:dyDescent="0.25">
      <c r="A51">
        <v>1</v>
      </c>
      <c r="B51">
        <v>4969</v>
      </c>
      <c r="C51">
        <v>20</v>
      </c>
      <c r="D51">
        <v>103555211</v>
      </c>
      <c r="F51" t="s">
        <v>401</v>
      </c>
      <c r="G51" t="s">
        <v>1768</v>
      </c>
      <c r="H51">
        <v>124384406</v>
      </c>
      <c r="I51">
        <v>1311</v>
      </c>
      <c r="J51" t="s">
        <v>121</v>
      </c>
      <c r="K51">
        <v>52</v>
      </c>
      <c r="L51">
        <v>23</v>
      </c>
      <c r="M51">
        <v>306</v>
      </c>
      <c r="N51">
        <v>17682.03</v>
      </c>
      <c r="O51">
        <v>8131.45</v>
      </c>
      <c r="T51" s="1">
        <v>45049</v>
      </c>
      <c r="V51" t="s">
        <v>28</v>
      </c>
    </row>
    <row r="52" spans="1:25" x14ac:dyDescent="0.25">
      <c r="A52">
        <v>1</v>
      </c>
      <c r="B52">
        <v>4969</v>
      </c>
      <c r="C52">
        <v>20</v>
      </c>
      <c r="D52">
        <v>103555211</v>
      </c>
      <c r="F52" t="s">
        <v>401</v>
      </c>
      <c r="G52" t="s">
        <v>1812</v>
      </c>
      <c r="H52">
        <v>124499812</v>
      </c>
      <c r="I52">
        <v>1311</v>
      </c>
      <c r="J52" t="s">
        <v>121</v>
      </c>
      <c r="K52">
        <v>52</v>
      </c>
      <c r="L52">
        <v>23</v>
      </c>
      <c r="M52">
        <v>304</v>
      </c>
      <c r="N52">
        <v>14528.93</v>
      </c>
      <c r="O52">
        <v>6681.31</v>
      </c>
      <c r="T52" s="1">
        <v>45051</v>
      </c>
      <c r="V52" t="s">
        <v>28</v>
      </c>
    </row>
    <row r="53" spans="1:25" x14ac:dyDescent="0.25">
      <c r="A53">
        <v>1</v>
      </c>
      <c r="B53">
        <v>4969</v>
      </c>
      <c r="C53">
        <v>20</v>
      </c>
      <c r="D53">
        <v>103555211</v>
      </c>
      <c r="F53" t="s">
        <v>401</v>
      </c>
      <c r="G53" t="s">
        <v>1853</v>
      </c>
      <c r="H53">
        <v>127059189</v>
      </c>
      <c r="I53">
        <v>1311</v>
      </c>
      <c r="J53" t="s">
        <v>121</v>
      </c>
      <c r="K53">
        <v>52</v>
      </c>
      <c r="L53">
        <v>23</v>
      </c>
      <c r="M53">
        <v>281</v>
      </c>
      <c r="N53">
        <v>13077.33</v>
      </c>
      <c r="O53">
        <v>7177.87</v>
      </c>
      <c r="T53" s="1">
        <v>45074</v>
      </c>
      <c r="V53" t="s">
        <v>28</v>
      </c>
    </row>
    <row r="54" spans="1:25" x14ac:dyDescent="0.25">
      <c r="A54">
        <v>1</v>
      </c>
      <c r="B54">
        <v>4969</v>
      </c>
      <c r="C54">
        <v>20</v>
      </c>
      <c r="D54">
        <v>103555211</v>
      </c>
      <c r="F54" t="s">
        <v>401</v>
      </c>
      <c r="G54" t="s">
        <v>1535</v>
      </c>
      <c r="H54">
        <v>986990806</v>
      </c>
      <c r="I54">
        <v>1311</v>
      </c>
      <c r="J54" t="s">
        <v>121</v>
      </c>
      <c r="K54">
        <v>52</v>
      </c>
      <c r="L54">
        <v>24</v>
      </c>
      <c r="M54">
        <v>295</v>
      </c>
      <c r="N54">
        <v>13526.41</v>
      </c>
      <c r="O54">
        <v>6603.85</v>
      </c>
      <c r="T54" s="1">
        <v>45060</v>
      </c>
      <c r="V54" t="s">
        <v>28</v>
      </c>
    </row>
    <row r="55" spans="1:25" x14ac:dyDescent="0.25">
      <c r="A55">
        <v>1</v>
      </c>
      <c r="B55">
        <v>4969</v>
      </c>
      <c r="C55">
        <v>20</v>
      </c>
      <c r="D55">
        <v>103964653</v>
      </c>
      <c r="F55" t="s">
        <v>736</v>
      </c>
      <c r="G55" t="s">
        <v>2250</v>
      </c>
      <c r="H55">
        <v>849200548</v>
      </c>
      <c r="I55">
        <v>8492</v>
      </c>
      <c r="J55" t="s">
        <v>25</v>
      </c>
      <c r="K55">
        <v>349</v>
      </c>
      <c r="L55">
        <v>9</v>
      </c>
      <c r="M55">
        <v>98</v>
      </c>
      <c r="N55">
        <v>167595.6</v>
      </c>
      <c r="O55">
        <v>14770.47</v>
      </c>
      <c r="T55" s="1">
        <v>45257</v>
      </c>
      <c r="V55" t="s">
        <v>28</v>
      </c>
    </row>
    <row r="56" spans="1:25" x14ac:dyDescent="0.25">
      <c r="A56">
        <v>1</v>
      </c>
      <c r="B56">
        <v>4969</v>
      </c>
      <c r="C56">
        <v>20</v>
      </c>
      <c r="D56">
        <v>104314440</v>
      </c>
      <c r="F56" t="s">
        <v>57</v>
      </c>
      <c r="G56" t="s">
        <v>768</v>
      </c>
      <c r="H56">
        <v>29457428</v>
      </c>
      <c r="I56">
        <v>44</v>
      </c>
      <c r="J56" t="s">
        <v>41</v>
      </c>
      <c r="K56">
        <v>9</v>
      </c>
      <c r="L56">
        <v>26</v>
      </c>
      <c r="M56">
        <v>117</v>
      </c>
      <c r="N56">
        <v>20794.78</v>
      </c>
      <c r="O56">
        <v>21657.81</v>
      </c>
      <c r="T56" s="1">
        <v>45238</v>
      </c>
      <c r="V56" t="s">
        <v>28</v>
      </c>
      <c r="X56">
        <v>202403</v>
      </c>
    </row>
    <row r="57" spans="1:25" x14ac:dyDescent="0.25">
      <c r="A57">
        <v>1</v>
      </c>
      <c r="B57">
        <v>4969</v>
      </c>
      <c r="C57">
        <v>20</v>
      </c>
      <c r="D57">
        <v>105102814</v>
      </c>
      <c r="E57" t="s">
        <v>29</v>
      </c>
      <c r="F57" t="s">
        <v>329</v>
      </c>
      <c r="G57" t="s">
        <v>1136</v>
      </c>
      <c r="H57">
        <v>491604115</v>
      </c>
      <c r="I57">
        <v>4916</v>
      </c>
      <c r="J57" t="s">
        <v>25</v>
      </c>
      <c r="K57">
        <v>349</v>
      </c>
      <c r="L57">
        <v>16</v>
      </c>
      <c r="M57">
        <v>27</v>
      </c>
      <c r="N57">
        <v>106222.08</v>
      </c>
      <c r="O57">
        <v>2762.57</v>
      </c>
      <c r="P57" s="1">
        <v>45329</v>
      </c>
      <c r="T57" s="1">
        <v>45302</v>
      </c>
      <c r="U57" t="s">
        <v>34</v>
      </c>
      <c r="V57" t="s">
        <v>28</v>
      </c>
      <c r="Y57" s="1">
        <v>21916</v>
      </c>
    </row>
    <row r="58" spans="1:25" x14ac:dyDescent="0.25">
      <c r="A58">
        <v>1</v>
      </c>
      <c r="B58">
        <v>4969</v>
      </c>
      <c r="C58">
        <v>20</v>
      </c>
      <c r="D58">
        <v>106094418</v>
      </c>
      <c r="F58" t="s">
        <v>370</v>
      </c>
      <c r="G58" t="s">
        <v>1202</v>
      </c>
      <c r="H58">
        <v>1011</v>
      </c>
      <c r="I58">
        <v>7411</v>
      </c>
      <c r="J58" t="s">
        <v>32</v>
      </c>
      <c r="K58">
        <v>8</v>
      </c>
      <c r="L58">
        <v>1</v>
      </c>
      <c r="M58">
        <v>0</v>
      </c>
      <c r="N58">
        <v>23645.29</v>
      </c>
      <c r="O58">
        <v>63033.95</v>
      </c>
      <c r="P58" s="1">
        <v>45336</v>
      </c>
      <c r="T58" s="1">
        <v>45331</v>
      </c>
      <c r="U58" t="s">
        <v>31</v>
      </c>
      <c r="V58" t="s">
        <v>28</v>
      </c>
      <c r="Y58" s="1">
        <v>21916</v>
      </c>
    </row>
    <row r="59" spans="1:25" x14ac:dyDescent="0.25">
      <c r="A59">
        <v>1</v>
      </c>
      <c r="B59">
        <v>4969</v>
      </c>
      <c r="C59">
        <v>20</v>
      </c>
      <c r="D59">
        <v>106094418</v>
      </c>
      <c r="F59" t="s">
        <v>370</v>
      </c>
      <c r="G59" t="s">
        <v>1571</v>
      </c>
      <c r="H59">
        <v>117627740</v>
      </c>
      <c r="I59">
        <v>7411</v>
      </c>
      <c r="J59" t="s">
        <v>121</v>
      </c>
      <c r="K59">
        <v>52</v>
      </c>
      <c r="L59">
        <v>23</v>
      </c>
      <c r="M59">
        <v>426</v>
      </c>
      <c r="N59">
        <v>306443.78999999998</v>
      </c>
      <c r="O59">
        <v>222889.65</v>
      </c>
      <c r="T59" s="1">
        <v>44929</v>
      </c>
      <c r="V59" t="s">
        <v>28</v>
      </c>
    </row>
    <row r="60" spans="1:25" x14ac:dyDescent="0.25">
      <c r="A60">
        <v>1</v>
      </c>
      <c r="B60">
        <v>4969</v>
      </c>
      <c r="C60">
        <v>20</v>
      </c>
      <c r="D60">
        <v>106094418</v>
      </c>
      <c r="F60" t="s">
        <v>370</v>
      </c>
      <c r="G60" t="s">
        <v>1201</v>
      </c>
      <c r="H60">
        <v>147144196</v>
      </c>
      <c r="I60">
        <v>7411</v>
      </c>
      <c r="J60" t="s">
        <v>41</v>
      </c>
      <c r="K60">
        <v>9</v>
      </c>
      <c r="L60">
        <v>80</v>
      </c>
      <c r="M60">
        <v>9999</v>
      </c>
      <c r="N60">
        <v>63000.36</v>
      </c>
      <c r="O60">
        <v>69493.3</v>
      </c>
      <c r="T60" s="1">
        <v>35323</v>
      </c>
      <c r="V60" t="s">
        <v>33</v>
      </c>
      <c r="Y60" s="1">
        <v>21916</v>
      </c>
    </row>
    <row r="61" spans="1:25" x14ac:dyDescent="0.25">
      <c r="A61">
        <v>1</v>
      </c>
      <c r="B61">
        <v>4969</v>
      </c>
      <c r="C61">
        <v>20</v>
      </c>
      <c r="D61">
        <v>106499318</v>
      </c>
      <c r="F61" t="s">
        <v>618</v>
      </c>
      <c r="G61" t="s">
        <v>1868</v>
      </c>
      <c r="H61">
        <v>440000701</v>
      </c>
      <c r="I61">
        <v>4400</v>
      </c>
      <c r="J61" t="s">
        <v>25</v>
      </c>
      <c r="K61">
        <v>349</v>
      </c>
      <c r="L61">
        <v>9</v>
      </c>
      <c r="M61">
        <v>88</v>
      </c>
      <c r="N61">
        <v>124159.02</v>
      </c>
      <c r="O61">
        <v>10165.09</v>
      </c>
      <c r="T61" s="1">
        <v>45267</v>
      </c>
      <c r="V61" t="s">
        <v>28</v>
      </c>
      <c r="X61">
        <v>202403</v>
      </c>
    </row>
    <row r="62" spans="1:25" x14ac:dyDescent="0.25">
      <c r="A62">
        <v>1</v>
      </c>
      <c r="B62">
        <v>4969</v>
      </c>
      <c r="C62">
        <v>20</v>
      </c>
      <c r="D62">
        <v>112499893</v>
      </c>
      <c r="F62" t="s">
        <v>133</v>
      </c>
      <c r="G62" t="s">
        <v>882</v>
      </c>
      <c r="H62">
        <v>9440</v>
      </c>
      <c r="I62">
        <v>5811</v>
      </c>
      <c r="J62" t="s">
        <v>32</v>
      </c>
      <c r="K62">
        <v>8</v>
      </c>
      <c r="L62">
        <v>12</v>
      </c>
      <c r="M62">
        <v>245</v>
      </c>
      <c r="N62">
        <v>1495.04</v>
      </c>
      <c r="O62">
        <v>2521.5</v>
      </c>
      <c r="T62" s="1">
        <v>45110</v>
      </c>
      <c r="V62" t="s">
        <v>28</v>
      </c>
    </row>
    <row r="63" spans="1:25" x14ac:dyDescent="0.25">
      <c r="A63">
        <v>1</v>
      </c>
      <c r="B63">
        <v>4969</v>
      </c>
      <c r="C63">
        <v>20</v>
      </c>
      <c r="D63">
        <v>112499893</v>
      </c>
      <c r="F63" t="s">
        <v>133</v>
      </c>
      <c r="G63" t="s">
        <v>852</v>
      </c>
      <c r="H63">
        <v>85458492</v>
      </c>
      <c r="I63">
        <v>5811</v>
      </c>
      <c r="J63" t="s">
        <v>41</v>
      </c>
      <c r="K63">
        <v>9</v>
      </c>
      <c r="L63">
        <v>72</v>
      </c>
      <c r="M63">
        <v>253</v>
      </c>
      <c r="N63">
        <v>25922.880000000001</v>
      </c>
      <c r="O63">
        <v>27296.82</v>
      </c>
      <c r="T63" s="1">
        <v>45102</v>
      </c>
      <c r="V63" t="s">
        <v>28</v>
      </c>
    </row>
    <row r="64" spans="1:25" x14ac:dyDescent="0.25">
      <c r="A64">
        <v>1</v>
      </c>
      <c r="B64">
        <v>4969</v>
      </c>
      <c r="C64">
        <v>20</v>
      </c>
      <c r="D64">
        <v>112499893</v>
      </c>
      <c r="F64" t="s">
        <v>133</v>
      </c>
      <c r="G64" t="s">
        <v>2209</v>
      </c>
      <c r="H64">
        <v>581100577</v>
      </c>
      <c r="I64">
        <v>5811</v>
      </c>
      <c r="J64" t="s">
        <v>25</v>
      </c>
      <c r="K64">
        <v>349</v>
      </c>
      <c r="L64">
        <v>9</v>
      </c>
      <c r="M64">
        <v>129</v>
      </c>
      <c r="N64">
        <v>87924.31</v>
      </c>
      <c r="O64">
        <v>12053.22</v>
      </c>
      <c r="T64" s="1">
        <v>45226</v>
      </c>
      <c r="V64" t="s">
        <v>28</v>
      </c>
    </row>
    <row r="65" spans="1:25" x14ac:dyDescent="0.25">
      <c r="A65">
        <v>1</v>
      </c>
      <c r="B65">
        <v>4969</v>
      </c>
      <c r="C65">
        <v>20</v>
      </c>
      <c r="D65">
        <v>112703548</v>
      </c>
      <c r="E65" t="s">
        <v>29</v>
      </c>
      <c r="F65" t="s">
        <v>275</v>
      </c>
      <c r="G65" t="s">
        <v>1250</v>
      </c>
      <c r="H65">
        <v>105299279</v>
      </c>
      <c r="I65">
        <v>1818</v>
      </c>
      <c r="J65" t="s">
        <v>121</v>
      </c>
      <c r="K65">
        <v>52</v>
      </c>
      <c r="L65">
        <v>29</v>
      </c>
      <c r="M65">
        <v>2</v>
      </c>
      <c r="N65">
        <v>14974.4</v>
      </c>
      <c r="O65">
        <v>1089.26</v>
      </c>
      <c r="P65" s="1">
        <v>45329</v>
      </c>
      <c r="T65" s="1">
        <v>45327</v>
      </c>
      <c r="U65" t="s">
        <v>34</v>
      </c>
      <c r="V65" t="s">
        <v>28</v>
      </c>
      <c r="X65">
        <v>202402</v>
      </c>
      <c r="Y65" s="1">
        <v>21916</v>
      </c>
    </row>
    <row r="66" spans="1:25" x14ac:dyDescent="0.25">
      <c r="A66">
        <v>1</v>
      </c>
      <c r="B66">
        <v>4969</v>
      </c>
      <c r="C66">
        <v>20</v>
      </c>
      <c r="D66">
        <v>112703548</v>
      </c>
      <c r="E66" t="s">
        <v>29</v>
      </c>
      <c r="F66" t="s">
        <v>275</v>
      </c>
      <c r="G66" t="s">
        <v>1455</v>
      </c>
      <c r="H66">
        <v>114131622</v>
      </c>
      <c r="I66">
        <v>1818</v>
      </c>
      <c r="J66" t="s">
        <v>121</v>
      </c>
      <c r="K66">
        <v>52</v>
      </c>
      <c r="L66">
        <v>53</v>
      </c>
      <c r="M66">
        <v>181</v>
      </c>
      <c r="N66">
        <v>5465.5</v>
      </c>
      <c r="O66">
        <v>743.24</v>
      </c>
      <c r="T66" s="1">
        <v>45174</v>
      </c>
      <c r="V66" t="s">
        <v>28</v>
      </c>
      <c r="X66">
        <v>202403</v>
      </c>
    </row>
    <row r="67" spans="1:25" x14ac:dyDescent="0.25">
      <c r="A67">
        <v>1</v>
      </c>
      <c r="B67">
        <v>4969</v>
      </c>
      <c r="C67">
        <v>20</v>
      </c>
      <c r="D67">
        <v>112703548</v>
      </c>
      <c r="E67" t="s">
        <v>29</v>
      </c>
      <c r="F67" t="s">
        <v>275</v>
      </c>
      <c r="G67" t="s">
        <v>1464</v>
      </c>
      <c r="H67">
        <v>114509807</v>
      </c>
      <c r="I67">
        <v>1818</v>
      </c>
      <c r="J67" t="s">
        <v>121</v>
      </c>
      <c r="K67">
        <v>52</v>
      </c>
      <c r="L67">
        <v>29</v>
      </c>
      <c r="M67">
        <v>90</v>
      </c>
      <c r="N67">
        <v>2645.26</v>
      </c>
      <c r="O67">
        <v>355.27</v>
      </c>
      <c r="T67" s="1">
        <v>45265</v>
      </c>
      <c r="V67" t="s">
        <v>28</v>
      </c>
      <c r="X67">
        <v>202403</v>
      </c>
    </row>
    <row r="68" spans="1:25" x14ac:dyDescent="0.25">
      <c r="A68">
        <v>1</v>
      </c>
      <c r="B68">
        <v>4969</v>
      </c>
      <c r="C68">
        <v>20</v>
      </c>
      <c r="D68">
        <v>112703548</v>
      </c>
      <c r="E68" t="s">
        <v>29</v>
      </c>
      <c r="F68" t="s">
        <v>275</v>
      </c>
      <c r="G68" t="s">
        <v>1031</v>
      </c>
      <c r="H68">
        <v>133957710</v>
      </c>
      <c r="I68">
        <v>1818</v>
      </c>
      <c r="J68" t="s">
        <v>41</v>
      </c>
      <c r="K68">
        <v>9</v>
      </c>
      <c r="L68">
        <v>26</v>
      </c>
      <c r="M68">
        <v>360</v>
      </c>
      <c r="N68">
        <v>24539.06</v>
      </c>
      <c r="O68">
        <v>27671.47</v>
      </c>
      <c r="T68" s="1">
        <v>44995</v>
      </c>
      <c r="V68" t="s">
        <v>33</v>
      </c>
      <c r="X68">
        <v>202403</v>
      </c>
      <c r="Y68" s="1">
        <v>45381</v>
      </c>
    </row>
    <row r="69" spans="1:25" x14ac:dyDescent="0.25">
      <c r="A69">
        <v>1</v>
      </c>
      <c r="B69">
        <v>4969</v>
      </c>
      <c r="C69">
        <v>20</v>
      </c>
      <c r="D69">
        <v>112703548</v>
      </c>
      <c r="E69" t="s">
        <v>29</v>
      </c>
      <c r="F69" t="s">
        <v>275</v>
      </c>
      <c r="G69" t="s">
        <v>1259</v>
      </c>
      <c r="H69">
        <v>983686677</v>
      </c>
      <c r="I69">
        <v>1818</v>
      </c>
      <c r="J69" t="s">
        <v>121</v>
      </c>
      <c r="K69">
        <v>52</v>
      </c>
      <c r="L69">
        <v>54</v>
      </c>
      <c r="M69">
        <v>90</v>
      </c>
      <c r="N69">
        <v>66809.850000000006</v>
      </c>
      <c r="O69">
        <v>3042.73</v>
      </c>
      <c r="T69" s="1">
        <v>45265</v>
      </c>
      <c r="V69" t="s">
        <v>28</v>
      </c>
      <c r="X69">
        <v>202403</v>
      </c>
    </row>
    <row r="70" spans="1:25" x14ac:dyDescent="0.25">
      <c r="A70">
        <v>1</v>
      </c>
      <c r="B70">
        <v>4969</v>
      </c>
      <c r="C70">
        <v>20</v>
      </c>
      <c r="D70">
        <v>112974144</v>
      </c>
      <c r="F70" t="s">
        <v>743</v>
      </c>
      <c r="G70" t="s">
        <v>2277</v>
      </c>
      <c r="H70">
        <v>126611679</v>
      </c>
      <c r="I70">
        <v>1266</v>
      </c>
      <c r="J70" t="s">
        <v>25</v>
      </c>
      <c r="K70">
        <v>349</v>
      </c>
      <c r="L70">
        <v>9</v>
      </c>
      <c r="M70">
        <v>67</v>
      </c>
      <c r="N70">
        <v>120219.15</v>
      </c>
      <c r="O70">
        <v>7316.9</v>
      </c>
      <c r="T70" s="1">
        <v>45288</v>
      </c>
      <c r="V70" t="s">
        <v>28</v>
      </c>
    </row>
    <row r="71" spans="1:25" x14ac:dyDescent="0.25">
      <c r="A71">
        <v>1</v>
      </c>
      <c r="B71">
        <v>4969</v>
      </c>
      <c r="C71">
        <v>20</v>
      </c>
      <c r="D71">
        <v>114191615</v>
      </c>
      <c r="F71" t="s">
        <v>664</v>
      </c>
      <c r="G71" t="s">
        <v>2002</v>
      </c>
      <c r="H71">
        <v>155906674</v>
      </c>
      <c r="I71">
        <v>1559</v>
      </c>
      <c r="J71" t="s">
        <v>25</v>
      </c>
      <c r="K71">
        <v>349</v>
      </c>
      <c r="L71">
        <v>9</v>
      </c>
      <c r="M71">
        <v>247</v>
      </c>
      <c r="N71">
        <v>269586.46000000002</v>
      </c>
      <c r="O71">
        <v>73155.520000000004</v>
      </c>
      <c r="Q71">
        <v>604925</v>
      </c>
      <c r="R71" t="s">
        <v>664</v>
      </c>
      <c r="S71" t="s">
        <v>27</v>
      </c>
      <c r="T71" s="1">
        <v>45108</v>
      </c>
      <c r="V71" t="s">
        <v>28</v>
      </c>
    </row>
    <row r="72" spans="1:25" x14ac:dyDescent="0.25">
      <c r="A72">
        <v>1</v>
      </c>
      <c r="B72">
        <v>4969</v>
      </c>
      <c r="C72">
        <v>20</v>
      </c>
      <c r="D72">
        <v>114646293</v>
      </c>
      <c r="F72" t="s">
        <v>567</v>
      </c>
      <c r="G72" t="s">
        <v>1669</v>
      </c>
      <c r="H72">
        <v>64608008</v>
      </c>
      <c r="I72">
        <v>646</v>
      </c>
      <c r="J72" t="s">
        <v>25</v>
      </c>
      <c r="K72">
        <v>539</v>
      </c>
      <c r="L72">
        <v>100</v>
      </c>
      <c r="M72">
        <v>289</v>
      </c>
      <c r="N72">
        <v>61329.7</v>
      </c>
      <c r="O72">
        <v>50274.02</v>
      </c>
      <c r="T72" s="1">
        <v>45066</v>
      </c>
      <c r="V72" t="s">
        <v>28</v>
      </c>
    </row>
    <row r="73" spans="1:25" x14ac:dyDescent="0.25">
      <c r="A73">
        <v>1</v>
      </c>
      <c r="B73">
        <v>4969</v>
      </c>
      <c r="C73">
        <v>20</v>
      </c>
      <c r="D73">
        <v>114646293</v>
      </c>
      <c r="F73" t="s">
        <v>567</v>
      </c>
      <c r="G73" t="s">
        <v>1668</v>
      </c>
      <c r="H73">
        <v>64608009</v>
      </c>
      <c r="I73">
        <v>646</v>
      </c>
      <c r="J73" t="s">
        <v>25</v>
      </c>
      <c r="K73">
        <v>539</v>
      </c>
      <c r="L73">
        <v>100</v>
      </c>
      <c r="M73">
        <v>319</v>
      </c>
      <c r="N73">
        <v>52415.85</v>
      </c>
      <c r="O73">
        <v>66570.09</v>
      </c>
      <c r="T73" s="1">
        <v>45036</v>
      </c>
      <c r="V73" t="s">
        <v>28</v>
      </c>
    </row>
    <row r="74" spans="1:25" x14ac:dyDescent="0.25">
      <c r="A74">
        <v>1</v>
      </c>
      <c r="B74">
        <v>4969</v>
      </c>
      <c r="C74">
        <v>20</v>
      </c>
      <c r="D74">
        <v>114748397</v>
      </c>
      <c r="F74" t="s">
        <v>509</v>
      </c>
      <c r="G74" t="s">
        <v>1511</v>
      </c>
      <c r="H74">
        <v>68739</v>
      </c>
      <c r="I74">
        <v>3561</v>
      </c>
      <c r="J74" t="s">
        <v>32</v>
      </c>
      <c r="K74">
        <v>8</v>
      </c>
      <c r="L74">
        <v>4</v>
      </c>
      <c r="M74">
        <v>370</v>
      </c>
      <c r="N74">
        <v>1359.12</v>
      </c>
      <c r="O74">
        <v>6695.81</v>
      </c>
      <c r="T74" s="1">
        <v>44985</v>
      </c>
      <c r="V74" t="s">
        <v>28</v>
      </c>
    </row>
    <row r="75" spans="1:25" x14ac:dyDescent="0.25">
      <c r="A75">
        <v>1</v>
      </c>
      <c r="B75">
        <v>4969</v>
      </c>
      <c r="C75">
        <v>20</v>
      </c>
      <c r="D75">
        <v>114748397</v>
      </c>
      <c r="F75" t="s">
        <v>509</v>
      </c>
      <c r="G75" t="s">
        <v>1509</v>
      </c>
      <c r="H75">
        <v>155438490</v>
      </c>
      <c r="I75">
        <v>3561</v>
      </c>
      <c r="J75" t="s">
        <v>41</v>
      </c>
      <c r="K75">
        <v>9</v>
      </c>
      <c r="L75">
        <v>31</v>
      </c>
      <c r="M75">
        <v>9999</v>
      </c>
      <c r="N75">
        <v>9454.33</v>
      </c>
      <c r="O75">
        <v>10456.15</v>
      </c>
      <c r="T75" s="1">
        <v>35351</v>
      </c>
      <c r="V75" t="s">
        <v>33</v>
      </c>
      <c r="Y75" s="1">
        <v>21916</v>
      </c>
    </row>
    <row r="76" spans="1:25" x14ac:dyDescent="0.25">
      <c r="A76">
        <v>1</v>
      </c>
      <c r="B76">
        <v>4969</v>
      </c>
      <c r="C76">
        <v>20</v>
      </c>
      <c r="D76">
        <v>114748397</v>
      </c>
      <c r="F76" t="s">
        <v>509</v>
      </c>
      <c r="G76" t="s">
        <v>1562</v>
      </c>
      <c r="H76">
        <v>356110640</v>
      </c>
      <c r="I76">
        <v>3561</v>
      </c>
      <c r="J76" t="s">
        <v>25</v>
      </c>
      <c r="K76">
        <v>539</v>
      </c>
      <c r="L76">
        <v>21</v>
      </c>
      <c r="M76">
        <v>9999</v>
      </c>
      <c r="N76">
        <v>20361.009999999998</v>
      </c>
      <c r="O76">
        <v>23656.13</v>
      </c>
      <c r="T76" s="1">
        <v>35351</v>
      </c>
      <c r="V76" t="s">
        <v>33</v>
      </c>
      <c r="Y76" s="1">
        <v>21916</v>
      </c>
    </row>
    <row r="77" spans="1:25" x14ac:dyDescent="0.25">
      <c r="A77">
        <v>1</v>
      </c>
      <c r="B77">
        <v>4969</v>
      </c>
      <c r="C77">
        <v>20</v>
      </c>
      <c r="D77">
        <v>114748397</v>
      </c>
      <c r="F77" t="s">
        <v>509</v>
      </c>
      <c r="G77" t="s">
        <v>1563</v>
      </c>
      <c r="H77">
        <v>356110642</v>
      </c>
      <c r="I77">
        <v>3561</v>
      </c>
      <c r="J77" t="s">
        <v>25</v>
      </c>
      <c r="K77">
        <v>539</v>
      </c>
      <c r="L77">
        <v>21</v>
      </c>
      <c r="M77">
        <v>9999</v>
      </c>
      <c r="N77">
        <v>4604.45</v>
      </c>
      <c r="O77">
        <v>6682.35</v>
      </c>
      <c r="T77" s="1">
        <v>35351</v>
      </c>
      <c r="V77" t="s">
        <v>33</v>
      </c>
      <c r="Y77" s="1">
        <v>21916</v>
      </c>
    </row>
    <row r="78" spans="1:25" x14ac:dyDescent="0.25">
      <c r="A78">
        <v>1</v>
      </c>
      <c r="B78">
        <v>4969</v>
      </c>
      <c r="C78">
        <v>20</v>
      </c>
      <c r="D78">
        <v>114748397</v>
      </c>
      <c r="F78" t="s">
        <v>509</v>
      </c>
      <c r="G78" t="s">
        <v>1712</v>
      </c>
      <c r="H78">
        <v>356110768</v>
      </c>
      <c r="I78">
        <v>3561</v>
      </c>
      <c r="J78" t="s">
        <v>25</v>
      </c>
      <c r="K78">
        <v>539</v>
      </c>
      <c r="L78">
        <v>100</v>
      </c>
      <c r="M78">
        <v>9999</v>
      </c>
      <c r="N78">
        <v>19399.79</v>
      </c>
      <c r="O78">
        <v>17796.2</v>
      </c>
      <c r="T78" s="1">
        <v>35351</v>
      </c>
      <c r="V78" t="s">
        <v>33</v>
      </c>
      <c r="Y78" s="1">
        <v>21916</v>
      </c>
    </row>
    <row r="79" spans="1:25" x14ac:dyDescent="0.25">
      <c r="A79">
        <v>1</v>
      </c>
      <c r="B79">
        <v>4969</v>
      </c>
      <c r="C79">
        <v>20</v>
      </c>
      <c r="D79">
        <v>114748397</v>
      </c>
      <c r="F79" t="s">
        <v>509</v>
      </c>
      <c r="G79" t="s">
        <v>1782</v>
      </c>
      <c r="H79">
        <v>356110858</v>
      </c>
      <c r="I79">
        <v>3561</v>
      </c>
      <c r="J79" t="s">
        <v>25</v>
      </c>
      <c r="K79">
        <v>539</v>
      </c>
      <c r="L79">
        <v>100</v>
      </c>
      <c r="M79">
        <v>9999</v>
      </c>
      <c r="N79">
        <v>46447.96</v>
      </c>
      <c r="O79">
        <v>65440.33</v>
      </c>
      <c r="T79" s="1">
        <v>35351</v>
      </c>
      <c r="V79" t="s">
        <v>33</v>
      </c>
      <c r="Y79" s="1">
        <v>21916</v>
      </c>
    </row>
    <row r="80" spans="1:25" x14ac:dyDescent="0.25">
      <c r="A80">
        <v>1</v>
      </c>
      <c r="B80">
        <v>4969</v>
      </c>
      <c r="C80">
        <v>20</v>
      </c>
      <c r="D80">
        <v>115102499</v>
      </c>
      <c r="F80" t="s">
        <v>537</v>
      </c>
      <c r="G80" t="s">
        <v>1602</v>
      </c>
      <c r="H80">
        <v>157036064</v>
      </c>
      <c r="I80">
        <v>4328</v>
      </c>
      <c r="J80" t="s">
        <v>41</v>
      </c>
      <c r="K80">
        <v>9</v>
      </c>
      <c r="L80">
        <v>31</v>
      </c>
      <c r="M80">
        <v>146</v>
      </c>
      <c r="N80">
        <v>545.12</v>
      </c>
      <c r="O80">
        <v>2723.11</v>
      </c>
      <c r="Q80">
        <v>605110</v>
      </c>
      <c r="R80" t="s">
        <v>538</v>
      </c>
      <c r="S80" t="s">
        <v>27</v>
      </c>
      <c r="T80" s="1">
        <v>45209</v>
      </c>
      <c r="V80" t="s">
        <v>28</v>
      </c>
    </row>
    <row r="81" spans="1:25" x14ac:dyDescent="0.25">
      <c r="A81">
        <v>1</v>
      </c>
      <c r="B81">
        <v>4969</v>
      </c>
      <c r="C81">
        <v>20</v>
      </c>
      <c r="D81">
        <v>115102499</v>
      </c>
      <c r="F81" t="s">
        <v>537</v>
      </c>
      <c r="G81" t="s">
        <v>1640</v>
      </c>
      <c r="H81">
        <v>432809581</v>
      </c>
      <c r="I81">
        <v>4328</v>
      </c>
      <c r="J81" t="s">
        <v>25</v>
      </c>
      <c r="K81">
        <v>539</v>
      </c>
      <c r="L81">
        <v>102</v>
      </c>
      <c r="M81">
        <v>111</v>
      </c>
      <c r="N81">
        <v>182828.56</v>
      </c>
      <c r="O81">
        <v>29257.22</v>
      </c>
      <c r="Q81">
        <v>605110</v>
      </c>
      <c r="R81" t="s">
        <v>538</v>
      </c>
      <c r="S81" t="s">
        <v>27</v>
      </c>
      <c r="T81" s="1">
        <v>45244</v>
      </c>
      <c r="V81" t="s">
        <v>28</v>
      </c>
    </row>
    <row r="82" spans="1:25" x14ac:dyDescent="0.25">
      <c r="A82">
        <v>1</v>
      </c>
      <c r="B82">
        <v>4969</v>
      </c>
      <c r="C82">
        <v>20</v>
      </c>
      <c r="D82">
        <v>116629425</v>
      </c>
      <c r="F82" t="s">
        <v>553</v>
      </c>
      <c r="G82" t="s">
        <v>2203</v>
      </c>
      <c r="H82">
        <v>41558</v>
      </c>
      <c r="I82">
        <v>6805</v>
      </c>
      <c r="J82" t="s">
        <v>32</v>
      </c>
      <c r="K82">
        <v>2000</v>
      </c>
      <c r="L82">
        <v>2</v>
      </c>
      <c r="M82">
        <v>168</v>
      </c>
      <c r="N82">
        <v>1624.56</v>
      </c>
      <c r="O82">
        <v>2823.83</v>
      </c>
      <c r="T82" s="1">
        <v>45187</v>
      </c>
      <c r="V82" t="s">
        <v>28</v>
      </c>
    </row>
    <row r="83" spans="1:25" x14ac:dyDescent="0.25">
      <c r="A83">
        <v>1</v>
      </c>
      <c r="B83">
        <v>4969</v>
      </c>
      <c r="C83">
        <v>20</v>
      </c>
      <c r="D83">
        <v>116629425</v>
      </c>
      <c r="F83" t="s">
        <v>553</v>
      </c>
      <c r="G83" t="s">
        <v>1638</v>
      </c>
      <c r="H83">
        <v>157490508</v>
      </c>
      <c r="I83">
        <v>6805</v>
      </c>
      <c r="J83" t="s">
        <v>41</v>
      </c>
      <c r="K83">
        <v>9</v>
      </c>
      <c r="L83">
        <v>31</v>
      </c>
      <c r="M83">
        <v>176</v>
      </c>
      <c r="N83">
        <v>15451.78</v>
      </c>
      <c r="O83">
        <v>16005.89</v>
      </c>
      <c r="T83" s="1">
        <v>45179</v>
      </c>
      <c r="V83" t="s">
        <v>28</v>
      </c>
    </row>
    <row r="84" spans="1:25" x14ac:dyDescent="0.25">
      <c r="A84">
        <v>1</v>
      </c>
      <c r="B84">
        <v>4969</v>
      </c>
      <c r="C84">
        <v>20</v>
      </c>
      <c r="D84">
        <v>116629425</v>
      </c>
      <c r="F84" t="s">
        <v>553</v>
      </c>
      <c r="G84" t="s">
        <v>1639</v>
      </c>
      <c r="H84">
        <v>680504513</v>
      </c>
      <c r="I84">
        <v>6805</v>
      </c>
      <c r="J84" t="s">
        <v>25</v>
      </c>
      <c r="K84">
        <v>539</v>
      </c>
      <c r="L84">
        <v>100</v>
      </c>
      <c r="M84">
        <v>197</v>
      </c>
      <c r="N84">
        <v>1110.9000000000001</v>
      </c>
      <c r="O84">
        <v>1151.08</v>
      </c>
      <c r="T84" s="1">
        <v>45158</v>
      </c>
      <c r="V84" t="s">
        <v>28</v>
      </c>
    </row>
    <row r="85" spans="1:25" x14ac:dyDescent="0.25">
      <c r="A85">
        <v>1</v>
      </c>
      <c r="B85">
        <v>4969</v>
      </c>
      <c r="C85">
        <v>20</v>
      </c>
      <c r="D85">
        <v>116629425</v>
      </c>
      <c r="F85" t="s">
        <v>553</v>
      </c>
      <c r="G85" t="s">
        <v>1880</v>
      </c>
      <c r="H85">
        <v>680504744</v>
      </c>
      <c r="I85">
        <v>6805</v>
      </c>
      <c r="J85" t="s">
        <v>25</v>
      </c>
      <c r="K85">
        <v>539</v>
      </c>
      <c r="L85">
        <v>100</v>
      </c>
      <c r="M85">
        <v>207</v>
      </c>
      <c r="N85">
        <v>64853.89</v>
      </c>
      <c r="O85">
        <v>45171.81</v>
      </c>
      <c r="T85" s="1">
        <v>45148</v>
      </c>
      <c r="V85" t="s">
        <v>28</v>
      </c>
    </row>
    <row r="86" spans="1:25" x14ac:dyDescent="0.25">
      <c r="A86">
        <v>1</v>
      </c>
      <c r="B86">
        <v>4969</v>
      </c>
      <c r="C86">
        <v>20</v>
      </c>
      <c r="D86">
        <v>116629425</v>
      </c>
      <c r="F86" t="s">
        <v>553</v>
      </c>
      <c r="G86" t="s">
        <v>1881</v>
      </c>
      <c r="H86">
        <v>680504750</v>
      </c>
      <c r="I86">
        <v>6805</v>
      </c>
      <c r="J86" t="s">
        <v>25</v>
      </c>
      <c r="K86">
        <v>539</v>
      </c>
      <c r="L86">
        <v>100</v>
      </c>
      <c r="M86">
        <v>207</v>
      </c>
      <c r="N86">
        <v>58170.87</v>
      </c>
      <c r="O86">
        <v>49073.02</v>
      </c>
      <c r="T86" s="1">
        <v>45148</v>
      </c>
      <c r="V86" t="s">
        <v>28</v>
      </c>
    </row>
    <row r="87" spans="1:25" x14ac:dyDescent="0.25">
      <c r="A87">
        <v>1</v>
      </c>
      <c r="B87">
        <v>4969</v>
      </c>
      <c r="C87">
        <v>20</v>
      </c>
      <c r="D87">
        <v>118357607</v>
      </c>
      <c r="F87" t="s">
        <v>154</v>
      </c>
      <c r="G87" t="s">
        <v>1985</v>
      </c>
      <c r="H87">
        <v>174411592</v>
      </c>
      <c r="I87">
        <v>1744</v>
      </c>
      <c r="J87" t="s">
        <v>25</v>
      </c>
      <c r="K87">
        <v>338</v>
      </c>
      <c r="L87">
        <v>19</v>
      </c>
      <c r="M87">
        <v>0</v>
      </c>
      <c r="N87">
        <v>293274.75</v>
      </c>
      <c r="O87">
        <v>33929.93</v>
      </c>
      <c r="P87" s="1">
        <v>45348</v>
      </c>
      <c r="Q87">
        <v>608358</v>
      </c>
      <c r="R87" t="s">
        <v>154</v>
      </c>
      <c r="S87" t="s">
        <v>27</v>
      </c>
      <c r="T87" s="1">
        <v>45345</v>
      </c>
      <c r="U87" t="s">
        <v>31</v>
      </c>
      <c r="V87" t="s">
        <v>28</v>
      </c>
      <c r="Y87" s="1">
        <v>21916</v>
      </c>
    </row>
    <row r="88" spans="1:25" x14ac:dyDescent="0.25">
      <c r="A88">
        <v>1</v>
      </c>
      <c r="B88">
        <v>4969</v>
      </c>
      <c r="C88">
        <v>20</v>
      </c>
      <c r="D88">
        <v>118747250</v>
      </c>
      <c r="F88" t="s">
        <v>583</v>
      </c>
      <c r="G88" t="s">
        <v>1715</v>
      </c>
      <c r="H88">
        <v>34182</v>
      </c>
      <c r="I88">
        <v>6832</v>
      </c>
      <c r="J88" t="s">
        <v>32</v>
      </c>
      <c r="K88">
        <v>8</v>
      </c>
      <c r="L88">
        <v>4</v>
      </c>
      <c r="M88">
        <v>0</v>
      </c>
      <c r="N88">
        <v>7589.43</v>
      </c>
      <c r="O88">
        <v>36498.75</v>
      </c>
      <c r="P88" s="1">
        <v>45336</v>
      </c>
      <c r="T88" s="1">
        <v>45331</v>
      </c>
      <c r="U88" t="s">
        <v>31</v>
      </c>
      <c r="V88" t="s">
        <v>28</v>
      </c>
      <c r="Y88" s="1">
        <v>21916</v>
      </c>
    </row>
    <row r="89" spans="1:25" x14ac:dyDescent="0.25">
      <c r="A89">
        <v>1</v>
      </c>
      <c r="B89">
        <v>4969</v>
      </c>
      <c r="C89">
        <v>20</v>
      </c>
      <c r="D89">
        <v>118747250</v>
      </c>
      <c r="F89" t="s">
        <v>583</v>
      </c>
      <c r="G89" t="s">
        <v>1713</v>
      </c>
      <c r="H89">
        <v>158316020</v>
      </c>
      <c r="I89">
        <v>6832</v>
      </c>
      <c r="J89" t="s">
        <v>41</v>
      </c>
      <c r="K89">
        <v>9</v>
      </c>
      <c r="L89">
        <v>31</v>
      </c>
      <c r="M89">
        <v>9999</v>
      </c>
      <c r="N89">
        <v>6665.51</v>
      </c>
      <c r="O89">
        <v>7274.65</v>
      </c>
      <c r="T89" s="1">
        <v>35328</v>
      </c>
      <c r="V89" t="s">
        <v>33</v>
      </c>
      <c r="Y89" s="1">
        <v>21916</v>
      </c>
    </row>
    <row r="90" spans="1:25" x14ac:dyDescent="0.25">
      <c r="A90">
        <v>1</v>
      </c>
      <c r="B90">
        <v>4969</v>
      </c>
      <c r="C90">
        <v>20</v>
      </c>
      <c r="D90">
        <v>118747250</v>
      </c>
      <c r="F90" t="s">
        <v>583</v>
      </c>
      <c r="G90" t="s">
        <v>1714</v>
      </c>
      <c r="H90">
        <v>683205255</v>
      </c>
      <c r="I90">
        <v>6832</v>
      </c>
      <c r="J90" t="s">
        <v>25</v>
      </c>
      <c r="K90">
        <v>539</v>
      </c>
      <c r="L90">
        <v>100</v>
      </c>
      <c r="M90">
        <v>9999</v>
      </c>
      <c r="N90">
        <v>51386.89</v>
      </c>
      <c r="O90">
        <v>76643.14</v>
      </c>
      <c r="T90" s="1">
        <v>35323</v>
      </c>
      <c r="V90" t="s">
        <v>33</v>
      </c>
      <c r="Y90" s="1">
        <v>21916</v>
      </c>
    </row>
    <row r="91" spans="1:25" x14ac:dyDescent="0.25">
      <c r="A91">
        <v>1</v>
      </c>
      <c r="B91">
        <v>4969</v>
      </c>
      <c r="C91">
        <v>20</v>
      </c>
      <c r="D91">
        <v>122118417</v>
      </c>
      <c r="F91" t="s">
        <v>651</v>
      </c>
      <c r="G91" t="s">
        <v>1960</v>
      </c>
      <c r="H91">
        <v>1803699</v>
      </c>
      <c r="I91">
        <v>18</v>
      </c>
      <c r="J91" t="s">
        <v>25</v>
      </c>
      <c r="K91">
        <v>539</v>
      </c>
      <c r="L91">
        <v>100</v>
      </c>
      <c r="M91">
        <v>153</v>
      </c>
      <c r="N91">
        <v>135779.99</v>
      </c>
      <c r="O91">
        <v>86213.9</v>
      </c>
      <c r="T91" s="1">
        <v>45202</v>
      </c>
      <c r="V91" t="s">
        <v>28</v>
      </c>
    </row>
    <row r="92" spans="1:25" x14ac:dyDescent="0.25">
      <c r="A92">
        <v>1</v>
      </c>
      <c r="B92">
        <v>4969</v>
      </c>
      <c r="C92">
        <v>20</v>
      </c>
      <c r="D92">
        <v>122118417</v>
      </c>
      <c r="F92" t="s">
        <v>651</v>
      </c>
      <c r="G92" t="s">
        <v>1959</v>
      </c>
      <c r="H92">
        <v>1803700</v>
      </c>
      <c r="I92">
        <v>18</v>
      </c>
      <c r="J92" t="s">
        <v>25</v>
      </c>
      <c r="K92">
        <v>539</v>
      </c>
      <c r="L92">
        <v>100</v>
      </c>
      <c r="M92">
        <v>153</v>
      </c>
      <c r="N92">
        <v>122647.24</v>
      </c>
      <c r="O92">
        <v>90885.63</v>
      </c>
      <c r="T92" s="1">
        <v>45202</v>
      </c>
      <c r="V92" t="s">
        <v>28</v>
      </c>
    </row>
    <row r="93" spans="1:25" x14ac:dyDescent="0.25">
      <c r="A93">
        <v>1</v>
      </c>
      <c r="B93">
        <v>4969</v>
      </c>
      <c r="C93">
        <v>20</v>
      </c>
      <c r="D93">
        <v>122310174</v>
      </c>
      <c r="F93" t="s">
        <v>626</v>
      </c>
      <c r="G93" t="s">
        <v>2087</v>
      </c>
      <c r="H93">
        <v>119518184</v>
      </c>
      <c r="I93">
        <v>1195</v>
      </c>
      <c r="J93" t="s">
        <v>25</v>
      </c>
      <c r="K93">
        <v>539</v>
      </c>
      <c r="L93">
        <v>100</v>
      </c>
      <c r="M93">
        <v>120</v>
      </c>
      <c r="N93">
        <v>100367.82</v>
      </c>
      <c r="O93">
        <v>25409.25</v>
      </c>
      <c r="Q93">
        <v>616252</v>
      </c>
      <c r="R93" t="s">
        <v>627</v>
      </c>
      <c r="S93" t="s">
        <v>27</v>
      </c>
      <c r="T93" s="1">
        <v>45235</v>
      </c>
      <c r="V93" t="s">
        <v>28</v>
      </c>
    </row>
    <row r="94" spans="1:25" x14ac:dyDescent="0.25">
      <c r="A94">
        <v>1</v>
      </c>
      <c r="B94">
        <v>4969</v>
      </c>
      <c r="C94">
        <v>20</v>
      </c>
      <c r="D94">
        <v>122310174</v>
      </c>
      <c r="F94" t="s">
        <v>626</v>
      </c>
      <c r="G94" t="s">
        <v>1892</v>
      </c>
      <c r="H94">
        <v>160547210</v>
      </c>
      <c r="I94">
        <v>1195</v>
      </c>
      <c r="J94" t="s">
        <v>41</v>
      </c>
      <c r="K94">
        <v>9</v>
      </c>
      <c r="L94">
        <v>186</v>
      </c>
      <c r="M94">
        <v>115</v>
      </c>
      <c r="N94">
        <v>13660.97</v>
      </c>
      <c r="O94">
        <v>14359.7</v>
      </c>
      <c r="Q94">
        <v>616252</v>
      </c>
      <c r="R94" t="s">
        <v>627</v>
      </c>
      <c r="S94" t="s">
        <v>27</v>
      </c>
      <c r="T94" s="1">
        <v>45240</v>
      </c>
      <c r="V94" t="s">
        <v>28</v>
      </c>
    </row>
    <row r="95" spans="1:25" x14ac:dyDescent="0.25">
      <c r="A95">
        <v>1</v>
      </c>
      <c r="B95">
        <v>4969</v>
      </c>
      <c r="C95">
        <v>20</v>
      </c>
      <c r="D95">
        <v>122773746</v>
      </c>
      <c r="F95" t="s">
        <v>2282</v>
      </c>
      <c r="G95" t="s">
        <v>2117</v>
      </c>
      <c r="H95">
        <v>33308</v>
      </c>
      <c r="I95">
        <v>1559</v>
      </c>
      <c r="J95" t="s">
        <v>32</v>
      </c>
      <c r="K95">
        <v>2000</v>
      </c>
      <c r="L95">
        <v>2</v>
      </c>
      <c r="M95">
        <v>189</v>
      </c>
      <c r="N95">
        <v>12.22</v>
      </c>
      <c r="O95">
        <v>29.27</v>
      </c>
      <c r="T95" s="1">
        <v>45166</v>
      </c>
      <c r="V95" t="s">
        <v>28</v>
      </c>
    </row>
    <row r="96" spans="1:25" x14ac:dyDescent="0.25">
      <c r="A96">
        <v>1</v>
      </c>
      <c r="B96">
        <v>4969</v>
      </c>
      <c r="C96">
        <v>20</v>
      </c>
      <c r="D96">
        <v>122773746</v>
      </c>
      <c r="F96" t="s">
        <v>2282</v>
      </c>
      <c r="G96" t="s">
        <v>1995</v>
      </c>
      <c r="H96">
        <v>155906670</v>
      </c>
      <c r="I96">
        <v>1559</v>
      </c>
      <c r="J96" t="s">
        <v>25</v>
      </c>
      <c r="K96">
        <v>539</v>
      </c>
      <c r="L96">
        <v>100</v>
      </c>
      <c r="M96">
        <v>192</v>
      </c>
      <c r="N96">
        <v>83711.27</v>
      </c>
      <c r="O96">
        <v>78278.149999999994</v>
      </c>
      <c r="T96" s="1">
        <v>45163</v>
      </c>
      <c r="V96" t="s">
        <v>28</v>
      </c>
    </row>
    <row r="97" spans="1:25" x14ac:dyDescent="0.25">
      <c r="A97">
        <v>1</v>
      </c>
      <c r="B97">
        <v>4969</v>
      </c>
      <c r="C97">
        <v>20</v>
      </c>
      <c r="D97">
        <v>122773746</v>
      </c>
      <c r="F97" t="s">
        <v>2282</v>
      </c>
      <c r="G97" t="s">
        <v>1996</v>
      </c>
      <c r="H97">
        <v>155906671</v>
      </c>
      <c r="I97">
        <v>1559</v>
      </c>
      <c r="J97" t="s">
        <v>25</v>
      </c>
      <c r="K97">
        <v>539</v>
      </c>
      <c r="L97">
        <v>100</v>
      </c>
      <c r="M97">
        <v>202</v>
      </c>
      <c r="N97">
        <v>116176.7</v>
      </c>
      <c r="O97">
        <v>53839.12</v>
      </c>
      <c r="T97" s="1">
        <v>45153</v>
      </c>
      <c r="V97" t="s">
        <v>28</v>
      </c>
    </row>
    <row r="98" spans="1:25" x14ac:dyDescent="0.25">
      <c r="A98">
        <v>1</v>
      </c>
      <c r="B98">
        <v>4969</v>
      </c>
      <c r="C98">
        <v>20</v>
      </c>
      <c r="D98">
        <v>200718170</v>
      </c>
      <c r="F98" t="s">
        <v>162</v>
      </c>
      <c r="G98" t="s">
        <v>880</v>
      </c>
      <c r="H98">
        <v>94916672</v>
      </c>
      <c r="I98">
        <v>1898</v>
      </c>
      <c r="J98" t="s">
        <v>41</v>
      </c>
      <c r="K98">
        <v>9</v>
      </c>
      <c r="L98">
        <v>192</v>
      </c>
      <c r="M98">
        <v>9999</v>
      </c>
      <c r="N98">
        <v>12726.92</v>
      </c>
      <c r="O98">
        <v>13751.06</v>
      </c>
      <c r="T98" s="1">
        <v>35351</v>
      </c>
      <c r="V98" t="s">
        <v>33</v>
      </c>
      <c r="X98">
        <v>202402</v>
      </c>
      <c r="Y98" s="1">
        <v>21916</v>
      </c>
    </row>
    <row r="99" spans="1:25" x14ac:dyDescent="0.25">
      <c r="A99">
        <v>1</v>
      </c>
      <c r="B99">
        <v>4969</v>
      </c>
      <c r="C99">
        <v>20</v>
      </c>
      <c r="D99">
        <v>200719313</v>
      </c>
      <c r="F99" t="s">
        <v>38</v>
      </c>
      <c r="G99" t="s">
        <v>750</v>
      </c>
      <c r="H99">
        <v>29810</v>
      </c>
      <c r="I99">
        <v>1898</v>
      </c>
      <c r="J99" t="s">
        <v>32</v>
      </c>
      <c r="K99">
        <v>8</v>
      </c>
      <c r="L99">
        <v>1</v>
      </c>
      <c r="M99">
        <v>186</v>
      </c>
      <c r="N99">
        <v>2626.2</v>
      </c>
      <c r="O99">
        <v>4034.48</v>
      </c>
      <c r="T99" s="1">
        <v>45169</v>
      </c>
      <c r="V99" t="s">
        <v>28</v>
      </c>
    </row>
    <row r="100" spans="1:25" x14ac:dyDescent="0.25">
      <c r="A100">
        <v>1</v>
      </c>
      <c r="B100">
        <v>4969</v>
      </c>
      <c r="C100">
        <v>20</v>
      </c>
      <c r="D100">
        <v>200719313</v>
      </c>
      <c r="F100" t="s">
        <v>38</v>
      </c>
      <c r="G100" t="s">
        <v>1740</v>
      </c>
      <c r="H100">
        <v>123118498</v>
      </c>
      <c r="I100">
        <v>1898</v>
      </c>
      <c r="J100" t="s">
        <v>121</v>
      </c>
      <c r="K100">
        <v>52</v>
      </c>
      <c r="L100">
        <v>54</v>
      </c>
      <c r="M100">
        <v>185</v>
      </c>
      <c r="N100">
        <v>87483.5</v>
      </c>
      <c r="O100">
        <v>11552.09</v>
      </c>
      <c r="T100" s="1">
        <v>45170</v>
      </c>
      <c r="V100" t="s">
        <v>28</v>
      </c>
    </row>
    <row r="101" spans="1:25" x14ac:dyDescent="0.25">
      <c r="A101">
        <v>1</v>
      </c>
      <c r="B101">
        <v>4969</v>
      </c>
      <c r="C101">
        <v>20</v>
      </c>
      <c r="D101">
        <v>200719313</v>
      </c>
      <c r="F101" t="s">
        <v>38</v>
      </c>
      <c r="G101" t="s">
        <v>1776</v>
      </c>
      <c r="H101">
        <v>124624872</v>
      </c>
      <c r="I101">
        <v>1898</v>
      </c>
      <c r="J101" t="s">
        <v>121</v>
      </c>
      <c r="K101">
        <v>52</v>
      </c>
      <c r="L101">
        <v>29</v>
      </c>
      <c r="M101">
        <v>185</v>
      </c>
      <c r="N101">
        <v>901.17</v>
      </c>
      <c r="O101">
        <v>284.72000000000003</v>
      </c>
      <c r="T101" s="1">
        <v>45170</v>
      </c>
      <c r="V101" t="s">
        <v>28</v>
      </c>
    </row>
    <row r="102" spans="1:25" x14ac:dyDescent="0.25">
      <c r="A102">
        <v>1</v>
      </c>
      <c r="B102">
        <v>4969</v>
      </c>
      <c r="C102">
        <v>20</v>
      </c>
      <c r="D102">
        <v>200719313</v>
      </c>
      <c r="F102" t="s">
        <v>38</v>
      </c>
      <c r="G102" t="s">
        <v>1694</v>
      </c>
      <c r="H102">
        <v>988355532</v>
      </c>
      <c r="I102">
        <v>1898</v>
      </c>
      <c r="J102" t="s">
        <v>121</v>
      </c>
      <c r="K102">
        <v>52</v>
      </c>
      <c r="L102">
        <v>24</v>
      </c>
      <c r="M102">
        <v>185</v>
      </c>
      <c r="N102">
        <v>13797.5</v>
      </c>
      <c r="O102">
        <v>4281.93</v>
      </c>
      <c r="T102" s="1">
        <v>45170</v>
      </c>
      <c r="V102" t="s">
        <v>28</v>
      </c>
    </row>
    <row r="103" spans="1:25" x14ac:dyDescent="0.25">
      <c r="A103">
        <v>1</v>
      </c>
      <c r="B103">
        <v>4969</v>
      </c>
      <c r="C103">
        <v>20</v>
      </c>
      <c r="D103">
        <v>200932545</v>
      </c>
      <c r="F103" t="s">
        <v>58</v>
      </c>
      <c r="G103" t="s">
        <v>769</v>
      </c>
      <c r="H103">
        <v>29901874</v>
      </c>
      <c r="I103">
        <v>4393</v>
      </c>
      <c r="J103" t="s">
        <v>41</v>
      </c>
      <c r="K103">
        <v>9</v>
      </c>
      <c r="L103">
        <v>80</v>
      </c>
      <c r="M103">
        <v>22</v>
      </c>
      <c r="N103">
        <v>186.08</v>
      </c>
      <c r="O103">
        <v>113.75</v>
      </c>
      <c r="P103" s="1">
        <v>45345</v>
      </c>
      <c r="T103" s="1">
        <v>45319</v>
      </c>
      <c r="U103" t="s">
        <v>31</v>
      </c>
      <c r="V103" t="s">
        <v>28</v>
      </c>
      <c r="X103">
        <v>202402</v>
      </c>
      <c r="Y103" s="1">
        <v>21916</v>
      </c>
    </row>
    <row r="104" spans="1:25" x14ac:dyDescent="0.25">
      <c r="A104">
        <v>1</v>
      </c>
      <c r="B104">
        <v>4969</v>
      </c>
      <c r="C104">
        <v>20</v>
      </c>
      <c r="D104">
        <v>200935534</v>
      </c>
      <c r="E104" t="s">
        <v>29</v>
      </c>
      <c r="F104" t="s">
        <v>60</v>
      </c>
      <c r="G104" t="s">
        <v>772</v>
      </c>
      <c r="H104">
        <v>37726640</v>
      </c>
      <c r="I104">
        <v>7072</v>
      </c>
      <c r="J104" t="s">
        <v>41</v>
      </c>
      <c r="K104">
        <v>9</v>
      </c>
      <c r="L104">
        <v>75</v>
      </c>
      <c r="M104">
        <v>68</v>
      </c>
      <c r="N104">
        <v>52734.22</v>
      </c>
      <c r="O104">
        <v>32654.18</v>
      </c>
      <c r="P104" s="1">
        <v>45341</v>
      </c>
      <c r="T104" s="1">
        <v>45270</v>
      </c>
      <c r="U104" t="s">
        <v>31</v>
      </c>
      <c r="V104" t="s">
        <v>28</v>
      </c>
      <c r="X104">
        <v>202402</v>
      </c>
      <c r="Y104" s="1">
        <v>21916</v>
      </c>
    </row>
    <row r="105" spans="1:25" x14ac:dyDescent="0.25">
      <c r="A105">
        <v>1</v>
      </c>
      <c r="B105">
        <v>4969</v>
      </c>
      <c r="C105">
        <v>20</v>
      </c>
      <c r="D105">
        <v>200935534</v>
      </c>
      <c r="E105" t="s">
        <v>29</v>
      </c>
      <c r="F105" t="s">
        <v>60</v>
      </c>
      <c r="G105" t="s">
        <v>886</v>
      </c>
      <c r="H105">
        <v>99718351</v>
      </c>
      <c r="I105">
        <v>7072</v>
      </c>
      <c r="J105" t="s">
        <v>41</v>
      </c>
      <c r="K105">
        <v>9</v>
      </c>
      <c r="L105">
        <v>194</v>
      </c>
      <c r="M105">
        <v>0</v>
      </c>
      <c r="N105">
        <v>2370.69</v>
      </c>
      <c r="O105">
        <v>1533.49</v>
      </c>
      <c r="P105" s="1">
        <v>45338</v>
      </c>
      <c r="T105" s="1">
        <v>45338</v>
      </c>
      <c r="U105" t="s">
        <v>31</v>
      </c>
      <c r="V105" t="s">
        <v>28</v>
      </c>
      <c r="X105">
        <v>202402</v>
      </c>
      <c r="Y105" s="1">
        <v>21916</v>
      </c>
    </row>
    <row r="106" spans="1:25" x14ac:dyDescent="0.25">
      <c r="A106">
        <v>1</v>
      </c>
      <c r="B106">
        <v>4969</v>
      </c>
      <c r="C106">
        <v>20</v>
      </c>
      <c r="D106">
        <v>200980407</v>
      </c>
      <c r="F106" t="s">
        <v>67</v>
      </c>
      <c r="G106" t="s">
        <v>779</v>
      </c>
      <c r="H106">
        <v>638844</v>
      </c>
      <c r="I106">
        <v>4852</v>
      </c>
      <c r="J106" t="s">
        <v>32</v>
      </c>
      <c r="K106">
        <v>8</v>
      </c>
      <c r="L106">
        <v>12</v>
      </c>
      <c r="M106">
        <v>154</v>
      </c>
      <c r="N106">
        <v>24432.35</v>
      </c>
      <c r="O106">
        <v>11533.57</v>
      </c>
      <c r="T106" s="1">
        <v>45201</v>
      </c>
      <c r="V106" t="s">
        <v>28</v>
      </c>
    </row>
    <row r="107" spans="1:25" x14ac:dyDescent="0.25">
      <c r="A107">
        <v>1</v>
      </c>
      <c r="B107">
        <v>4969</v>
      </c>
      <c r="C107">
        <v>20</v>
      </c>
      <c r="D107">
        <v>200980407</v>
      </c>
      <c r="F107" t="s">
        <v>67</v>
      </c>
      <c r="G107" t="s">
        <v>1211</v>
      </c>
      <c r="H107">
        <v>102635130</v>
      </c>
      <c r="I107">
        <v>4852</v>
      </c>
      <c r="J107" t="s">
        <v>121</v>
      </c>
      <c r="K107">
        <v>52</v>
      </c>
      <c r="L107">
        <v>23</v>
      </c>
      <c r="M107">
        <v>131</v>
      </c>
      <c r="N107">
        <v>5577.12</v>
      </c>
      <c r="O107">
        <v>1284.05</v>
      </c>
      <c r="T107" s="1">
        <v>45224</v>
      </c>
      <c r="V107" t="s">
        <v>28</v>
      </c>
    </row>
    <row r="108" spans="1:25" x14ac:dyDescent="0.25">
      <c r="A108">
        <v>1</v>
      </c>
      <c r="B108">
        <v>4969</v>
      </c>
      <c r="C108">
        <v>20</v>
      </c>
      <c r="D108">
        <v>200980407</v>
      </c>
      <c r="F108" t="s">
        <v>67</v>
      </c>
      <c r="G108" t="s">
        <v>1303</v>
      </c>
      <c r="H108">
        <v>107620555</v>
      </c>
      <c r="I108">
        <v>4852</v>
      </c>
      <c r="J108" t="s">
        <v>121</v>
      </c>
      <c r="K108">
        <v>52</v>
      </c>
      <c r="L108">
        <v>23</v>
      </c>
      <c r="M108">
        <v>124</v>
      </c>
      <c r="N108">
        <v>2322.39</v>
      </c>
      <c r="O108">
        <v>474.73</v>
      </c>
      <c r="T108" s="1">
        <v>45231</v>
      </c>
      <c r="V108" t="s">
        <v>28</v>
      </c>
    </row>
    <row r="109" spans="1:25" x14ac:dyDescent="0.25">
      <c r="A109">
        <v>1</v>
      </c>
      <c r="B109">
        <v>4969</v>
      </c>
      <c r="C109">
        <v>20</v>
      </c>
      <c r="D109">
        <v>200980407</v>
      </c>
      <c r="F109" t="s">
        <v>67</v>
      </c>
      <c r="G109" t="s">
        <v>1294</v>
      </c>
      <c r="H109">
        <v>108138101</v>
      </c>
      <c r="I109">
        <v>4852</v>
      </c>
      <c r="J109" t="s">
        <v>121</v>
      </c>
      <c r="K109">
        <v>52</v>
      </c>
      <c r="L109">
        <v>23</v>
      </c>
      <c r="M109">
        <v>134</v>
      </c>
      <c r="N109">
        <v>2242.48</v>
      </c>
      <c r="O109">
        <v>542.94000000000005</v>
      </c>
      <c r="T109" s="1">
        <v>45221</v>
      </c>
      <c r="V109" t="s">
        <v>28</v>
      </c>
    </row>
    <row r="110" spans="1:25" x14ac:dyDescent="0.25">
      <c r="A110">
        <v>1</v>
      </c>
      <c r="B110">
        <v>4969</v>
      </c>
      <c r="C110">
        <v>20</v>
      </c>
      <c r="D110">
        <v>200980407</v>
      </c>
      <c r="F110" t="s">
        <v>67</v>
      </c>
      <c r="G110" t="s">
        <v>1307</v>
      </c>
      <c r="H110">
        <v>108755285</v>
      </c>
      <c r="I110">
        <v>4852</v>
      </c>
      <c r="J110" t="s">
        <v>121</v>
      </c>
      <c r="K110">
        <v>52</v>
      </c>
      <c r="L110">
        <v>23</v>
      </c>
      <c r="M110">
        <v>152</v>
      </c>
      <c r="N110">
        <v>4502.71</v>
      </c>
      <c r="O110">
        <v>1085.92</v>
      </c>
      <c r="T110" s="1">
        <v>45203</v>
      </c>
      <c r="V110" t="s">
        <v>28</v>
      </c>
    </row>
    <row r="111" spans="1:25" x14ac:dyDescent="0.25">
      <c r="A111">
        <v>1</v>
      </c>
      <c r="B111">
        <v>4969</v>
      </c>
      <c r="C111">
        <v>20</v>
      </c>
      <c r="D111">
        <v>200980407</v>
      </c>
      <c r="F111" t="s">
        <v>67</v>
      </c>
      <c r="G111" t="s">
        <v>1336</v>
      </c>
      <c r="H111">
        <v>109837338</v>
      </c>
      <c r="I111">
        <v>4852</v>
      </c>
      <c r="J111" t="s">
        <v>121</v>
      </c>
      <c r="K111">
        <v>52</v>
      </c>
      <c r="L111">
        <v>23</v>
      </c>
      <c r="M111">
        <v>134</v>
      </c>
      <c r="N111">
        <v>28334.25</v>
      </c>
      <c r="O111">
        <v>6999.35</v>
      </c>
      <c r="T111" s="1">
        <v>45221</v>
      </c>
      <c r="V111" t="s">
        <v>28</v>
      </c>
    </row>
    <row r="112" spans="1:25" x14ac:dyDescent="0.25">
      <c r="A112">
        <v>1</v>
      </c>
      <c r="B112">
        <v>4969</v>
      </c>
      <c r="C112">
        <v>20</v>
      </c>
      <c r="D112">
        <v>200980407</v>
      </c>
      <c r="F112" t="s">
        <v>67</v>
      </c>
      <c r="G112" t="s">
        <v>1384</v>
      </c>
      <c r="H112">
        <v>110792668</v>
      </c>
      <c r="I112">
        <v>4852</v>
      </c>
      <c r="J112" t="s">
        <v>121</v>
      </c>
      <c r="K112">
        <v>52</v>
      </c>
      <c r="L112">
        <v>23</v>
      </c>
      <c r="M112">
        <v>125</v>
      </c>
      <c r="N112">
        <v>2095.5100000000002</v>
      </c>
      <c r="O112">
        <v>485.67</v>
      </c>
      <c r="T112" s="1">
        <v>45230</v>
      </c>
      <c r="V112" t="s">
        <v>28</v>
      </c>
    </row>
    <row r="113" spans="1:22" x14ac:dyDescent="0.25">
      <c r="A113">
        <v>1</v>
      </c>
      <c r="B113">
        <v>4969</v>
      </c>
      <c r="C113">
        <v>20</v>
      </c>
      <c r="D113">
        <v>200980407</v>
      </c>
      <c r="F113" t="s">
        <v>67</v>
      </c>
      <c r="G113" t="s">
        <v>1360</v>
      </c>
      <c r="H113">
        <v>110989108</v>
      </c>
      <c r="I113">
        <v>4852</v>
      </c>
      <c r="J113" t="s">
        <v>121</v>
      </c>
      <c r="K113">
        <v>52</v>
      </c>
      <c r="L113">
        <v>23</v>
      </c>
      <c r="M113">
        <v>143</v>
      </c>
      <c r="N113">
        <v>5657.87</v>
      </c>
      <c r="O113">
        <v>1680.76</v>
      </c>
      <c r="T113" s="1">
        <v>45212</v>
      </c>
      <c r="V113" t="s">
        <v>28</v>
      </c>
    </row>
    <row r="114" spans="1:22" x14ac:dyDescent="0.25">
      <c r="A114">
        <v>1</v>
      </c>
      <c r="B114">
        <v>4969</v>
      </c>
      <c r="C114">
        <v>20</v>
      </c>
      <c r="D114">
        <v>200980407</v>
      </c>
      <c r="F114" t="s">
        <v>67</v>
      </c>
      <c r="G114" t="s">
        <v>1378</v>
      </c>
      <c r="H114">
        <v>111840801</v>
      </c>
      <c r="I114">
        <v>4852</v>
      </c>
      <c r="J114" t="s">
        <v>121</v>
      </c>
      <c r="K114">
        <v>52</v>
      </c>
      <c r="L114">
        <v>23</v>
      </c>
      <c r="M114">
        <v>129</v>
      </c>
      <c r="N114">
        <v>2095.56</v>
      </c>
      <c r="O114">
        <v>622.54</v>
      </c>
      <c r="T114" s="1">
        <v>45226</v>
      </c>
      <c r="V114" t="s">
        <v>28</v>
      </c>
    </row>
    <row r="115" spans="1:22" x14ac:dyDescent="0.25">
      <c r="A115">
        <v>1</v>
      </c>
      <c r="B115">
        <v>4969</v>
      </c>
      <c r="C115">
        <v>20</v>
      </c>
      <c r="D115">
        <v>200980407</v>
      </c>
      <c r="F115" t="s">
        <v>67</v>
      </c>
      <c r="G115" t="s">
        <v>1421</v>
      </c>
      <c r="H115">
        <v>113638632</v>
      </c>
      <c r="I115">
        <v>4852</v>
      </c>
      <c r="J115" t="s">
        <v>121</v>
      </c>
      <c r="K115">
        <v>52</v>
      </c>
      <c r="L115">
        <v>23</v>
      </c>
      <c r="M115">
        <v>132</v>
      </c>
      <c r="N115">
        <v>2246.21</v>
      </c>
      <c r="O115">
        <v>603.17999999999995</v>
      </c>
      <c r="T115" s="1">
        <v>45223</v>
      </c>
      <c r="V115" t="s">
        <v>28</v>
      </c>
    </row>
    <row r="116" spans="1:22" x14ac:dyDescent="0.25">
      <c r="A116">
        <v>1</v>
      </c>
      <c r="B116">
        <v>4969</v>
      </c>
      <c r="C116">
        <v>20</v>
      </c>
      <c r="D116">
        <v>200980407</v>
      </c>
      <c r="F116" t="s">
        <v>67</v>
      </c>
      <c r="G116" t="s">
        <v>1429</v>
      </c>
      <c r="H116">
        <v>113743281</v>
      </c>
      <c r="I116">
        <v>4852</v>
      </c>
      <c r="J116" t="s">
        <v>121</v>
      </c>
      <c r="K116">
        <v>52</v>
      </c>
      <c r="L116">
        <v>23</v>
      </c>
      <c r="M116">
        <v>131</v>
      </c>
      <c r="N116">
        <v>2246.23</v>
      </c>
      <c r="O116">
        <v>603.16999999999996</v>
      </c>
      <c r="T116" s="1">
        <v>45224</v>
      </c>
      <c r="V116" t="s">
        <v>28</v>
      </c>
    </row>
    <row r="117" spans="1:22" x14ac:dyDescent="0.25">
      <c r="A117">
        <v>1</v>
      </c>
      <c r="B117">
        <v>4969</v>
      </c>
      <c r="C117">
        <v>20</v>
      </c>
      <c r="D117">
        <v>200980407</v>
      </c>
      <c r="F117" t="s">
        <v>67</v>
      </c>
      <c r="G117" t="s">
        <v>1447</v>
      </c>
      <c r="H117">
        <v>113990804</v>
      </c>
      <c r="I117">
        <v>4852</v>
      </c>
      <c r="J117" t="s">
        <v>121</v>
      </c>
      <c r="K117">
        <v>52</v>
      </c>
      <c r="L117">
        <v>23</v>
      </c>
      <c r="M117">
        <v>125</v>
      </c>
      <c r="N117">
        <v>2246.2199999999998</v>
      </c>
      <c r="O117">
        <v>470.4</v>
      </c>
      <c r="T117" s="1">
        <v>45230</v>
      </c>
      <c r="V117" t="s">
        <v>28</v>
      </c>
    </row>
    <row r="118" spans="1:22" x14ac:dyDescent="0.25">
      <c r="A118">
        <v>1</v>
      </c>
      <c r="B118">
        <v>4969</v>
      </c>
      <c r="C118">
        <v>20</v>
      </c>
      <c r="D118">
        <v>200980407</v>
      </c>
      <c r="F118" t="s">
        <v>67</v>
      </c>
      <c r="G118" t="s">
        <v>1470</v>
      </c>
      <c r="H118">
        <v>114778159</v>
      </c>
      <c r="I118">
        <v>4852</v>
      </c>
      <c r="J118" t="s">
        <v>121</v>
      </c>
      <c r="K118">
        <v>52</v>
      </c>
      <c r="L118">
        <v>23</v>
      </c>
      <c r="M118">
        <v>145</v>
      </c>
      <c r="N118">
        <v>2258.6799999999998</v>
      </c>
      <c r="O118">
        <v>603.16999999999996</v>
      </c>
      <c r="T118" s="1">
        <v>45210</v>
      </c>
      <c r="V118" t="s">
        <v>28</v>
      </c>
    </row>
    <row r="119" spans="1:22" x14ac:dyDescent="0.25">
      <c r="A119">
        <v>1</v>
      </c>
      <c r="B119">
        <v>4969</v>
      </c>
      <c r="C119">
        <v>20</v>
      </c>
      <c r="D119">
        <v>200980407</v>
      </c>
      <c r="F119" t="s">
        <v>67</v>
      </c>
      <c r="G119" t="s">
        <v>1484</v>
      </c>
      <c r="H119">
        <v>115237902</v>
      </c>
      <c r="I119">
        <v>4852</v>
      </c>
      <c r="J119" t="s">
        <v>121</v>
      </c>
      <c r="K119">
        <v>52</v>
      </c>
      <c r="L119">
        <v>23</v>
      </c>
      <c r="M119">
        <v>138</v>
      </c>
      <c r="N119">
        <v>2258.6999999999998</v>
      </c>
      <c r="O119">
        <v>603.16</v>
      </c>
      <c r="T119" s="1">
        <v>45217</v>
      </c>
      <c r="V119" t="s">
        <v>28</v>
      </c>
    </row>
    <row r="120" spans="1:22" x14ac:dyDescent="0.25">
      <c r="A120">
        <v>1</v>
      </c>
      <c r="B120">
        <v>4969</v>
      </c>
      <c r="C120">
        <v>20</v>
      </c>
      <c r="D120">
        <v>200980407</v>
      </c>
      <c r="F120" t="s">
        <v>67</v>
      </c>
      <c r="G120" t="s">
        <v>1859</v>
      </c>
      <c r="H120">
        <v>126611397</v>
      </c>
      <c r="I120">
        <v>4852</v>
      </c>
      <c r="J120" t="s">
        <v>121</v>
      </c>
      <c r="K120">
        <v>52</v>
      </c>
      <c r="L120">
        <v>23</v>
      </c>
      <c r="M120">
        <v>124</v>
      </c>
      <c r="N120">
        <v>7958.86</v>
      </c>
      <c r="O120">
        <v>1722.58</v>
      </c>
      <c r="T120" s="1">
        <v>45231</v>
      </c>
      <c r="V120" t="s">
        <v>28</v>
      </c>
    </row>
    <row r="121" spans="1:22" x14ac:dyDescent="0.25">
      <c r="A121">
        <v>1</v>
      </c>
      <c r="B121">
        <v>4969</v>
      </c>
      <c r="C121">
        <v>20</v>
      </c>
      <c r="D121">
        <v>200980407</v>
      </c>
      <c r="F121" t="s">
        <v>67</v>
      </c>
      <c r="G121" t="s">
        <v>1846</v>
      </c>
      <c r="H121">
        <v>126817172</v>
      </c>
      <c r="I121">
        <v>4852</v>
      </c>
      <c r="J121" t="s">
        <v>121</v>
      </c>
      <c r="K121">
        <v>52</v>
      </c>
      <c r="L121">
        <v>23</v>
      </c>
      <c r="M121">
        <v>131</v>
      </c>
      <c r="N121">
        <v>4668.2</v>
      </c>
      <c r="O121">
        <v>1212.3399999999999</v>
      </c>
      <c r="T121" s="1">
        <v>45224</v>
      </c>
      <c r="V121" t="s">
        <v>28</v>
      </c>
    </row>
    <row r="122" spans="1:22" x14ac:dyDescent="0.25">
      <c r="A122">
        <v>1</v>
      </c>
      <c r="B122">
        <v>4969</v>
      </c>
      <c r="C122">
        <v>20</v>
      </c>
      <c r="D122">
        <v>200980407</v>
      </c>
      <c r="F122" t="s">
        <v>67</v>
      </c>
      <c r="G122" t="s">
        <v>1943</v>
      </c>
      <c r="H122">
        <v>130599418</v>
      </c>
      <c r="I122">
        <v>4852</v>
      </c>
      <c r="J122" t="s">
        <v>121</v>
      </c>
      <c r="K122">
        <v>52</v>
      </c>
      <c r="L122">
        <v>23</v>
      </c>
      <c r="M122">
        <v>131</v>
      </c>
      <c r="N122">
        <v>3509.98</v>
      </c>
      <c r="O122">
        <v>904.76</v>
      </c>
      <c r="T122" s="1">
        <v>45224</v>
      </c>
      <c r="V122" t="s">
        <v>28</v>
      </c>
    </row>
    <row r="123" spans="1:22" x14ac:dyDescent="0.25">
      <c r="A123">
        <v>1</v>
      </c>
      <c r="B123">
        <v>4969</v>
      </c>
      <c r="C123">
        <v>20</v>
      </c>
      <c r="D123">
        <v>200980407</v>
      </c>
      <c r="F123" t="s">
        <v>67</v>
      </c>
      <c r="G123" t="s">
        <v>1945</v>
      </c>
      <c r="H123">
        <v>130733334</v>
      </c>
      <c r="I123">
        <v>4852</v>
      </c>
      <c r="J123" t="s">
        <v>121</v>
      </c>
      <c r="K123">
        <v>52</v>
      </c>
      <c r="L123">
        <v>23</v>
      </c>
      <c r="M123">
        <v>151</v>
      </c>
      <c r="N123">
        <v>16588.53</v>
      </c>
      <c r="O123">
        <v>4508.62</v>
      </c>
      <c r="T123" s="1">
        <v>45204</v>
      </c>
      <c r="V123" t="s">
        <v>28</v>
      </c>
    </row>
    <row r="124" spans="1:22" x14ac:dyDescent="0.25">
      <c r="A124">
        <v>1</v>
      </c>
      <c r="B124">
        <v>4969</v>
      </c>
      <c r="C124">
        <v>20</v>
      </c>
      <c r="D124">
        <v>200980407</v>
      </c>
      <c r="F124" t="s">
        <v>67</v>
      </c>
      <c r="G124" t="s">
        <v>2004</v>
      </c>
      <c r="H124">
        <v>131959969</v>
      </c>
      <c r="I124">
        <v>4852</v>
      </c>
      <c r="J124" t="s">
        <v>121</v>
      </c>
      <c r="K124">
        <v>52</v>
      </c>
      <c r="L124">
        <v>23</v>
      </c>
      <c r="M124">
        <v>123</v>
      </c>
      <c r="N124">
        <v>2344.4899999999998</v>
      </c>
      <c r="O124">
        <v>470.38</v>
      </c>
      <c r="T124" s="1">
        <v>45232</v>
      </c>
      <c r="V124" t="s">
        <v>28</v>
      </c>
    </row>
    <row r="125" spans="1:22" x14ac:dyDescent="0.25">
      <c r="A125">
        <v>1</v>
      </c>
      <c r="B125">
        <v>4969</v>
      </c>
      <c r="C125">
        <v>20</v>
      </c>
      <c r="D125">
        <v>200980407</v>
      </c>
      <c r="F125" t="s">
        <v>67</v>
      </c>
      <c r="G125" t="s">
        <v>2017</v>
      </c>
      <c r="H125">
        <v>133363100</v>
      </c>
      <c r="I125">
        <v>4852</v>
      </c>
      <c r="J125" t="s">
        <v>121</v>
      </c>
      <c r="K125">
        <v>52</v>
      </c>
      <c r="L125">
        <v>23</v>
      </c>
      <c r="M125">
        <v>142</v>
      </c>
      <c r="N125">
        <v>2355.7800000000002</v>
      </c>
      <c r="O125">
        <v>603.16</v>
      </c>
      <c r="T125" s="1">
        <v>45213</v>
      </c>
      <c r="V125" t="s">
        <v>28</v>
      </c>
    </row>
    <row r="126" spans="1:22" x14ac:dyDescent="0.25">
      <c r="A126">
        <v>1</v>
      </c>
      <c r="B126">
        <v>4969</v>
      </c>
      <c r="C126">
        <v>20</v>
      </c>
      <c r="D126">
        <v>200980407</v>
      </c>
      <c r="F126" t="s">
        <v>67</v>
      </c>
      <c r="G126" t="s">
        <v>2057</v>
      </c>
      <c r="H126">
        <v>133461876</v>
      </c>
      <c r="I126">
        <v>4852</v>
      </c>
      <c r="J126" t="s">
        <v>121</v>
      </c>
      <c r="K126">
        <v>52</v>
      </c>
      <c r="L126">
        <v>23</v>
      </c>
      <c r="M126">
        <v>123</v>
      </c>
      <c r="N126">
        <v>2352.12</v>
      </c>
      <c r="O126">
        <v>470.38</v>
      </c>
      <c r="T126" s="1">
        <v>45232</v>
      </c>
      <c r="V126" t="s">
        <v>28</v>
      </c>
    </row>
    <row r="127" spans="1:22" x14ac:dyDescent="0.25">
      <c r="A127">
        <v>1</v>
      </c>
      <c r="B127">
        <v>4969</v>
      </c>
      <c r="C127">
        <v>20</v>
      </c>
      <c r="D127">
        <v>200980407</v>
      </c>
      <c r="F127" t="s">
        <v>67</v>
      </c>
      <c r="G127" t="s">
        <v>2029</v>
      </c>
      <c r="H127">
        <v>133857005</v>
      </c>
      <c r="I127">
        <v>4852</v>
      </c>
      <c r="J127" t="s">
        <v>121</v>
      </c>
      <c r="K127">
        <v>52</v>
      </c>
      <c r="L127">
        <v>23</v>
      </c>
      <c r="M127">
        <v>134</v>
      </c>
      <c r="N127">
        <v>3783.86</v>
      </c>
      <c r="O127">
        <v>1022.04</v>
      </c>
      <c r="T127" s="1">
        <v>45221</v>
      </c>
      <c r="V127" t="s">
        <v>28</v>
      </c>
    </row>
    <row r="128" spans="1:22" x14ac:dyDescent="0.25">
      <c r="A128">
        <v>1</v>
      </c>
      <c r="B128">
        <v>4969</v>
      </c>
      <c r="C128">
        <v>20</v>
      </c>
      <c r="D128">
        <v>200980407</v>
      </c>
      <c r="F128" t="s">
        <v>67</v>
      </c>
      <c r="G128" t="s">
        <v>2036</v>
      </c>
      <c r="H128">
        <v>133991516</v>
      </c>
      <c r="I128">
        <v>4852</v>
      </c>
      <c r="J128" t="s">
        <v>121</v>
      </c>
      <c r="K128">
        <v>52</v>
      </c>
      <c r="L128">
        <v>23</v>
      </c>
      <c r="M128">
        <v>130</v>
      </c>
      <c r="N128">
        <v>2355.7600000000002</v>
      </c>
      <c r="O128">
        <v>603.16</v>
      </c>
      <c r="T128" s="1">
        <v>45225</v>
      </c>
      <c r="V128" t="s">
        <v>28</v>
      </c>
    </row>
    <row r="129" spans="1:25" x14ac:dyDescent="0.25">
      <c r="A129">
        <v>1</v>
      </c>
      <c r="B129">
        <v>4969</v>
      </c>
      <c r="C129">
        <v>20</v>
      </c>
      <c r="D129">
        <v>200980407</v>
      </c>
      <c r="F129" t="s">
        <v>67</v>
      </c>
      <c r="G129" t="s">
        <v>2065</v>
      </c>
      <c r="H129">
        <v>134783244</v>
      </c>
      <c r="I129">
        <v>4852</v>
      </c>
      <c r="J129" t="s">
        <v>121</v>
      </c>
      <c r="K129">
        <v>52</v>
      </c>
      <c r="L129">
        <v>23</v>
      </c>
      <c r="M129">
        <v>150</v>
      </c>
      <c r="N129">
        <v>3544.59</v>
      </c>
      <c r="O129">
        <v>904.75</v>
      </c>
      <c r="T129" s="1">
        <v>45205</v>
      </c>
      <c r="V129" t="s">
        <v>28</v>
      </c>
    </row>
    <row r="130" spans="1:25" x14ac:dyDescent="0.25">
      <c r="A130">
        <v>1</v>
      </c>
      <c r="B130">
        <v>4969</v>
      </c>
      <c r="C130">
        <v>20</v>
      </c>
      <c r="D130">
        <v>200980407</v>
      </c>
      <c r="F130" t="s">
        <v>67</v>
      </c>
      <c r="G130" t="s">
        <v>2069</v>
      </c>
      <c r="H130">
        <v>134860866</v>
      </c>
      <c r="I130">
        <v>4852</v>
      </c>
      <c r="J130" t="s">
        <v>121</v>
      </c>
      <c r="K130">
        <v>52</v>
      </c>
      <c r="L130">
        <v>23</v>
      </c>
      <c r="M130">
        <v>147</v>
      </c>
      <c r="N130">
        <v>2363.06</v>
      </c>
      <c r="O130">
        <v>603.16999999999996</v>
      </c>
      <c r="T130" s="1">
        <v>45208</v>
      </c>
      <c r="V130" t="s">
        <v>28</v>
      </c>
    </row>
    <row r="131" spans="1:25" x14ac:dyDescent="0.25">
      <c r="A131">
        <v>1</v>
      </c>
      <c r="B131">
        <v>4969</v>
      </c>
      <c r="C131">
        <v>20</v>
      </c>
      <c r="D131">
        <v>200980407</v>
      </c>
      <c r="F131" t="s">
        <v>67</v>
      </c>
      <c r="G131" t="s">
        <v>2090</v>
      </c>
      <c r="H131">
        <v>135772261</v>
      </c>
      <c r="I131">
        <v>4852</v>
      </c>
      <c r="J131" t="s">
        <v>121</v>
      </c>
      <c r="K131">
        <v>52</v>
      </c>
      <c r="L131">
        <v>23</v>
      </c>
      <c r="M131">
        <v>136</v>
      </c>
      <c r="N131">
        <v>2363.0700000000002</v>
      </c>
      <c r="O131">
        <v>603.16999999999996</v>
      </c>
      <c r="T131" s="1">
        <v>45219</v>
      </c>
      <c r="V131" t="s">
        <v>28</v>
      </c>
    </row>
    <row r="132" spans="1:25" x14ac:dyDescent="0.25">
      <c r="A132">
        <v>1</v>
      </c>
      <c r="B132">
        <v>4969</v>
      </c>
      <c r="C132">
        <v>20</v>
      </c>
      <c r="D132">
        <v>200980407</v>
      </c>
      <c r="F132" t="s">
        <v>67</v>
      </c>
      <c r="G132" t="s">
        <v>2098</v>
      </c>
      <c r="H132">
        <v>135870043</v>
      </c>
      <c r="I132">
        <v>4852</v>
      </c>
      <c r="J132" t="s">
        <v>121</v>
      </c>
      <c r="K132">
        <v>52</v>
      </c>
      <c r="L132">
        <v>23</v>
      </c>
      <c r="M132">
        <v>133</v>
      </c>
      <c r="N132">
        <v>6531.83</v>
      </c>
      <c r="O132">
        <v>1667.16</v>
      </c>
      <c r="T132" s="1">
        <v>45222</v>
      </c>
      <c r="V132" t="s">
        <v>28</v>
      </c>
    </row>
    <row r="133" spans="1:25" x14ac:dyDescent="0.25">
      <c r="A133">
        <v>1</v>
      </c>
      <c r="B133">
        <v>4969</v>
      </c>
      <c r="C133">
        <v>20</v>
      </c>
      <c r="D133">
        <v>201038084</v>
      </c>
      <c r="F133" t="s">
        <v>292</v>
      </c>
      <c r="G133" t="s">
        <v>1767</v>
      </c>
      <c r="H133">
        <v>124061174</v>
      </c>
      <c r="I133">
        <v>813</v>
      </c>
      <c r="J133" t="s">
        <v>121</v>
      </c>
      <c r="K133">
        <v>52</v>
      </c>
      <c r="L133">
        <v>54</v>
      </c>
      <c r="M133">
        <v>304</v>
      </c>
      <c r="N133">
        <v>81376.98</v>
      </c>
      <c r="O133">
        <v>19039.560000000001</v>
      </c>
      <c r="T133" s="1">
        <v>45051</v>
      </c>
      <c r="V133" t="s">
        <v>28</v>
      </c>
    </row>
    <row r="134" spans="1:25" x14ac:dyDescent="0.25">
      <c r="A134">
        <v>1</v>
      </c>
      <c r="B134">
        <v>4969</v>
      </c>
      <c r="C134">
        <v>20</v>
      </c>
      <c r="D134">
        <v>201038084</v>
      </c>
      <c r="F134" t="s">
        <v>292</v>
      </c>
      <c r="G134" t="s">
        <v>1064</v>
      </c>
      <c r="H134">
        <v>136770051</v>
      </c>
      <c r="I134">
        <v>813</v>
      </c>
      <c r="J134" t="s">
        <v>41</v>
      </c>
      <c r="K134">
        <v>9</v>
      </c>
      <c r="L134">
        <v>72</v>
      </c>
      <c r="M134">
        <v>323</v>
      </c>
      <c r="N134">
        <v>3583.88</v>
      </c>
      <c r="O134">
        <v>3891</v>
      </c>
      <c r="T134" s="1">
        <v>45032</v>
      </c>
      <c r="V134" t="s">
        <v>28</v>
      </c>
    </row>
    <row r="135" spans="1:25" x14ac:dyDescent="0.25">
      <c r="A135">
        <v>1</v>
      </c>
      <c r="B135">
        <v>4969</v>
      </c>
      <c r="C135">
        <v>20</v>
      </c>
      <c r="D135">
        <v>201038084</v>
      </c>
      <c r="F135" t="s">
        <v>292</v>
      </c>
      <c r="G135" t="s">
        <v>1278</v>
      </c>
      <c r="H135">
        <v>997600542</v>
      </c>
      <c r="I135">
        <v>9976</v>
      </c>
      <c r="J135" t="s">
        <v>25</v>
      </c>
      <c r="K135">
        <v>349</v>
      </c>
      <c r="L135">
        <v>9</v>
      </c>
      <c r="M135">
        <v>244</v>
      </c>
      <c r="N135">
        <v>24206.91</v>
      </c>
      <c r="O135">
        <v>4307.9799999999996</v>
      </c>
      <c r="T135" s="1">
        <v>45111</v>
      </c>
      <c r="V135" t="s">
        <v>28</v>
      </c>
    </row>
    <row r="136" spans="1:25" x14ac:dyDescent="0.25">
      <c r="A136">
        <v>1</v>
      </c>
      <c r="B136">
        <v>4969</v>
      </c>
      <c r="C136">
        <v>20</v>
      </c>
      <c r="D136">
        <v>201190400</v>
      </c>
      <c r="F136" t="s">
        <v>42</v>
      </c>
      <c r="G136" t="s">
        <v>752</v>
      </c>
      <c r="H136">
        <v>834082</v>
      </c>
      <c r="I136">
        <v>4849</v>
      </c>
      <c r="J136" t="s">
        <v>41</v>
      </c>
      <c r="K136">
        <v>9</v>
      </c>
      <c r="L136">
        <v>74</v>
      </c>
      <c r="M136">
        <v>131</v>
      </c>
      <c r="N136">
        <v>23.87</v>
      </c>
      <c r="O136">
        <v>24.09</v>
      </c>
      <c r="T136" s="1">
        <v>45224</v>
      </c>
      <c r="V136" t="s">
        <v>28</v>
      </c>
      <c r="X136">
        <v>202403</v>
      </c>
    </row>
    <row r="137" spans="1:25" x14ac:dyDescent="0.25">
      <c r="A137">
        <v>1</v>
      </c>
      <c r="B137">
        <v>4969</v>
      </c>
      <c r="C137">
        <v>20</v>
      </c>
      <c r="D137">
        <v>201210690</v>
      </c>
      <c r="F137" t="s">
        <v>306</v>
      </c>
      <c r="G137" t="s">
        <v>1100</v>
      </c>
      <c r="H137">
        <v>138926577</v>
      </c>
      <c r="I137">
        <v>813</v>
      </c>
      <c r="J137" t="s">
        <v>41</v>
      </c>
      <c r="K137">
        <v>9</v>
      </c>
      <c r="L137">
        <v>204</v>
      </c>
      <c r="M137">
        <v>281</v>
      </c>
      <c r="N137">
        <v>91589.84</v>
      </c>
      <c r="O137">
        <v>98229.95</v>
      </c>
      <c r="T137" s="1">
        <v>45074</v>
      </c>
      <c r="V137" t="s">
        <v>28</v>
      </c>
      <c r="X137">
        <v>202403</v>
      </c>
    </row>
    <row r="138" spans="1:25" x14ac:dyDescent="0.25">
      <c r="A138">
        <v>1</v>
      </c>
      <c r="B138">
        <v>4969</v>
      </c>
      <c r="C138">
        <v>20</v>
      </c>
      <c r="D138">
        <v>201211563</v>
      </c>
      <c r="F138" t="s">
        <v>65</v>
      </c>
      <c r="G138" t="s">
        <v>777</v>
      </c>
      <c r="H138">
        <v>38746576</v>
      </c>
      <c r="I138">
        <v>387</v>
      </c>
      <c r="J138" t="s">
        <v>41</v>
      </c>
      <c r="K138">
        <v>9</v>
      </c>
      <c r="L138">
        <v>26</v>
      </c>
      <c r="M138">
        <v>241</v>
      </c>
      <c r="N138">
        <v>35.549999999999997</v>
      </c>
      <c r="O138">
        <v>37.590000000000003</v>
      </c>
      <c r="P138" s="1">
        <v>45294</v>
      </c>
      <c r="T138" s="1">
        <v>45053</v>
      </c>
      <c r="U138" t="s">
        <v>31</v>
      </c>
      <c r="V138" t="s">
        <v>28</v>
      </c>
      <c r="X138">
        <v>202312</v>
      </c>
      <c r="Y138" s="1">
        <v>21916</v>
      </c>
    </row>
    <row r="139" spans="1:25" x14ac:dyDescent="0.25">
      <c r="A139">
        <v>1</v>
      </c>
      <c r="B139">
        <v>4969</v>
      </c>
      <c r="C139">
        <v>20</v>
      </c>
      <c r="D139">
        <v>201257157</v>
      </c>
      <c r="F139" t="s">
        <v>193</v>
      </c>
      <c r="G139" t="s">
        <v>917</v>
      </c>
      <c r="H139">
        <v>111139146</v>
      </c>
      <c r="I139">
        <v>813</v>
      </c>
      <c r="J139" t="s">
        <v>41</v>
      </c>
      <c r="K139">
        <v>9</v>
      </c>
      <c r="L139">
        <v>195</v>
      </c>
      <c r="M139">
        <v>0</v>
      </c>
      <c r="N139">
        <v>86294.080000000002</v>
      </c>
      <c r="O139">
        <v>72220.63</v>
      </c>
      <c r="P139" s="1">
        <v>45323</v>
      </c>
      <c r="T139" s="1">
        <v>45324</v>
      </c>
      <c r="U139" t="s">
        <v>31</v>
      </c>
      <c r="V139" t="s">
        <v>28</v>
      </c>
      <c r="X139">
        <v>202402</v>
      </c>
      <c r="Y139" s="1">
        <v>21916</v>
      </c>
    </row>
    <row r="140" spans="1:25" x14ac:dyDescent="0.25">
      <c r="A140">
        <v>1</v>
      </c>
      <c r="B140">
        <v>4969</v>
      </c>
      <c r="C140">
        <v>20</v>
      </c>
      <c r="D140">
        <v>201322779</v>
      </c>
      <c r="F140" t="s">
        <v>113</v>
      </c>
      <c r="G140" t="s">
        <v>829</v>
      </c>
      <c r="H140">
        <v>69683157</v>
      </c>
      <c r="I140">
        <v>4854</v>
      </c>
      <c r="J140" t="s">
        <v>41</v>
      </c>
      <c r="K140">
        <v>9</v>
      </c>
      <c r="L140">
        <v>74</v>
      </c>
      <c r="M140">
        <v>155</v>
      </c>
      <c r="N140">
        <v>42846.05</v>
      </c>
      <c r="O140">
        <v>40297.65</v>
      </c>
      <c r="T140" s="1">
        <v>45200</v>
      </c>
      <c r="V140" t="s">
        <v>28</v>
      </c>
      <c r="X140">
        <v>202403</v>
      </c>
    </row>
    <row r="141" spans="1:25" x14ac:dyDescent="0.25">
      <c r="A141">
        <v>1</v>
      </c>
      <c r="B141">
        <v>4969</v>
      </c>
      <c r="C141">
        <v>20</v>
      </c>
      <c r="D141">
        <v>201331188</v>
      </c>
      <c r="F141" t="s">
        <v>61</v>
      </c>
      <c r="G141" t="s">
        <v>778</v>
      </c>
      <c r="H141">
        <v>56997</v>
      </c>
      <c r="I141">
        <v>4856</v>
      </c>
      <c r="J141" t="s">
        <v>32</v>
      </c>
      <c r="K141">
        <v>8</v>
      </c>
      <c r="L141">
        <v>12</v>
      </c>
      <c r="M141">
        <v>216</v>
      </c>
      <c r="N141">
        <v>10596.29</v>
      </c>
      <c r="O141">
        <v>18026.349999999999</v>
      </c>
      <c r="T141" s="1">
        <v>45139</v>
      </c>
      <c r="V141" t="s">
        <v>28</v>
      </c>
    </row>
    <row r="142" spans="1:25" x14ac:dyDescent="0.25">
      <c r="A142">
        <v>1</v>
      </c>
      <c r="B142">
        <v>4969</v>
      </c>
      <c r="C142">
        <v>20</v>
      </c>
      <c r="D142">
        <v>201331188</v>
      </c>
      <c r="F142" t="s">
        <v>61</v>
      </c>
      <c r="G142" t="s">
        <v>773</v>
      </c>
      <c r="H142">
        <v>37731289</v>
      </c>
      <c r="I142">
        <v>4856</v>
      </c>
      <c r="J142" t="s">
        <v>41</v>
      </c>
      <c r="K142">
        <v>9</v>
      </c>
      <c r="L142">
        <v>74</v>
      </c>
      <c r="M142">
        <v>170</v>
      </c>
      <c r="N142">
        <v>2514.71</v>
      </c>
      <c r="O142">
        <v>2567.89</v>
      </c>
      <c r="T142" s="1">
        <v>45185</v>
      </c>
      <c r="V142" t="s">
        <v>28</v>
      </c>
    </row>
    <row r="143" spans="1:25" x14ac:dyDescent="0.25">
      <c r="A143">
        <v>1</v>
      </c>
      <c r="B143">
        <v>4969</v>
      </c>
      <c r="C143">
        <v>20</v>
      </c>
      <c r="D143">
        <v>201331188</v>
      </c>
      <c r="F143" t="s">
        <v>61</v>
      </c>
      <c r="G143" t="s">
        <v>774</v>
      </c>
      <c r="H143">
        <v>37731675</v>
      </c>
      <c r="I143">
        <v>4856</v>
      </c>
      <c r="J143" t="s">
        <v>41</v>
      </c>
      <c r="K143">
        <v>9</v>
      </c>
      <c r="L143">
        <v>75</v>
      </c>
      <c r="M143">
        <v>170</v>
      </c>
      <c r="N143">
        <v>28.73</v>
      </c>
      <c r="O143">
        <v>29.3</v>
      </c>
      <c r="T143" s="1">
        <v>45185</v>
      </c>
      <c r="V143" t="s">
        <v>28</v>
      </c>
    </row>
    <row r="144" spans="1:25" x14ac:dyDescent="0.25">
      <c r="A144">
        <v>1</v>
      </c>
      <c r="B144">
        <v>4969</v>
      </c>
      <c r="C144">
        <v>20</v>
      </c>
      <c r="D144">
        <v>201331188</v>
      </c>
      <c r="F144" t="s">
        <v>61</v>
      </c>
      <c r="G144" t="s">
        <v>1750</v>
      </c>
      <c r="H144">
        <v>123720474</v>
      </c>
      <c r="I144">
        <v>4856</v>
      </c>
      <c r="J144" t="s">
        <v>121</v>
      </c>
      <c r="K144">
        <v>52</v>
      </c>
      <c r="L144">
        <v>54</v>
      </c>
      <c r="M144">
        <v>216</v>
      </c>
      <c r="N144">
        <v>355437.56</v>
      </c>
      <c r="O144">
        <v>42205.59</v>
      </c>
      <c r="T144" s="1">
        <v>45139</v>
      </c>
      <c r="V144" t="s">
        <v>28</v>
      </c>
    </row>
    <row r="145" spans="1:25" x14ac:dyDescent="0.25">
      <c r="A145">
        <v>1</v>
      </c>
      <c r="B145">
        <v>4969</v>
      </c>
      <c r="C145">
        <v>20</v>
      </c>
      <c r="D145">
        <v>202690988</v>
      </c>
      <c r="F145" t="s">
        <v>52</v>
      </c>
      <c r="G145" t="s">
        <v>762</v>
      </c>
      <c r="H145">
        <v>20678282</v>
      </c>
      <c r="I145">
        <v>383</v>
      </c>
      <c r="J145" t="s">
        <v>41</v>
      </c>
      <c r="K145">
        <v>9</v>
      </c>
      <c r="L145">
        <v>26</v>
      </c>
      <c r="M145">
        <v>359</v>
      </c>
      <c r="N145">
        <v>9068.82</v>
      </c>
      <c r="O145">
        <v>10199.48</v>
      </c>
      <c r="T145" s="1">
        <v>44996</v>
      </c>
      <c r="V145" t="s">
        <v>33</v>
      </c>
      <c r="X145">
        <v>202403</v>
      </c>
      <c r="Y145" s="1">
        <v>45381</v>
      </c>
    </row>
    <row r="146" spans="1:25" x14ac:dyDescent="0.25">
      <c r="A146">
        <v>1</v>
      </c>
      <c r="B146">
        <v>4969</v>
      </c>
      <c r="C146">
        <v>20</v>
      </c>
      <c r="D146">
        <v>202690988</v>
      </c>
      <c r="F146" t="s">
        <v>52</v>
      </c>
      <c r="G146" t="s">
        <v>771</v>
      </c>
      <c r="H146">
        <v>34948072</v>
      </c>
      <c r="I146">
        <v>383</v>
      </c>
      <c r="J146" t="s">
        <v>41</v>
      </c>
      <c r="K146">
        <v>9</v>
      </c>
      <c r="L146">
        <v>35</v>
      </c>
      <c r="M146">
        <v>334</v>
      </c>
      <c r="N146">
        <v>15549.53</v>
      </c>
      <c r="O146">
        <v>17668.47</v>
      </c>
      <c r="T146" s="1">
        <v>45021</v>
      </c>
      <c r="V146" t="s">
        <v>33</v>
      </c>
      <c r="X146">
        <v>202403</v>
      </c>
      <c r="Y146" s="1">
        <v>45381</v>
      </c>
    </row>
    <row r="147" spans="1:25" x14ac:dyDescent="0.25">
      <c r="A147">
        <v>1</v>
      </c>
      <c r="B147">
        <v>4969</v>
      </c>
      <c r="C147">
        <v>20</v>
      </c>
      <c r="D147">
        <v>202798885</v>
      </c>
      <c r="F147" t="s">
        <v>293</v>
      </c>
      <c r="G147" t="s">
        <v>1065</v>
      </c>
      <c r="H147">
        <v>136852833</v>
      </c>
      <c r="I147">
        <v>4854</v>
      </c>
      <c r="J147" t="s">
        <v>41</v>
      </c>
      <c r="K147">
        <v>9</v>
      </c>
      <c r="L147">
        <v>80</v>
      </c>
      <c r="M147">
        <v>146</v>
      </c>
      <c r="N147">
        <v>5905.8</v>
      </c>
      <c r="O147">
        <v>4293.62</v>
      </c>
      <c r="T147" s="1">
        <v>45209</v>
      </c>
      <c r="V147" t="s">
        <v>28</v>
      </c>
      <c r="X147">
        <v>202403</v>
      </c>
    </row>
    <row r="148" spans="1:25" x14ac:dyDescent="0.25">
      <c r="A148">
        <v>1</v>
      </c>
      <c r="B148">
        <v>4969</v>
      </c>
      <c r="C148">
        <v>20</v>
      </c>
      <c r="D148">
        <v>202836583</v>
      </c>
      <c r="F148" t="s">
        <v>348</v>
      </c>
      <c r="G148" t="s">
        <v>1206</v>
      </c>
      <c r="H148">
        <v>25726</v>
      </c>
      <c r="I148">
        <v>1545</v>
      </c>
      <c r="J148" t="s">
        <v>32</v>
      </c>
      <c r="K148">
        <v>8</v>
      </c>
      <c r="L148">
        <v>4</v>
      </c>
      <c r="M148">
        <v>370</v>
      </c>
      <c r="N148">
        <v>4447.09</v>
      </c>
      <c r="O148">
        <v>21866.03</v>
      </c>
      <c r="T148" s="1">
        <v>44985</v>
      </c>
      <c r="V148" t="s">
        <v>28</v>
      </c>
    </row>
    <row r="149" spans="1:25" x14ac:dyDescent="0.25">
      <c r="A149">
        <v>1</v>
      </c>
      <c r="B149">
        <v>4969</v>
      </c>
      <c r="C149">
        <v>20</v>
      </c>
      <c r="D149">
        <v>202836583</v>
      </c>
      <c r="F149" t="s">
        <v>348</v>
      </c>
      <c r="G149" t="s">
        <v>1173</v>
      </c>
      <c r="H149">
        <v>30015178</v>
      </c>
      <c r="I149">
        <v>300</v>
      </c>
      <c r="J149" t="s">
        <v>25</v>
      </c>
      <c r="K149">
        <v>539</v>
      </c>
      <c r="L149">
        <v>102</v>
      </c>
      <c r="M149">
        <v>369</v>
      </c>
      <c r="N149">
        <v>8022.3</v>
      </c>
      <c r="O149">
        <v>9624.9</v>
      </c>
      <c r="T149" s="1">
        <v>44986</v>
      </c>
      <c r="V149" t="s">
        <v>28</v>
      </c>
    </row>
    <row r="150" spans="1:25" x14ac:dyDescent="0.25">
      <c r="A150">
        <v>1</v>
      </c>
      <c r="B150">
        <v>4969</v>
      </c>
      <c r="C150">
        <v>20</v>
      </c>
      <c r="D150">
        <v>202836583</v>
      </c>
      <c r="F150" t="s">
        <v>348</v>
      </c>
      <c r="G150" t="s">
        <v>1417</v>
      </c>
      <c r="H150">
        <v>30016003</v>
      </c>
      <c r="I150">
        <v>300</v>
      </c>
      <c r="J150" t="s">
        <v>25</v>
      </c>
      <c r="K150">
        <v>539</v>
      </c>
      <c r="L150">
        <v>102</v>
      </c>
      <c r="M150">
        <v>223</v>
      </c>
      <c r="N150">
        <v>186249.96</v>
      </c>
      <c r="O150">
        <v>20814.82</v>
      </c>
      <c r="T150" s="1">
        <v>45132</v>
      </c>
      <c r="V150" t="s">
        <v>28</v>
      </c>
    </row>
    <row r="151" spans="1:25" x14ac:dyDescent="0.25">
      <c r="A151">
        <v>1</v>
      </c>
      <c r="B151">
        <v>4969</v>
      </c>
      <c r="C151">
        <v>20</v>
      </c>
      <c r="D151">
        <v>202996617</v>
      </c>
      <c r="F151" t="s">
        <v>99</v>
      </c>
      <c r="G151" t="s">
        <v>823</v>
      </c>
      <c r="H151">
        <v>905137</v>
      </c>
      <c r="I151">
        <v>5938</v>
      </c>
      <c r="J151" t="s">
        <v>32</v>
      </c>
      <c r="K151">
        <v>8</v>
      </c>
      <c r="L151">
        <v>12</v>
      </c>
      <c r="M151">
        <v>143</v>
      </c>
      <c r="N151">
        <v>8097.18</v>
      </c>
      <c r="O151">
        <v>3189.95</v>
      </c>
      <c r="P151" s="1">
        <v>45315</v>
      </c>
      <c r="T151" s="1">
        <v>45170</v>
      </c>
      <c r="U151" t="s">
        <v>31</v>
      </c>
      <c r="V151" t="s">
        <v>28</v>
      </c>
      <c r="Y151" s="1">
        <v>21916</v>
      </c>
    </row>
    <row r="152" spans="1:25" x14ac:dyDescent="0.25">
      <c r="A152">
        <v>1</v>
      </c>
      <c r="B152">
        <v>4969</v>
      </c>
      <c r="C152">
        <v>20</v>
      </c>
      <c r="D152">
        <v>202996617</v>
      </c>
      <c r="F152" t="s">
        <v>99</v>
      </c>
      <c r="G152" t="s">
        <v>812</v>
      </c>
      <c r="H152">
        <v>58570392</v>
      </c>
      <c r="I152">
        <v>5938</v>
      </c>
      <c r="J152" t="s">
        <v>41</v>
      </c>
      <c r="K152">
        <v>9</v>
      </c>
      <c r="L152">
        <v>80</v>
      </c>
      <c r="M152">
        <v>106</v>
      </c>
      <c r="N152">
        <v>15593.36</v>
      </c>
      <c r="O152">
        <v>14680.8</v>
      </c>
      <c r="P152" s="1">
        <v>45315</v>
      </c>
      <c r="T152" s="1">
        <v>45207</v>
      </c>
      <c r="U152" t="s">
        <v>31</v>
      </c>
      <c r="V152" t="s">
        <v>28</v>
      </c>
      <c r="Y152" s="1">
        <v>21916</v>
      </c>
    </row>
    <row r="153" spans="1:25" x14ac:dyDescent="0.25">
      <c r="A153">
        <v>1</v>
      </c>
      <c r="B153">
        <v>4969</v>
      </c>
      <c r="C153">
        <v>20</v>
      </c>
      <c r="D153">
        <v>202996617</v>
      </c>
      <c r="F153" t="s">
        <v>99</v>
      </c>
      <c r="G153" t="s">
        <v>1223</v>
      </c>
      <c r="H153">
        <v>103673243</v>
      </c>
      <c r="I153">
        <v>5938</v>
      </c>
      <c r="J153" t="s">
        <v>121</v>
      </c>
      <c r="K153">
        <v>52</v>
      </c>
      <c r="L153">
        <v>23</v>
      </c>
      <c r="M153">
        <v>179</v>
      </c>
      <c r="N153">
        <v>82784.22</v>
      </c>
      <c r="O153">
        <v>19857.740000000002</v>
      </c>
      <c r="P153" s="1">
        <v>45315</v>
      </c>
      <c r="T153" s="1">
        <v>45134</v>
      </c>
      <c r="U153" t="s">
        <v>31</v>
      </c>
      <c r="V153" t="s">
        <v>28</v>
      </c>
      <c r="Y153" s="1">
        <v>21916</v>
      </c>
    </row>
    <row r="154" spans="1:25" x14ac:dyDescent="0.25">
      <c r="A154">
        <v>1</v>
      </c>
      <c r="B154">
        <v>4969</v>
      </c>
      <c r="C154">
        <v>20</v>
      </c>
      <c r="D154">
        <v>202996617</v>
      </c>
      <c r="F154" t="s">
        <v>99</v>
      </c>
      <c r="G154" t="s">
        <v>1393</v>
      </c>
      <c r="H154">
        <v>112566779</v>
      </c>
      <c r="I154">
        <v>5938</v>
      </c>
      <c r="J154" t="s">
        <v>121</v>
      </c>
      <c r="K154">
        <v>52</v>
      </c>
      <c r="L154">
        <v>23</v>
      </c>
      <c r="M154">
        <v>170</v>
      </c>
      <c r="N154">
        <v>43597.08</v>
      </c>
      <c r="O154">
        <v>11034.79</v>
      </c>
      <c r="P154" s="1">
        <v>45315</v>
      </c>
      <c r="T154" s="1">
        <v>45143</v>
      </c>
      <c r="U154" t="s">
        <v>31</v>
      </c>
      <c r="V154" t="s">
        <v>28</v>
      </c>
      <c r="Y154" s="1">
        <v>21916</v>
      </c>
    </row>
    <row r="155" spans="1:25" x14ac:dyDescent="0.25">
      <c r="A155">
        <v>1</v>
      </c>
      <c r="B155">
        <v>4969</v>
      </c>
      <c r="C155">
        <v>20</v>
      </c>
      <c r="D155">
        <v>203219348</v>
      </c>
      <c r="F155" t="s">
        <v>294</v>
      </c>
      <c r="G155" t="s">
        <v>1073</v>
      </c>
      <c r="H155">
        <v>496903701</v>
      </c>
      <c r="I155">
        <v>4969</v>
      </c>
      <c r="J155" t="s">
        <v>25</v>
      </c>
      <c r="K155">
        <v>349</v>
      </c>
      <c r="L155">
        <v>16</v>
      </c>
      <c r="M155">
        <v>111</v>
      </c>
      <c r="N155">
        <v>417581.15</v>
      </c>
      <c r="O155">
        <v>35863.1</v>
      </c>
      <c r="T155" s="1">
        <v>45244</v>
      </c>
      <c r="V155" t="s">
        <v>28</v>
      </c>
    </row>
    <row r="156" spans="1:25" x14ac:dyDescent="0.25">
      <c r="A156">
        <v>1</v>
      </c>
      <c r="B156">
        <v>4969</v>
      </c>
      <c r="C156">
        <v>20</v>
      </c>
      <c r="D156">
        <v>203301477</v>
      </c>
      <c r="F156" t="s">
        <v>737</v>
      </c>
      <c r="G156" t="s">
        <v>2256</v>
      </c>
      <c r="H156">
        <v>86907671</v>
      </c>
      <c r="I156">
        <v>869</v>
      </c>
      <c r="J156" t="s">
        <v>25</v>
      </c>
      <c r="K156">
        <v>349</v>
      </c>
      <c r="L156">
        <v>9</v>
      </c>
      <c r="M156">
        <v>68</v>
      </c>
      <c r="N156">
        <v>17333.330000000002</v>
      </c>
      <c r="O156">
        <v>1232.51</v>
      </c>
      <c r="T156" s="1">
        <v>45287</v>
      </c>
      <c r="V156" t="s">
        <v>28</v>
      </c>
      <c r="X156">
        <v>202403</v>
      </c>
    </row>
    <row r="157" spans="1:25" x14ac:dyDescent="0.25">
      <c r="A157">
        <v>1</v>
      </c>
      <c r="B157">
        <v>4969</v>
      </c>
      <c r="C157">
        <v>20</v>
      </c>
      <c r="D157">
        <v>203380818</v>
      </c>
      <c r="F157" t="s">
        <v>316</v>
      </c>
      <c r="G157" t="s">
        <v>1230</v>
      </c>
      <c r="H157">
        <v>103953020</v>
      </c>
      <c r="I157">
        <v>5809</v>
      </c>
      <c r="J157" t="s">
        <v>121</v>
      </c>
      <c r="K157">
        <v>52</v>
      </c>
      <c r="L157">
        <v>23</v>
      </c>
      <c r="M157">
        <v>70</v>
      </c>
      <c r="N157">
        <v>93445.23</v>
      </c>
      <c r="O157">
        <v>9510.2999999999993</v>
      </c>
      <c r="T157" s="1">
        <v>45285</v>
      </c>
      <c r="V157" t="s">
        <v>28</v>
      </c>
      <c r="X157">
        <v>202403</v>
      </c>
    </row>
    <row r="158" spans="1:25" x14ac:dyDescent="0.25">
      <c r="A158">
        <v>1</v>
      </c>
      <c r="B158">
        <v>4969</v>
      </c>
      <c r="C158">
        <v>20</v>
      </c>
      <c r="D158">
        <v>203380818</v>
      </c>
      <c r="F158" t="s">
        <v>316</v>
      </c>
      <c r="G158" t="s">
        <v>2255</v>
      </c>
      <c r="H158">
        <v>142527970</v>
      </c>
      <c r="I158">
        <v>5809</v>
      </c>
      <c r="J158" t="s">
        <v>121</v>
      </c>
      <c r="K158">
        <v>52</v>
      </c>
      <c r="L158">
        <v>43</v>
      </c>
      <c r="M158">
        <v>74</v>
      </c>
      <c r="N158">
        <v>3167.5</v>
      </c>
      <c r="O158">
        <v>3283.65</v>
      </c>
      <c r="T158" s="1">
        <v>45281</v>
      </c>
      <c r="V158" t="s">
        <v>28</v>
      </c>
      <c r="X158">
        <v>202403</v>
      </c>
    </row>
    <row r="159" spans="1:25" x14ac:dyDescent="0.25">
      <c r="A159">
        <v>1</v>
      </c>
      <c r="B159">
        <v>4969</v>
      </c>
      <c r="C159">
        <v>20</v>
      </c>
      <c r="D159">
        <v>203380818</v>
      </c>
      <c r="F159" t="s">
        <v>316</v>
      </c>
      <c r="G159" t="s">
        <v>1118</v>
      </c>
      <c r="H159">
        <v>970050671</v>
      </c>
      <c r="I159">
        <v>5809</v>
      </c>
      <c r="J159" t="s">
        <v>121</v>
      </c>
      <c r="K159">
        <v>52</v>
      </c>
      <c r="L159">
        <v>23</v>
      </c>
      <c r="M159">
        <v>80</v>
      </c>
      <c r="N159">
        <v>25874.17</v>
      </c>
      <c r="O159">
        <v>2310.4699999999998</v>
      </c>
      <c r="T159" s="1">
        <v>45275</v>
      </c>
      <c r="V159" t="s">
        <v>28</v>
      </c>
      <c r="X159">
        <v>202403</v>
      </c>
    </row>
    <row r="160" spans="1:25" x14ac:dyDescent="0.25">
      <c r="A160">
        <v>1</v>
      </c>
      <c r="B160">
        <v>4969</v>
      </c>
      <c r="C160">
        <v>20</v>
      </c>
      <c r="D160">
        <v>203446500</v>
      </c>
      <c r="F160" t="s">
        <v>287</v>
      </c>
      <c r="G160" t="s">
        <v>1055</v>
      </c>
      <c r="H160">
        <v>959217562</v>
      </c>
      <c r="I160">
        <v>813</v>
      </c>
      <c r="J160" t="s">
        <v>121</v>
      </c>
      <c r="K160">
        <v>52</v>
      </c>
      <c r="L160">
        <v>53</v>
      </c>
      <c r="M160">
        <v>365</v>
      </c>
      <c r="N160">
        <v>20478.419999999998</v>
      </c>
      <c r="O160">
        <v>17410.77</v>
      </c>
      <c r="T160" s="1">
        <v>44990</v>
      </c>
      <c r="V160" t="s">
        <v>33</v>
      </c>
      <c r="Y160" s="1">
        <v>45381</v>
      </c>
    </row>
    <row r="161" spans="1:25" x14ac:dyDescent="0.25">
      <c r="A161">
        <v>1</v>
      </c>
      <c r="B161">
        <v>4969</v>
      </c>
      <c r="C161">
        <v>20</v>
      </c>
      <c r="D161">
        <v>203446500</v>
      </c>
      <c r="F161" t="s">
        <v>287</v>
      </c>
      <c r="G161" t="s">
        <v>1058</v>
      </c>
      <c r="H161">
        <v>959990393</v>
      </c>
      <c r="I161">
        <v>813</v>
      </c>
      <c r="J161" t="s">
        <v>121</v>
      </c>
      <c r="K161">
        <v>52</v>
      </c>
      <c r="L161">
        <v>53</v>
      </c>
      <c r="M161">
        <v>365</v>
      </c>
      <c r="N161">
        <v>24842.03</v>
      </c>
      <c r="O161">
        <v>14785.08</v>
      </c>
      <c r="T161" s="1">
        <v>44990</v>
      </c>
      <c r="V161" t="s">
        <v>33</v>
      </c>
      <c r="Y161" s="1">
        <v>45381</v>
      </c>
    </row>
    <row r="162" spans="1:25" x14ac:dyDescent="0.25">
      <c r="A162">
        <v>1</v>
      </c>
      <c r="B162">
        <v>4969</v>
      </c>
      <c r="C162">
        <v>20</v>
      </c>
      <c r="D162">
        <v>203446500</v>
      </c>
      <c r="F162" t="s">
        <v>287</v>
      </c>
      <c r="G162" t="s">
        <v>1069</v>
      </c>
      <c r="H162">
        <v>961754977</v>
      </c>
      <c r="I162">
        <v>813</v>
      </c>
      <c r="J162" t="s">
        <v>121</v>
      </c>
      <c r="K162">
        <v>52</v>
      </c>
      <c r="L162">
        <v>54</v>
      </c>
      <c r="M162">
        <v>345</v>
      </c>
      <c r="N162">
        <v>25016.31</v>
      </c>
      <c r="O162">
        <v>19844.23</v>
      </c>
      <c r="T162" s="1">
        <v>45010</v>
      </c>
      <c r="V162" t="s">
        <v>33</v>
      </c>
      <c r="Y162" s="1">
        <v>45381</v>
      </c>
    </row>
    <row r="163" spans="1:25" x14ac:dyDescent="0.25">
      <c r="A163">
        <v>1</v>
      </c>
      <c r="B163">
        <v>4969</v>
      </c>
      <c r="C163">
        <v>20</v>
      </c>
      <c r="D163">
        <v>203446500</v>
      </c>
      <c r="F163" t="s">
        <v>287</v>
      </c>
      <c r="G163" t="s">
        <v>1070</v>
      </c>
      <c r="H163">
        <v>961855529</v>
      </c>
      <c r="I163">
        <v>813</v>
      </c>
      <c r="J163" t="s">
        <v>121</v>
      </c>
      <c r="K163">
        <v>52</v>
      </c>
      <c r="L163">
        <v>54</v>
      </c>
      <c r="M163">
        <v>345</v>
      </c>
      <c r="N163">
        <v>10247.77</v>
      </c>
      <c r="O163">
        <v>7793.81</v>
      </c>
      <c r="T163" s="1">
        <v>45010</v>
      </c>
      <c r="V163" t="s">
        <v>33</v>
      </c>
      <c r="Y163" s="1">
        <v>45381</v>
      </c>
    </row>
    <row r="164" spans="1:25" x14ac:dyDescent="0.25">
      <c r="A164">
        <v>1</v>
      </c>
      <c r="B164">
        <v>4969</v>
      </c>
      <c r="C164">
        <v>20</v>
      </c>
      <c r="D164">
        <v>203446500</v>
      </c>
      <c r="F164" t="s">
        <v>287</v>
      </c>
      <c r="G164" t="s">
        <v>1072</v>
      </c>
      <c r="H164">
        <v>962208906</v>
      </c>
      <c r="I164">
        <v>813</v>
      </c>
      <c r="J164" t="s">
        <v>121</v>
      </c>
      <c r="K164">
        <v>52</v>
      </c>
      <c r="L164">
        <v>54</v>
      </c>
      <c r="M164">
        <v>365</v>
      </c>
      <c r="N164">
        <v>19977.310000000001</v>
      </c>
      <c r="O164">
        <v>9444.06</v>
      </c>
      <c r="T164" s="1">
        <v>44990</v>
      </c>
      <c r="V164" t="s">
        <v>33</v>
      </c>
      <c r="Y164" s="1">
        <v>45381</v>
      </c>
    </row>
    <row r="165" spans="1:25" x14ac:dyDescent="0.25">
      <c r="A165">
        <v>1</v>
      </c>
      <c r="B165">
        <v>4969</v>
      </c>
      <c r="C165">
        <v>20</v>
      </c>
      <c r="D165">
        <v>203446500</v>
      </c>
      <c r="F165" t="s">
        <v>287</v>
      </c>
      <c r="G165" t="s">
        <v>1104</v>
      </c>
      <c r="H165">
        <v>967359726</v>
      </c>
      <c r="I165">
        <v>813</v>
      </c>
      <c r="J165" t="s">
        <v>121</v>
      </c>
      <c r="K165">
        <v>52</v>
      </c>
      <c r="L165">
        <v>53</v>
      </c>
      <c r="M165">
        <v>393</v>
      </c>
      <c r="N165">
        <v>12163.16</v>
      </c>
      <c r="O165">
        <v>4042.09</v>
      </c>
      <c r="T165" s="1">
        <v>44962</v>
      </c>
      <c r="V165" t="s">
        <v>33</v>
      </c>
      <c r="Y165" s="1">
        <v>45381</v>
      </c>
    </row>
    <row r="166" spans="1:25" x14ac:dyDescent="0.25">
      <c r="A166">
        <v>1</v>
      </c>
      <c r="B166">
        <v>4969</v>
      </c>
      <c r="C166">
        <v>20</v>
      </c>
      <c r="D166">
        <v>203446500</v>
      </c>
      <c r="F166" t="s">
        <v>287</v>
      </c>
      <c r="G166" t="s">
        <v>1111</v>
      </c>
      <c r="H166">
        <v>968256800</v>
      </c>
      <c r="I166">
        <v>813</v>
      </c>
      <c r="J166" t="s">
        <v>121</v>
      </c>
      <c r="K166">
        <v>52</v>
      </c>
      <c r="L166">
        <v>53</v>
      </c>
      <c r="M166">
        <v>393</v>
      </c>
      <c r="N166">
        <v>12653.12</v>
      </c>
      <c r="O166">
        <v>4204.9799999999996</v>
      </c>
      <c r="T166" s="1">
        <v>44962</v>
      </c>
      <c r="V166" t="s">
        <v>33</v>
      </c>
      <c r="Y166" s="1">
        <v>45381</v>
      </c>
    </row>
    <row r="167" spans="1:25" x14ac:dyDescent="0.25">
      <c r="A167">
        <v>1</v>
      </c>
      <c r="B167">
        <v>4969</v>
      </c>
      <c r="C167">
        <v>20</v>
      </c>
      <c r="D167">
        <v>203446500</v>
      </c>
      <c r="F167" t="s">
        <v>287</v>
      </c>
      <c r="G167" t="s">
        <v>1125</v>
      </c>
      <c r="H167">
        <v>971038909</v>
      </c>
      <c r="I167">
        <v>813</v>
      </c>
      <c r="J167" t="s">
        <v>121</v>
      </c>
      <c r="K167">
        <v>52</v>
      </c>
      <c r="L167">
        <v>53</v>
      </c>
      <c r="M167">
        <v>345</v>
      </c>
      <c r="N167">
        <v>8369.86</v>
      </c>
      <c r="O167">
        <v>4760.7700000000004</v>
      </c>
      <c r="T167" s="1">
        <v>45010</v>
      </c>
      <c r="V167" t="s">
        <v>33</v>
      </c>
      <c r="Y167" s="1">
        <v>45381</v>
      </c>
    </row>
    <row r="168" spans="1:25" x14ac:dyDescent="0.25">
      <c r="A168">
        <v>1</v>
      </c>
      <c r="B168">
        <v>4969</v>
      </c>
      <c r="C168">
        <v>20</v>
      </c>
      <c r="D168">
        <v>203814152</v>
      </c>
      <c r="F168" t="s">
        <v>290</v>
      </c>
      <c r="G168" t="s">
        <v>1059</v>
      </c>
      <c r="H168">
        <v>90335</v>
      </c>
      <c r="I168">
        <v>683</v>
      </c>
      <c r="J168" t="s">
        <v>32</v>
      </c>
      <c r="K168">
        <v>8</v>
      </c>
      <c r="L168">
        <v>1</v>
      </c>
      <c r="M168">
        <v>245</v>
      </c>
      <c r="N168">
        <v>4947.62</v>
      </c>
      <c r="O168">
        <v>4117.1499999999996</v>
      </c>
      <c r="T168" s="1">
        <v>45110</v>
      </c>
      <c r="V168" t="s">
        <v>28</v>
      </c>
    </row>
    <row r="169" spans="1:25" x14ac:dyDescent="0.25">
      <c r="A169">
        <v>1</v>
      </c>
      <c r="B169">
        <v>4969</v>
      </c>
      <c r="C169">
        <v>20</v>
      </c>
      <c r="D169">
        <v>203814152</v>
      </c>
      <c r="F169" t="s">
        <v>290</v>
      </c>
      <c r="G169" t="s">
        <v>1398</v>
      </c>
      <c r="H169">
        <v>536916</v>
      </c>
      <c r="I169">
        <v>683</v>
      </c>
      <c r="J169" t="s">
        <v>313</v>
      </c>
      <c r="K169">
        <v>1057</v>
      </c>
      <c r="L169">
        <v>1</v>
      </c>
      <c r="M169">
        <v>238</v>
      </c>
      <c r="N169">
        <v>196628.14</v>
      </c>
      <c r="O169">
        <v>208253.99</v>
      </c>
      <c r="T169" s="1">
        <v>45117</v>
      </c>
      <c r="V169" t="s">
        <v>28</v>
      </c>
    </row>
    <row r="170" spans="1:25" x14ac:dyDescent="0.25">
      <c r="A170">
        <v>1</v>
      </c>
      <c r="B170">
        <v>4969</v>
      </c>
      <c r="C170">
        <v>20</v>
      </c>
      <c r="D170">
        <v>203814152</v>
      </c>
      <c r="F170" t="s">
        <v>290</v>
      </c>
      <c r="G170" t="s">
        <v>1060</v>
      </c>
      <c r="H170">
        <v>4001477</v>
      </c>
      <c r="I170">
        <v>683</v>
      </c>
      <c r="J170" t="s">
        <v>30</v>
      </c>
      <c r="K170">
        <v>1013</v>
      </c>
      <c r="L170">
        <v>4</v>
      </c>
      <c r="M170">
        <v>9999</v>
      </c>
      <c r="N170">
        <v>187100.21</v>
      </c>
      <c r="O170">
        <v>40411.760000000002</v>
      </c>
      <c r="T170" s="1">
        <v>35351</v>
      </c>
      <c r="V170" t="s">
        <v>33</v>
      </c>
      <c r="Y170" s="1">
        <v>21916</v>
      </c>
    </row>
    <row r="171" spans="1:25" x14ac:dyDescent="0.25">
      <c r="A171">
        <v>1</v>
      </c>
      <c r="B171">
        <v>4969</v>
      </c>
      <c r="C171">
        <v>20</v>
      </c>
      <c r="D171">
        <v>203814152</v>
      </c>
      <c r="F171" t="s">
        <v>290</v>
      </c>
      <c r="G171" t="s">
        <v>1337</v>
      </c>
      <c r="H171">
        <v>68314356</v>
      </c>
      <c r="I171">
        <v>683</v>
      </c>
      <c r="J171" t="s">
        <v>25</v>
      </c>
      <c r="K171">
        <v>539</v>
      </c>
      <c r="L171">
        <v>38</v>
      </c>
      <c r="M171">
        <v>9999</v>
      </c>
      <c r="N171">
        <v>47990.7</v>
      </c>
      <c r="O171">
        <v>55418.2</v>
      </c>
      <c r="T171" s="1">
        <v>35351</v>
      </c>
      <c r="V171" t="s">
        <v>33</v>
      </c>
      <c r="Y171" s="1">
        <v>21916</v>
      </c>
    </row>
    <row r="172" spans="1:25" x14ac:dyDescent="0.25">
      <c r="A172">
        <v>1</v>
      </c>
      <c r="B172">
        <v>4969</v>
      </c>
      <c r="C172">
        <v>20</v>
      </c>
      <c r="D172">
        <v>203814152</v>
      </c>
      <c r="F172" t="s">
        <v>290</v>
      </c>
      <c r="G172" t="s">
        <v>1215</v>
      </c>
      <c r="H172">
        <v>103044628</v>
      </c>
      <c r="I172">
        <v>7074</v>
      </c>
      <c r="J172" t="s">
        <v>121</v>
      </c>
      <c r="K172">
        <v>52</v>
      </c>
      <c r="L172">
        <v>70</v>
      </c>
      <c r="M172">
        <v>155</v>
      </c>
      <c r="N172">
        <v>3713.66</v>
      </c>
      <c r="O172">
        <v>1621.07</v>
      </c>
      <c r="T172" s="1">
        <v>45200</v>
      </c>
      <c r="V172" t="s">
        <v>28</v>
      </c>
    </row>
    <row r="173" spans="1:25" x14ac:dyDescent="0.25">
      <c r="A173">
        <v>1</v>
      </c>
      <c r="B173">
        <v>4969</v>
      </c>
      <c r="C173">
        <v>20</v>
      </c>
      <c r="D173">
        <v>203814152</v>
      </c>
      <c r="F173" t="s">
        <v>290</v>
      </c>
      <c r="G173" t="s">
        <v>1272</v>
      </c>
      <c r="H173">
        <v>983988129</v>
      </c>
      <c r="I173">
        <v>7074</v>
      </c>
      <c r="J173" t="s">
        <v>121</v>
      </c>
      <c r="K173">
        <v>52</v>
      </c>
      <c r="L173">
        <v>70</v>
      </c>
      <c r="M173">
        <v>155</v>
      </c>
      <c r="N173">
        <v>3762.96</v>
      </c>
      <c r="O173">
        <v>2914.57</v>
      </c>
      <c r="T173" s="1">
        <v>45200</v>
      </c>
      <c r="V173" t="s">
        <v>28</v>
      </c>
    </row>
    <row r="174" spans="1:25" x14ac:dyDescent="0.25">
      <c r="A174">
        <v>1</v>
      </c>
      <c r="B174">
        <v>4969</v>
      </c>
      <c r="C174">
        <v>20</v>
      </c>
      <c r="D174">
        <v>204156103</v>
      </c>
      <c r="F174" t="s">
        <v>104</v>
      </c>
      <c r="G174" t="s">
        <v>817</v>
      </c>
      <c r="H174">
        <v>2002</v>
      </c>
      <c r="I174">
        <v>4856</v>
      </c>
      <c r="J174" t="s">
        <v>32</v>
      </c>
      <c r="K174">
        <v>8</v>
      </c>
      <c r="L174">
        <v>1</v>
      </c>
      <c r="M174">
        <v>0</v>
      </c>
      <c r="N174">
        <v>7653.53</v>
      </c>
      <c r="O174">
        <v>21820.22</v>
      </c>
      <c r="P174" s="1">
        <v>45336</v>
      </c>
      <c r="T174" s="1">
        <v>45331</v>
      </c>
      <c r="U174" t="s">
        <v>31</v>
      </c>
      <c r="V174" t="s">
        <v>28</v>
      </c>
      <c r="Y174" s="1">
        <v>21916</v>
      </c>
    </row>
    <row r="175" spans="1:25" x14ac:dyDescent="0.25">
      <c r="A175">
        <v>1</v>
      </c>
      <c r="B175">
        <v>4969</v>
      </c>
      <c r="C175">
        <v>20</v>
      </c>
      <c r="D175">
        <v>204156103</v>
      </c>
      <c r="F175" t="s">
        <v>104</v>
      </c>
      <c r="G175" t="s">
        <v>1153</v>
      </c>
      <c r="H175">
        <v>974254266</v>
      </c>
      <c r="I175">
        <v>4856</v>
      </c>
      <c r="J175" t="s">
        <v>121</v>
      </c>
      <c r="K175">
        <v>52</v>
      </c>
      <c r="L175">
        <v>23</v>
      </c>
      <c r="M175">
        <v>465</v>
      </c>
      <c r="N175">
        <v>143255.38</v>
      </c>
      <c r="O175">
        <v>120575.8</v>
      </c>
      <c r="T175" s="1">
        <v>44890</v>
      </c>
      <c r="V175" t="s">
        <v>28</v>
      </c>
    </row>
    <row r="176" spans="1:25" x14ac:dyDescent="0.25">
      <c r="A176">
        <v>1</v>
      </c>
      <c r="B176">
        <v>4969</v>
      </c>
      <c r="C176">
        <v>20</v>
      </c>
      <c r="D176">
        <v>204376617</v>
      </c>
      <c r="F176" t="s">
        <v>416</v>
      </c>
      <c r="G176" t="s">
        <v>1297</v>
      </c>
      <c r="H176">
        <v>580900399</v>
      </c>
      <c r="I176">
        <v>5809</v>
      </c>
      <c r="J176" t="s">
        <v>25</v>
      </c>
      <c r="K176">
        <v>349</v>
      </c>
      <c r="L176">
        <v>9</v>
      </c>
      <c r="M176">
        <v>404</v>
      </c>
      <c r="N176">
        <v>139008.45000000001</v>
      </c>
      <c r="O176">
        <v>49875.35</v>
      </c>
      <c r="T176" s="1">
        <v>44951</v>
      </c>
      <c r="V176" t="s">
        <v>28</v>
      </c>
    </row>
    <row r="177" spans="1:25" x14ac:dyDescent="0.25">
      <c r="A177">
        <v>1</v>
      </c>
      <c r="B177">
        <v>4969</v>
      </c>
      <c r="C177">
        <v>20</v>
      </c>
      <c r="D177">
        <v>204709208</v>
      </c>
      <c r="F177" t="s">
        <v>213</v>
      </c>
      <c r="G177" t="s">
        <v>1277</v>
      </c>
      <c r="H177">
        <v>107040424</v>
      </c>
      <c r="I177">
        <v>6996</v>
      </c>
      <c r="J177" t="s">
        <v>121</v>
      </c>
      <c r="K177">
        <v>52</v>
      </c>
      <c r="L177">
        <v>23</v>
      </c>
      <c r="M177">
        <v>365</v>
      </c>
      <c r="N177">
        <v>21113.45</v>
      </c>
      <c r="O177">
        <v>25712.53</v>
      </c>
      <c r="T177" s="1">
        <v>44990</v>
      </c>
      <c r="V177" t="s">
        <v>33</v>
      </c>
      <c r="Y177" s="1">
        <v>45381</v>
      </c>
    </row>
    <row r="178" spans="1:25" x14ac:dyDescent="0.25">
      <c r="A178">
        <v>1</v>
      </c>
      <c r="B178">
        <v>4969</v>
      </c>
      <c r="C178">
        <v>20</v>
      </c>
      <c r="D178">
        <v>204709208</v>
      </c>
      <c r="F178" t="s">
        <v>213</v>
      </c>
      <c r="G178" t="s">
        <v>1362</v>
      </c>
      <c r="H178">
        <v>111154669</v>
      </c>
      <c r="I178">
        <v>6996</v>
      </c>
      <c r="J178" t="s">
        <v>121</v>
      </c>
      <c r="K178">
        <v>52</v>
      </c>
      <c r="L178">
        <v>23</v>
      </c>
      <c r="M178">
        <v>356</v>
      </c>
      <c r="N178">
        <v>25302.080000000002</v>
      </c>
      <c r="O178">
        <v>16576.919999999998</v>
      </c>
      <c r="T178" s="1">
        <v>44999</v>
      </c>
      <c r="V178" t="s">
        <v>33</v>
      </c>
      <c r="Y178" s="1">
        <v>45381</v>
      </c>
    </row>
    <row r="179" spans="1:25" x14ac:dyDescent="0.25">
      <c r="A179">
        <v>1</v>
      </c>
      <c r="B179">
        <v>4969</v>
      </c>
      <c r="C179">
        <v>20</v>
      </c>
      <c r="D179">
        <v>204709208</v>
      </c>
      <c r="F179" t="s">
        <v>213</v>
      </c>
      <c r="G179" t="s">
        <v>939</v>
      </c>
      <c r="H179">
        <v>114225926</v>
      </c>
      <c r="I179">
        <v>6996</v>
      </c>
      <c r="J179" t="s">
        <v>41</v>
      </c>
      <c r="K179">
        <v>9</v>
      </c>
      <c r="L179">
        <v>163</v>
      </c>
      <c r="M179">
        <v>9999</v>
      </c>
      <c r="N179">
        <v>71878.02</v>
      </c>
      <c r="O179">
        <v>78714.63</v>
      </c>
      <c r="T179" s="1">
        <v>35323</v>
      </c>
      <c r="V179" t="s">
        <v>33</v>
      </c>
      <c r="Y179" s="1">
        <v>21916</v>
      </c>
    </row>
    <row r="180" spans="1:25" x14ac:dyDescent="0.25">
      <c r="A180">
        <v>1</v>
      </c>
      <c r="B180">
        <v>4969</v>
      </c>
      <c r="C180">
        <v>20</v>
      </c>
      <c r="D180">
        <v>204715681</v>
      </c>
      <c r="F180" t="s">
        <v>308</v>
      </c>
      <c r="G180" t="s">
        <v>1102</v>
      </c>
      <c r="H180">
        <v>967327288</v>
      </c>
      <c r="I180">
        <v>1817</v>
      </c>
      <c r="J180" t="s">
        <v>121</v>
      </c>
      <c r="K180">
        <v>52</v>
      </c>
      <c r="L180">
        <v>54</v>
      </c>
      <c r="M180">
        <v>131</v>
      </c>
      <c r="N180">
        <v>74104.88</v>
      </c>
      <c r="O180">
        <v>7546.62</v>
      </c>
      <c r="T180" s="1">
        <v>45224</v>
      </c>
      <c r="V180" t="s">
        <v>28</v>
      </c>
      <c r="X180">
        <v>202403</v>
      </c>
    </row>
    <row r="181" spans="1:25" x14ac:dyDescent="0.25">
      <c r="A181">
        <v>1</v>
      </c>
      <c r="B181">
        <v>4969</v>
      </c>
      <c r="C181">
        <v>20</v>
      </c>
      <c r="D181">
        <v>204715681</v>
      </c>
      <c r="F181" t="s">
        <v>308</v>
      </c>
      <c r="G181" t="s">
        <v>1170</v>
      </c>
      <c r="H181">
        <v>976346510</v>
      </c>
      <c r="I181">
        <v>1817</v>
      </c>
      <c r="J181" t="s">
        <v>121</v>
      </c>
      <c r="K181">
        <v>52</v>
      </c>
      <c r="L181">
        <v>24</v>
      </c>
      <c r="M181">
        <v>345</v>
      </c>
      <c r="N181">
        <v>45109.440000000002</v>
      </c>
      <c r="O181">
        <v>16838.04</v>
      </c>
      <c r="T181" s="1">
        <v>45010</v>
      </c>
      <c r="V181" t="s">
        <v>28</v>
      </c>
      <c r="X181">
        <v>202403</v>
      </c>
    </row>
    <row r="182" spans="1:25" x14ac:dyDescent="0.25">
      <c r="A182">
        <v>1</v>
      </c>
      <c r="B182">
        <v>4969</v>
      </c>
      <c r="C182">
        <v>20</v>
      </c>
      <c r="D182">
        <v>204715681</v>
      </c>
      <c r="F182" t="s">
        <v>308</v>
      </c>
      <c r="G182" t="s">
        <v>1264</v>
      </c>
      <c r="H182">
        <v>983794653</v>
      </c>
      <c r="I182">
        <v>9976</v>
      </c>
      <c r="J182" t="s">
        <v>121</v>
      </c>
      <c r="K182">
        <v>52</v>
      </c>
      <c r="L182">
        <v>25</v>
      </c>
      <c r="M182">
        <v>277</v>
      </c>
      <c r="N182">
        <v>20000.830000000002</v>
      </c>
      <c r="O182">
        <v>9059.5499999999993</v>
      </c>
      <c r="T182" s="1">
        <v>45078</v>
      </c>
      <c r="V182" t="s">
        <v>28</v>
      </c>
      <c r="X182">
        <v>202403</v>
      </c>
    </row>
    <row r="183" spans="1:25" x14ac:dyDescent="0.25">
      <c r="A183">
        <v>1</v>
      </c>
      <c r="B183">
        <v>4969</v>
      </c>
      <c r="C183">
        <v>20</v>
      </c>
      <c r="D183">
        <v>204715681</v>
      </c>
      <c r="F183" t="s">
        <v>308</v>
      </c>
      <c r="G183" t="s">
        <v>1930</v>
      </c>
      <c r="H183">
        <v>990219909</v>
      </c>
      <c r="I183">
        <v>1817</v>
      </c>
      <c r="J183" t="s">
        <v>121</v>
      </c>
      <c r="K183">
        <v>52</v>
      </c>
      <c r="L183">
        <v>70</v>
      </c>
      <c r="M183">
        <v>0</v>
      </c>
      <c r="N183">
        <v>8600.48</v>
      </c>
      <c r="O183">
        <v>690.43</v>
      </c>
      <c r="P183" s="1">
        <v>45352</v>
      </c>
      <c r="T183" s="1">
        <v>45352</v>
      </c>
      <c r="U183" t="s">
        <v>31</v>
      </c>
      <c r="V183" t="s">
        <v>28</v>
      </c>
      <c r="X183">
        <v>202402</v>
      </c>
      <c r="Y183" s="1">
        <v>21916</v>
      </c>
    </row>
    <row r="184" spans="1:25" x14ac:dyDescent="0.25">
      <c r="A184">
        <v>1</v>
      </c>
      <c r="B184">
        <v>4969</v>
      </c>
      <c r="C184">
        <v>20</v>
      </c>
      <c r="D184">
        <v>204715681</v>
      </c>
      <c r="F184" t="s">
        <v>308</v>
      </c>
      <c r="G184" t="s">
        <v>2114</v>
      </c>
      <c r="H184">
        <v>997600884</v>
      </c>
      <c r="I184">
        <v>9976</v>
      </c>
      <c r="J184" t="s">
        <v>25</v>
      </c>
      <c r="K184">
        <v>349</v>
      </c>
      <c r="L184">
        <v>9</v>
      </c>
      <c r="M184">
        <v>189</v>
      </c>
      <c r="N184">
        <v>423.9</v>
      </c>
      <c r="O184">
        <v>449.75</v>
      </c>
      <c r="T184" s="1">
        <v>45166</v>
      </c>
      <c r="V184" t="s">
        <v>28</v>
      </c>
      <c r="X184">
        <v>202403</v>
      </c>
    </row>
    <row r="185" spans="1:25" x14ac:dyDescent="0.25">
      <c r="A185">
        <v>1</v>
      </c>
      <c r="B185">
        <v>4969</v>
      </c>
      <c r="C185">
        <v>20</v>
      </c>
      <c r="D185">
        <v>204963568</v>
      </c>
      <c r="E185" t="s">
        <v>29</v>
      </c>
      <c r="F185" t="s">
        <v>415</v>
      </c>
      <c r="G185" t="s">
        <v>1289</v>
      </c>
      <c r="H185">
        <v>107448634</v>
      </c>
      <c r="I185">
        <v>6589</v>
      </c>
      <c r="J185" t="s">
        <v>121</v>
      </c>
      <c r="K185">
        <v>52</v>
      </c>
      <c r="L185">
        <v>54</v>
      </c>
      <c r="M185">
        <v>273</v>
      </c>
      <c r="N185">
        <v>38126.15</v>
      </c>
      <c r="O185">
        <v>6856.22</v>
      </c>
      <c r="T185" s="1">
        <v>45082</v>
      </c>
      <c r="V185" t="s">
        <v>28</v>
      </c>
    </row>
    <row r="186" spans="1:25" x14ac:dyDescent="0.25">
      <c r="A186">
        <v>1</v>
      </c>
      <c r="B186">
        <v>4969</v>
      </c>
      <c r="C186">
        <v>20</v>
      </c>
      <c r="D186">
        <v>204963568</v>
      </c>
      <c r="E186" t="s">
        <v>29</v>
      </c>
      <c r="F186" t="s">
        <v>415</v>
      </c>
      <c r="G186" t="s">
        <v>1313</v>
      </c>
      <c r="H186">
        <v>108790965</v>
      </c>
      <c r="I186">
        <v>6589</v>
      </c>
      <c r="J186" t="s">
        <v>121</v>
      </c>
      <c r="K186">
        <v>52</v>
      </c>
      <c r="L186">
        <v>53</v>
      </c>
      <c r="M186">
        <v>273</v>
      </c>
      <c r="N186">
        <v>9110.49</v>
      </c>
      <c r="O186">
        <v>1871.12</v>
      </c>
      <c r="T186" s="1">
        <v>45082</v>
      </c>
      <c r="V186" t="s">
        <v>28</v>
      </c>
    </row>
    <row r="187" spans="1:25" x14ac:dyDescent="0.25">
      <c r="A187">
        <v>1</v>
      </c>
      <c r="B187">
        <v>4969</v>
      </c>
      <c r="C187">
        <v>20</v>
      </c>
      <c r="D187">
        <v>204963568</v>
      </c>
      <c r="E187" t="s">
        <v>29</v>
      </c>
      <c r="F187" t="s">
        <v>415</v>
      </c>
      <c r="G187" t="s">
        <v>1330</v>
      </c>
      <c r="H187">
        <v>109443786</v>
      </c>
      <c r="I187">
        <v>6589</v>
      </c>
      <c r="J187" t="s">
        <v>121</v>
      </c>
      <c r="K187">
        <v>52</v>
      </c>
      <c r="L187">
        <v>53</v>
      </c>
      <c r="M187">
        <v>304</v>
      </c>
      <c r="N187">
        <v>2914.84</v>
      </c>
      <c r="O187">
        <v>792.77</v>
      </c>
      <c r="T187" s="1">
        <v>45051</v>
      </c>
      <c r="V187" t="s">
        <v>28</v>
      </c>
    </row>
    <row r="188" spans="1:25" x14ac:dyDescent="0.25">
      <c r="A188">
        <v>1</v>
      </c>
      <c r="B188">
        <v>4969</v>
      </c>
      <c r="C188">
        <v>20</v>
      </c>
      <c r="D188">
        <v>204963568</v>
      </c>
      <c r="E188" t="s">
        <v>29</v>
      </c>
      <c r="F188" t="s">
        <v>415</v>
      </c>
      <c r="G188" t="s">
        <v>1391</v>
      </c>
      <c r="H188">
        <v>112505564</v>
      </c>
      <c r="I188">
        <v>6589</v>
      </c>
      <c r="J188" t="s">
        <v>121</v>
      </c>
      <c r="K188">
        <v>52</v>
      </c>
      <c r="L188">
        <v>53</v>
      </c>
      <c r="M188">
        <v>273</v>
      </c>
      <c r="N188">
        <v>14103.54</v>
      </c>
      <c r="O188">
        <v>2876.55</v>
      </c>
      <c r="T188" s="1">
        <v>45082</v>
      </c>
      <c r="V188" t="s">
        <v>28</v>
      </c>
    </row>
    <row r="189" spans="1:25" x14ac:dyDescent="0.25">
      <c r="A189">
        <v>1</v>
      </c>
      <c r="B189">
        <v>4969</v>
      </c>
      <c r="C189">
        <v>20</v>
      </c>
      <c r="D189">
        <v>204963568</v>
      </c>
      <c r="E189" t="s">
        <v>29</v>
      </c>
      <c r="F189" t="s">
        <v>415</v>
      </c>
      <c r="G189" t="s">
        <v>1485</v>
      </c>
      <c r="H189">
        <v>115317889</v>
      </c>
      <c r="I189">
        <v>6589</v>
      </c>
      <c r="J189" t="s">
        <v>121</v>
      </c>
      <c r="K189">
        <v>52</v>
      </c>
      <c r="L189">
        <v>53</v>
      </c>
      <c r="M189">
        <v>304</v>
      </c>
      <c r="N189">
        <v>3256.53</v>
      </c>
      <c r="O189">
        <v>863.91</v>
      </c>
      <c r="T189" s="1">
        <v>45051</v>
      </c>
      <c r="V189" t="s">
        <v>28</v>
      </c>
    </row>
    <row r="190" spans="1:25" x14ac:dyDescent="0.25">
      <c r="A190">
        <v>1</v>
      </c>
      <c r="B190">
        <v>4969</v>
      </c>
      <c r="C190">
        <v>20</v>
      </c>
      <c r="D190">
        <v>204963568</v>
      </c>
      <c r="E190" t="s">
        <v>29</v>
      </c>
      <c r="F190" t="s">
        <v>415</v>
      </c>
      <c r="G190" t="s">
        <v>1513</v>
      </c>
      <c r="H190">
        <v>116095027</v>
      </c>
      <c r="I190">
        <v>6589</v>
      </c>
      <c r="J190" t="s">
        <v>121</v>
      </c>
      <c r="K190">
        <v>52</v>
      </c>
      <c r="L190">
        <v>53</v>
      </c>
      <c r="M190">
        <v>273</v>
      </c>
      <c r="N190">
        <v>7849.92</v>
      </c>
      <c r="O190">
        <v>1613.02</v>
      </c>
      <c r="T190" s="1">
        <v>45082</v>
      </c>
      <c r="V190" t="s">
        <v>28</v>
      </c>
    </row>
    <row r="191" spans="1:25" x14ac:dyDescent="0.25">
      <c r="A191">
        <v>1</v>
      </c>
      <c r="B191">
        <v>4969</v>
      </c>
      <c r="C191">
        <v>20</v>
      </c>
      <c r="D191">
        <v>204963568</v>
      </c>
      <c r="E191" t="s">
        <v>29</v>
      </c>
      <c r="F191" t="s">
        <v>415</v>
      </c>
      <c r="G191" t="s">
        <v>1523</v>
      </c>
      <c r="H191">
        <v>116390854</v>
      </c>
      <c r="I191">
        <v>6589</v>
      </c>
      <c r="J191" t="s">
        <v>121</v>
      </c>
      <c r="K191">
        <v>52</v>
      </c>
      <c r="L191">
        <v>53</v>
      </c>
      <c r="M191">
        <v>304</v>
      </c>
      <c r="N191">
        <v>12456.65</v>
      </c>
      <c r="O191">
        <v>2663.93</v>
      </c>
      <c r="T191" s="1">
        <v>45051</v>
      </c>
      <c r="V191" t="s">
        <v>28</v>
      </c>
    </row>
    <row r="192" spans="1:25" x14ac:dyDescent="0.25">
      <c r="A192">
        <v>1</v>
      </c>
      <c r="B192">
        <v>4969</v>
      </c>
      <c r="C192">
        <v>20</v>
      </c>
      <c r="D192">
        <v>204963568</v>
      </c>
      <c r="E192" t="s">
        <v>29</v>
      </c>
      <c r="F192" t="s">
        <v>415</v>
      </c>
      <c r="G192" t="s">
        <v>1623</v>
      </c>
      <c r="H192">
        <v>119257403</v>
      </c>
      <c r="I192">
        <v>6589</v>
      </c>
      <c r="J192" t="s">
        <v>121</v>
      </c>
      <c r="K192">
        <v>52</v>
      </c>
      <c r="L192">
        <v>53</v>
      </c>
      <c r="M192">
        <v>243</v>
      </c>
      <c r="N192">
        <v>6112.67</v>
      </c>
      <c r="O192">
        <v>1102.08</v>
      </c>
      <c r="T192" s="1">
        <v>45112</v>
      </c>
      <c r="V192" t="s">
        <v>28</v>
      </c>
    </row>
    <row r="193" spans="1:25" x14ac:dyDescent="0.25">
      <c r="A193">
        <v>1</v>
      </c>
      <c r="B193">
        <v>4969</v>
      </c>
      <c r="C193">
        <v>20</v>
      </c>
      <c r="D193">
        <v>204963568</v>
      </c>
      <c r="E193" t="s">
        <v>29</v>
      </c>
      <c r="F193" t="s">
        <v>415</v>
      </c>
      <c r="G193" t="s">
        <v>1691</v>
      </c>
      <c r="H193">
        <v>121392649</v>
      </c>
      <c r="I193">
        <v>6589</v>
      </c>
      <c r="J193" t="s">
        <v>121</v>
      </c>
      <c r="K193">
        <v>52</v>
      </c>
      <c r="L193">
        <v>43</v>
      </c>
      <c r="M193">
        <v>88</v>
      </c>
      <c r="N193">
        <v>3258.06</v>
      </c>
      <c r="O193">
        <v>3286.4</v>
      </c>
      <c r="T193" s="1">
        <v>45267</v>
      </c>
      <c r="V193" t="s">
        <v>28</v>
      </c>
    </row>
    <row r="194" spans="1:25" x14ac:dyDescent="0.25">
      <c r="A194">
        <v>1</v>
      </c>
      <c r="B194">
        <v>4969</v>
      </c>
      <c r="C194">
        <v>20</v>
      </c>
      <c r="D194">
        <v>204963568</v>
      </c>
      <c r="E194" t="s">
        <v>29</v>
      </c>
      <c r="F194" t="s">
        <v>415</v>
      </c>
      <c r="G194" t="s">
        <v>1879</v>
      </c>
      <c r="H194">
        <v>128105887</v>
      </c>
      <c r="I194">
        <v>6589</v>
      </c>
      <c r="J194" t="s">
        <v>121</v>
      </c>
      <c r="K194">
        <v>52</v>
      </c>
      <c r="L194">
        <v>43</v>
      </c>
      <c r="M194">
        <v>88</v>
      </c>
      <c r="N194">
        <v>1592.2</v>
      </c>
      <c r="O194">
        <v>1606.05</v>
      </c>
      <c r="T194" s="1">
        <v>45267</v>
      </c>
      <c r="V194" t="s">
        <v>28</v>
      </c>
    </row>
    <row r="195" spans="1:25" x14ac:dyDescent="0.25">
      <c r="A195">
        <v>1</v>
      </c>
      <c r="B195">
        <v>4969</v>
      </c>
      <c r="C195">
        <v>20</v>
      </c>
      <c r="D195">
        <v>205069684</v>
      </c>
      <c r="F195" t="s">
        <v>172</v>
      </c>
      <c r="G195" t="s">
        <v>891</v>
      </c>
      <c r="H195">
        <v>101554139</v>
      </c>
      <c r="I195">
        <v>387</v>
      </c>
      <c r="J195" t="s">
        <v>41</v>
      </c>
      <c r="K195">
        <v>9</v>
      </c>
      <c r="L195">
        <v>163</v>
      </c>
      <c r="M195">
        <v>121</v>
      </c>
      <c r="N195">
        <v>13667.68</v>
      </c>
      <c r="O195">
        <v>15888.38</v>
      </c>
      <c r="T195" s="1">
        <v>45234</v>
      </c>
      <c r="V195" t="s">
        <v>28</v>
      </c>
      <c r="X195">
        <v>202403</v>
      </c>
    </row>
    <row r="196" spans="1:25" x14ac:dyDescent="0.25">
      <c r="A196">
        <v>1</v>
      </c>
      <c r="B196">
        <v>4969</v>
      </c>
      <c r="C196">
        <v>20</v>
      </c>
      <c r="D196">
        <v>205155172</v>
      </c>
      <c r="F196" t="s">
        <v>51</v>
      </c>
      <c r="G196" t="s">
        <v>761</v>
      </c>
      <c r="H196">
        <v>18034</v>
      </c>
      <c r="I196">
        <v>722</v>
      </c>
      <c r="J196" t="s">
        <v>32</v>
      </c>
      <c r="K196">
        <v>8</v>
      </c>
      <c r="L196">
        <v>4</v>
      </c>
      <c r="M196">
        <v>66</v>
      </c>
      <c r="N196">
        <v>2451.02</v>
      </c>
      <c r="O196">
        <v>803.55</v>
      </c>
      <c r="T196" s="1">
        <v>45289</v>
      </c>
      <c r="V196" t="s">
        <v>28</v>
      </c>
    </row>
    <row r="197" spans="1:25" x14ac:dyDescent="0.25">
      <c r="A197">
        <v>1</v>
      </c>
      <c r="B197">
        <v>4969</v>
      </c>
      <c r="C197">
        <v>20</v>
      </c>
      <c r="D197">
        <v>205161497</v>
      </c>
      <c r="F197" t="s">
        <v>118</v>
      </c>
      <c r="G197" t="s">
        <v>1290</v>
      </c>
      <c r="H197">
        <v>30317</v>
      </c>
      <c r="I197">
        <v>1547</v>
      </c>
      <c r="J197" t="s">
        <v>32</v>
      </c>
      <c r="K197">
        <v>8</v>
      </c>
      <c r="L197">
        <v>1</v>
      </c>
      <c r="M197">
        <v>329</v>
      </c>
      <c r="N197">
        <v>1510.07</v>
      </c>
      <c r="O197">
        <v>3544.28</v>
      </c>
      <c r="T197" s="1">
        <v>45026</v>
      </c>
      <c r="V197" t="s">
        <v>28</v>
      </c>
      <c r="X197">
        <v>202403</v>
      </c>
    </row>
    <row r="198" spans="1:25" x14ac:dyDescent="0.25">
      <c r="A198">
        <v>1</v>
      </c>
      <c r="B198">
        <v>4969</v>
      </c>
      <c r="C198">
        <v>20</v>
      </c>
      <c r="D198">
        <v>205161497</v>
      </c>
      <c r="F198" t="s">
        <v>118</v>
      </c>
      <c r="G198" t="s">
        <v>836</v>
      </c>
      <c r="H198">
        <v>72488897</v>
      </c>
      <c r="I198">
        <v>1547</v>
      </c>
      <c r="J198" t="s">
        <v>41</v>
      </c>
      <c r="K198">
        <v>9</v>
      </c>
      <c r="L198">
        <v>26</v>
      </c>
      <c r="M198">
        <v>328</v>
      </c>
      <c r="N198">
        <v>6858.71</v>
      </c>
      <c r="O198">
        <v>7932</v>
      </c>
      <c r="T198" s="1">
        <v>45027</v>
      </c>
      <c r="V198" t="s">
        <v>28</v>
      </c>
      <c r="X198">
        <v>202403</v>
      </c>
    </row>
    <row r="199" spans="1:25" x14ac:dyDescent="0.25">
      <c r="A199">
        <v>1</v>
      </c>
      <c r="B199">
        <v>4969</v>
      </c>
      <c r="C199">
        <v>20</v>
      </c>
      <c r="D199">
        <v>205161497</v>
      </c>
      <c r="F199" t="s">
        <v>118</v>
      </c>
      <c r="G199" t="s">
        <v>1291</v>
      </c>
      <c r="H199">
        <v>107840184</v>
      </c>
      <c r="I199">
        <v>1547</v>
      </c>
      <c r="J199" t="s">
        <v>121</v>
      </c>
      <c r="K199">
        <v>52</v>
      </c>
      <c r="L199">
        <v>53</v>
      </c>
      <c r="M199">
        <v>334</v>
      </c>
      <c r="N199">
        <v>74154.19</v>
      </c>
      <c r="O199">
        <v>17220.25</v>
      </c>
      <c r="T199" s="1">
        <v>45021</v>
      </c>
      <c r="V199" t="s">
        <v>28</v>
      </c>
      <c r="X199">
        <v>202403</v>
      </c>
    </row>
    <row r="200" spans="1:25" x14ac:dyDescent="0.25">
      <c r="A200">
        <v>1</v>
      </c>
      <c r="B200">
        <v>4969</v>
      </c>
      <c r="C200">
        <v>20</v>
      </c>
      <c r="D200">
        <v>205161497</v>
      </c>
      <c r="F200" t="s">
        <v>118</v>
      </c>
      <c r="G200" t="s">
        <v>1305</v>
      </c>
      <c r="H200">
        <v>108706124</v>
      </c>
      <c r="I200">
        <v>1547</v>
      </c>
      <c r="J200" t="s">
        <v>121</v>
      </c>
      <c r="K200">
        <v>52</v>
      </c>
      <c r="L200">
        <v>53</v>
      </c>
      <c r="M200">
        <v>334</v>
      </c>
      <c r="N200">
        <v>11659.04</v>
      </c>
      <c r="O200">
        <v>2937.13</v>
      </c>
      <c r="T200" s="1">
        <v>45021</v>
      </c>
      <c r="V200" t="s">
        <v>28</v>
      </c>
      <c r="X200">
        <v>202403</v>
      </c>
    </row>
    <row r="201" spans="1:25" x14ac:dyDescent="0.25">
      <c r="A201">
        <v>1</v>
      </c>
      <c r="B201">
        <v>4969</v>
      </c>
      <c r="C201">
        <v>20</v>
      </c>
      <c r="D201">
        <v>205161497</v>
      </c>
      <c r="F201" t="s">
        <v>118</v>
      </c>
      <c r="G201" t="s">
        <v>1373</v>
      </c>
      <c r="H201">
        <v>111630468</v>
      </c>
      <c r="I201">
        <v>1547</v>
      </c>
      <c r="J201" t="s">
        <v>121</v>
      </c>
      <c r="K201">
        <v>52</v>
      </c>
      <c r="L201">
        <v>29</v>
      </c>
      <c r="M201">
        <v>334</v>
      </c>
      <c r="N201">
        <v>13962.26</v>
      </c>
      <c r="O201">
        <v>7636.03</v>
      </c>
      <c r="T201" s="1">
        <v>45021</v>
      </c>
      <c r="V201" t="s">
        <v>28</v>
      </c>
      <c r="X201">
        <v>202403</v>
      </c>
    </row>
    <row r="202" spans="1:25" x14ac:dyDescent="0.25">
      <c r="A202">
        <v>1</v>
      </c>
      <c r="B202">
        <v>4969</v>
      </c>
      <c r="C202">
        <v>20</v>
      </c>
      <c r="D202">
        <v>205161497</v>
      </c>
      <c r="F202" t="s">
        <v>118</v>
      </c>
      <c r="G202" t="s">
        <v>1402</v>
      </c>
      <c r="H202">
        <v>112955306</v>
      </c>
      <c r="I202">
        <v>1547</v>
      </c>
      <c r="J202" t="s">
        <v>121</v>
      </c>
      <c r="K202">
        <v>52</v>
      </c>
      <c r="L202">
        <v>53</v>
      </c>
      <c r="M202">
        <v>334</v>
      </c>
      <c r="N202">
        <v>16230.47</v>
      </c>
      <c r="O202">
        <v>4150.62</v>
      </c>
      <c r="T202" s="1">
        <v>45021</v>
      </c>
      <c r="V202" t="s">
        <v>28</v>
      </c>
      <c r="X202">
        <v>202403</v>
      </c>
    </row>
    <row r="203" spans="1:25" x14ac:dyDescent="0.25">
      <c r="A203">
        <v>1</v>
      </c>
      <c r="B203">
        <v>4969</v>
      </c>
      <c r="C203">
        <v>20</v>
      </c>
      <c r="D203">
        <v>205161497</v>
      </c>
      <c r="F203" t="s">
        <v>118</v>
      </c>
      <c r="G203" t="s">
        <v>1630</v>
      </c>
      <c r="H203">
        <v>987827496</v>
      </c>
      <c r="I203">
        <v>1547</v>
      </c>
      <c r="J203" t="s">
        <v>121</v>
      </c>
      <c r="K203">
        <v>52</v>
      </c>
      <c r="L203">
        <v>24</v>
      </c>
      <c r="M203">
        <v>334</v>
      </c>
      <c r="N203">
        <v>18335.259999999998</v>
      </c>
      <c r="O203">
        <v>11931.94</v>
      </c>
      <c r="T203" s="1">
        <v>45021</v>
      </c>
      <c r="V203" t="s">
        <v>28</v>
      </c>
      <c r="X203">
        <v>202403</v>
      </c>
    </row>
    <row r="204" spans="1:25" x14ac:dyDescent="0.25">
      <c r="A204">
        <v>1</v>
      </c>
      <c r="B204">
        <v>4969</v>
      </c>
      <c r="C204">
        <v>20</v>
      </c>
      <c r="D204">
        <v>205260028</v>
      </c>
      <c r="F204" t="s">
        <v>59</v>
      </c>
      <c r="G204" t="s">
        <v>770</v>
      </c>
      <c r="H204">
        <v>32183821</v>
      </c>
      <c r="I204">
        <v>4856</v>
      </c>
      <c r="J204" t="s">
        <v>41</v>
      </c>
      <c r="K204">
        <v>9</v>
      </c>
      <c r="L204">
        <v>74</v>
      </c>
      <c r="M204">
        <v>9999</v>
      </c>
      <c r="N204">
        <v>36413.83</v>
      </c>
      <c r="O204">
        <v>39079.53</v>
      </c>
      <c r="T204" s="1">
        <v>35351</v>
      </c>
      <c r="V204" t="s">
        <v>33</v>
      </c>
      <c r="X204">
        <v>202402</v>
      </c>
      <c r="Y204" s="1">
        <v>21916</v>
      </c>
    </row>
    <row r="205" spans="1:25" x14ac:dyDescent="0.25">
      <c r="A205">
        <v>1</v>
      </c>
      <c r="B205">
        <v>4969</v>
      </c>
      <c r="C205">
        <v>20</v>
      </c>
      <c r="D205">
        <v>205479535</v>
      </c>
      <c r="F205" t="s">
        <v>645</v>
      </c>
      <c r="G205" t="s">
        <v>1948</v>
      </c>
      <c r="H205">
        <v>580900460</v>
      </c>
      <c r="I205">
        <v>5809</v>
      </c>
      <c r="J205" t="s">
        <v>25</v>
      </c>
      <c r="K205">
        <v>349</v>
      </c>
      <c r="L205">
        <v>9</v>
      </c>
      <c r="M205">
        <v>181</v>
      </c>
      <c r="N205">
        <v>172352.76</v>
      </c>
      <c r="O205">
        <v>30250.71</v>
      </c>
      <c r="T205" s="1">
        <v>45174</v>
      </c>
      <c r="V205" t="s">
        <v>28</v>
      </c>
    </row>
    <row r="206" spans="1:25" x14ac:dyDescent="0.25">
      <c r="A206">
        <v>1</v>
      </c>
      <c r="B206">
        <v>4969</v>
      </c>
      <c r="C206">
        <v>20</v>
      </c>
      <c r="D206">
        <v>205552839</v>
      </c>
      <c r="F206" t="s">
        <v>131</v>
      </c>
      <c r="G206" t="s">
        <v>850</v>
      </c>
      <c r="H206">
        <v>71810576</v>
      </c>
      <c r="I206">
        <v>2962</v>
      </c>
      <c r="J206" t="s">
        <v>25</v>
      </c>
      <c r="K206">
        <v>436</v>
      </c>
      <c r="L206">
        <v>20</v>
      </c>
      <c r="M206">
        <v>86</v>
      </c>
      <c r="N206">
        <v>115500.28</v>
      </c>
      <c r="O206">
        <v>1968.9</v>
      </c>
      <c r="T206" s="1">
        <v>45269</v>
      </c>
      <c r="V206" t="s">
        <v>28</v>
      </c>
    </row>
    <row r="207" spans="1:25" x14ac:dyDescent="0.25">
      <c r="A207">
        <v>1</v>
      </c>
      <c r="B207">
        <v>4969</v>
      </c>
      <c r="C207">
        <v>20</v>
      </c>
      <c r="D207">
        <v>205719029</v>
      </c>
      <c r="F207" t="s">
        <v>206</v>
      </c>
      <c r="G207" t="s">
        <v>932</v>
      </c>
      <c r="H207">
        <v>113180410</v>
      </c>
      <c r="I207">
        <v>722</v>
      </c>
      <c r="J207" t="s">
        <v>41</v>
      </c>
      <c r="K207">
        <v>9</v>
      </c>
      <c r="L207">
        <v>192</v>
      </c>
      <c r="M207">
        <v>114</v>
      </c>
      <c r="N207">
        <v>7193.86</v>
      </c>
      <c r="O207">
        <v>7604.8</v>
      </c>
      <c r="T207" s="1">
        <v>45241</v>
      </c>
      <c r="V207" t="s">
        <v>28</v>
      </c>
      <c r="X207">
        <v>202403</v>
      </c>
    </row>
    <row r="208" spans="1:25" x14ac:dyDescent="0.25">
      <c r="A208">
        <v>1</v>
      </c>
      <c r="B208">
        <v>4969</v>
      </c>
      <c r="C208">
        <v>20</v>
      </c>
      <c r="D208">
        <v>205719029</v>
      </c>
      <c r="F208" t="s">
        <v>206</v>
      </c>
      <c r="G208" t="s">
        <v>979</v>
      </c>
      <c r="H208">
        <v>123250358</v>
      </c>
      <c r="I208">
        <v>722</v>
      </c>
      <c r="J208" t="s">
        <v>41</v>
      </c>
      <c r="K208">
        <v>9</v>
      </c>
      <c r="L208">
        <v>74</v>
      </c>
      <c r="M208">
        <v>105</v>
      </c>
      <c r="N208">
        <v>26423.87</v>
      </c>
      <c r="O208">
        <v>26624.9</v>
      </c>
      <c r="T208" s="1">
        <v>45250</v>
      </c>
      <c r="V208" t="s">
        <v>28</v>
      </c>
      <c r="X208">
        <v>202403</v>
      </c>
    </row>
    <row r="209" spans="1:25" x14ac:dyDescent="0.25">
      <c r="A209">
        <v>1</v>
      </c>
      <c r="B209">
        <v>4969</v>
      </c>
      <c r="C209">
        <v>20</v>
      </c>
      <c r="D209">
        <v>206426993</v>
      </c>
      <c r="F209" t="s">
        <v>352</v>
      </c>
      <c r="G209" t="s">
        <v>1178</v>
      </c>
      <c r="H209">
        <v>15209</v>
      </c>
      <c r="I209">
        <v>2401</v>
      </c>
      <c r="J209" t="s">
        <v>32</v>
      </c>
      <c r="K209">
        <v>8</v>
      </c>
      <c r="L209">
        <v>12</v>
      </c>
      <c r="M209">
        <v>277</v>
      </c>
      <c r="N209">
        <v>122.02</v>
      </c>
      <c r="O209">
        <v>106.44</v>
      </c>
      <c r="T209" s="1">
        <v>45078</v>
      </c>
      <c r="V209" t="s">
        <v>28</v>
      </c>
    </row>
    <row r="210" spans="1:25" x14ac:dyDescent="0.25">
      <c r="A210">
        <v>1</v>
      </c>
      <c r="B210">
        <v>4969</v>
      </c>
      <c r="C210">
        <v>20</v>
      </c>
      <c r="D210">
        <v>206426993</v>
      </c>
      <c r="F210" t="s">
        <v>352</v>
      </c>
      <c r="G210" t="s">
        <v>1849</v>
      </c>
      <c r="H210">
        <v>126904752</v>
      </c>
      <c r="I210">
        <v>2401</v>
      </c>
      <c r="J210" t="s">
        <v>121</v>
      </c>
      <c r="K210">
        <v>52</v>
      </c>
      <c r="L210">
        <v>24</v>
      </c>
      <c r="M210">
        <v>233</v>
      </c>
      <c r="N210">
        <v>191950.47</v>
      </c>
      <c r="O210">
        <v>71818.039999999994</v>
      </c>
      <c r="T210" s="1">
        <v>45122</v>
      </c>
      <c r="V210" t="s">
        <v>28</v>
      </c>
    </row>
    <row r="211" spans="1:25" x14ac:dyDescent="0.25">
      <c r="A211">
        <v>1</v>
      </c>
      <c r="B211">
        <v>4969</v>
      </c>
      <c r="C211">
        <v>20</v>
      </c>
      <c r="D211">
        <v>206426993</v>
      </c>
      <c r="F211" t="s">
        <v>352</v>
      </c>
      <c r="G211" t="s">
        <v>1856</v>
      </c>
      <c r="H211">
        <v>127222768</v>
      </c>
      <c r="I211">
        <v>2401</v>
      </c>
      <c r="J211" t="s">
        <v>121</v>
      </c>
      <c r="K211">
        <v>52</v>
      </c>
      <c r="L211">
        <v>24</v>
      </c>
      <c r="M211">
        <v>277</v>
      </c>
      <c r="N211">
        <v>170427.27</v>
      </c>
      <c r="O211">
        <v>73265.37</v>
      </c>
      <c r="T211" s="1">
        <v>45078</v>
      </c>
      <c r="V211" t="s">
        <v>28</v>
      </c>
    </row>
    <row r="212" spans="1:25" x14ac:dyDescent="0.25">
      <c r="A212">
        <v>1</v>
      </c>
      <c r="B212">
        <v>4969</v>
      </c>
      <c r="C212">
        <v>20</v>
      </c>
      <c r="D212">
        <v>206426993</v>
      </c>
      <c r="F212" t="s">
        <v>352</v>
      </c>
      <c r="G212" t="s">
        <v>1899</v>
      </c>
      <c r="H212">
        <v>128942761</v>
      </c>
      <c r="I212">
        <v>2401</v>
      </c>
      <c r="J212" t="s">
        <v>121</v>
      </c>
      <c r="K212">
        <v>349</v>
      </c>
      <c r="L212">
        <v>5</v>
      </c>
      <c r="M212">
        <v>293</v>
      </c>
      <c r="N212">
        <v>79248.44</v>
      </c>
      <c r="O212">
        <v>52731.43</v>
      </c>
      <c r="T212" s="1">
        <v>45062</v>
      </c>
      <c r="V212" t="s">
        <v>28</v>
      </c>
    </row>
    <row r="213" spans="1:25" x14ac:dyDescent="0.25">
      <c r="A213">
        <v>1</v>
      </c>
      <c r="B213">
        <v>4969</v>
      </c>
      <c r="C213">
        <v>20</v>
      </c>
      <c r="D213">
        <v>206462721</v>
      </c>
      <c r="F213" t="s">
        <v>625</v>
      </c>
      <c r="G213" t="s">
        <v>1896</v>
      </c>
      <c r="H213">
        <v>37458</v>
      </c>
      <c r="I213">
        <v>1046</v>
      </c>
      <c r="J213" t="s">
        <v>32</v>
      </c>
      <c r="K213">
        <v>8</v>
      </c>
      <c r="L213">
        <v>4</v>
      </c>
      <c r="M213">
        <v>217</v>
      </c>
      <c r="N213">
        <v>6644.55</v>
      </c>
      <c r="O213">
        <v>10029.19</v>
      </c>
      <c r="T213" s="1">
        <v>45138</v>
      </c>
      <c r="V213" t="s">
        <v>28</v>
      </c>
    </row>
    <row r="214" spans="1:25" x14ac:dyDescent="0.25">
      <c r="A214">
        <v>1</v>
      </c>
      <c r="B214">
        <v>4969</v>
      </c>
      <c r="C214">
        <v>20</v>
      </c>
      <c r="D214">
        <v>206462721</v>
      </c>
      <c r="F214" t="s">
        <v>625</v>
      </c>
      <c r="G214" t="s">
        <v>1894</v>
      </c>
      <c r="H214">
        <v>104608085</v>
      </c>
      <c r="I214">
        <v>1046</v>
      </c>
      <c r="J214" t="s">
        <v>25</v>
      </c>
      <c r="K214">
        <v>539</v>
      </c>
      <c r="L214">
        <v>24</v>
      </c>
      <c r="M214">
        <v>207</v>
      </c>
      <c r="N214">
        <v>155729.49</v>
      </c>
      <c r="O214">
        <v>76513.210000000006</v>
      </c>
      <c r="T214" s="1">
        <v>45148</v>
      </c>
      <c r="V214" t="s">
        <v>28</v>
      </c>
    </row>
    <row r="215" spans="1:25" x14ac:dyDescent="0.25">
      <c r="A215">
        <v>1</v>
      </c>
      <c r="B215">
        <v>4969</v>
      </c>
      <c r="C215">
        <v>20</v>
      </c>
      <c r="D215">
        <v>206462721</v>
      </c>
      <c r="F215" t="s">
        <v>625</v>
      </c>
      <c r="G215" t="s">
        <v>1965</v>
      </c>
      <c r="H215">
        <v>104608117</v>
      </c>
      <c r="I215">
        <v>1046</v>
      </c>
      <c r="J215" t="s">
        <v>25</v>
      </c>
      <c r="K215">
        <v>72</v>
      </c>
      <c r="L215">
        <v>1</v>
      </c>
      <c r="M215">
        <v>207</v>
      </c>
      <c r="N215">
        <v>68000</v>
      </c>
      <c r="O215">
        <v>68000</v>
      </c>
      <c r="T215" s="1">
        <v>45148</v>
      </c>
      <c r="V215" t="s">
        <v>28</v>
      </c>
    </row>
    <row r="216" spans="1:25" x14ac:dyDescent="0.25">
      <c r="A216">
        <v>1</v>
      </c>
      <c r="B216">
        <v>4969</v>
      </c>
      <c r="C216">
        <v>20</v>
      </c>
      <c r="D216">
        <v>206462721</v>
      </c>
      <c r="F216" t="s">
        <v>625</v>
      </c>
      <c r="G216" t="s">
        <v>1983</v>
      </c>
      <c r="H216">
        <v>104608148</v>
      </c>
      <c r="I216">
        <v>1046</v>
      </c>
      <c r="J216" t="s">
        <v>25</v>
      </c>
      <c r="K216">
        <v>539</v>
      </c>
      <c r="L216">
        <v>24</v>
      </c>
      <c r="M216">
        <v>207</v>
      </c>
      <c r="N216">
        <v>75929.47</v>
      </c>
      <c r="O216">
        <v>55395.59</v>
      </c>
      <c r="T216" s="1">
        <v>45148</v>
      </c>
      <c r="V216" t="s">
        <v>28</v>
      </c>
    </row>
    <row r="217" spans="1:25" x14ac:dyDescent="0.25">
      <c r="A217">
        <v>1</v>
      </c>
      <c r="B217">
        <v>4969</v>
      </c>
      <c r="C217">
        <v>20</v>
      </c>
      <c r="D217">
        <v>206462721</v>
      </c>
      <c r="F217" t="s">
        <v>625</v>
      </c>
      <c r="G217" t="s">
        <v>1890</v>
      </c>
      <c r="H217">
        <v>160529547</v>
      </c>
      <c r="I217">
        <v>1046</v>
      </c>
      <c r="J217" t="s">
        <v>41</v>
      </c>
      <c r="K217">
        <v>9</v>
      </c>
      <c r="L217">
        <v>31</v>
      </c>
      <c r="M217">
        <v>189</v>
      </c>
      <c r="N217">
        <v>14705.44</v>
      </c>
      <c r="O217">
        <v>15224.75</v>
      </c>
      <c r="T217" s="1">
        <v>45166</v>
      </c>
      <c r="V217" t="s">
        <v>28</v>
      </c>
    </row>
    <row r="218" spans="1:25" x14ac:dyDescent="0.25">
      <c r="A218">
        <v>1</v>
      </c>
      <c r="B218">
        <v>4969</v>
      </c>
      <c r="C218">
        <v>20</v>
      </c>
      <c r="D218">
        <v>206462721</v>
      </c>
      <c r="F218" t="s">
        <v>625</v>
      </c>
      <c r="G218" t="s">
        <v>1891</v>
      </c>
      <c r="H218">
        <v>160546050</v>
      </c>
      <c r="I218">
        <v>1046</v>
      </c>
      <c r="J218" t="s">
        <v>41</v>
      </c>
      <c r="K218">
        <v>9</v>
      </c>
      <c r="L218">
        <v>186</v>
      </c>
      <c r="M218">
        <v>193</v>
      </c>
      <c r="N218">
        <v>15687.62</v>
      </c>
      <c r="O218">
        <v>16218.85</v>
      </c>
      <c r="T218" s="1">
        <v>45162</v>
      </c>
      <c r="V218" t="s">
        <v>28</v>
      </c>
    </row>
    <row r="219" spans="1:25" x14ac:dyDescent="0.25">
      <c r="A219">
        <v>1</v>
      </c>
      <c r="B219">
        <v>4969</v>
      </c>
      <c r="C219">
        <v>20</v>
      </c>
      <c r="D219">
        <v>206719872</v>
      </c>
      <c r="F219" t="s">
        <v>127</v>
      </c>
      <c r="G219" t="s">
        <v>845</v>
      </c>
      <c r="H219">
        <v>75211293</v>
      </c>
      <c r="I219">
        <v>752</v>
      </c>
      <c r="J219" t="s">
        <v>25</v>
      </c>
      <c r="K219">
        <v>436</v>
      </c>
      <c r="L219">
        <v>20</v>
      </c>
      <c r="M219">
        <v>9999</v>
      </c>
      <c r="N219">
        <v>125371.68</v>
      </c>
      <c r="O219">
        <v>5943.73</v>
      </c>
      <c r="T219" s="1">
        <v>35351</v>
      </c>
      <c r="V219" t="s">
        <v>33</v>
      </c>
      <c r="Y219" s="1">
        <v>21916</v>
      </c>
    </row>
    <row r="220" spans="1:25" x14ac:dyDescent="0.25">
      <c r="A220">
        <v>1</v>
      </c>
      <c r="B220">
        <v>4969</v>
      </c>
      <c r="C220">
        <v>20</v>
      </c>
      <c r="D220">
        <v>206813757</v>
      </c>
      <c r="F220" t="s">
        <v>652</v>
      </c>
      <c r="G220" t="s">
        <v>1966</v>
      </c>
      <c r="H220">
        <v>280711711</v>
      </c>
      <c r="I220">
        <v>2807</v>
      </c>
      <c r="J220" t="s">
        <v>25</v>
      </c>
      <c r="K220">
        <v>349</v>
      </c>
      <c r="L220">
        <v>9</v>
      </c>
      <c r="M220">
        <v>270</v>
      </c>
      <c r="N220">
        <v>94999.96</v>
      </c>
      <c r="O220">
        <v>26165.57</v>
      </c>
      <c r="Q220">
        <v>605162</v>
      </c>
      <c r="R220" t="s">
        <v>652</v>
      </c>
      <c r="S220" t="s">
        <v>27</v>
      </c>
      <c r="T220" s="1">
        <v>45085</v>
      </c>
      <c r="V220" t="s">
        <v>28</v>
      </c>
    </row>
    <row r="221" spans="1:25" x14ac:dyDescent="0.25">
      <c r="A221">
        <v>1</v>
      </c>
      <c r="B221">
        <v>4969</v>
      </c>
      <c r="C221">
        <v>20</v>
      </c>
      <c r="D221">
        <v>207235834</v>
      </c>
      <c r="F221" t="s">
        <v>200</v>
      </c>
      <c r="G221" t="s">
        <v>923</v>
      </c>
      <c r="H221">
        <v>111884533</v>
      </c>
      <c r="I221">
        <v>6846</v>
      </c>
      <c r="J221" t="s">
        <v>41</v>
      </c>
      <c r="K221">
        <v>9</v>
      </c>
      <c r="L221">
        <v>26</v>
      </c>
      <c r="M221">
        <v>97</v>
      </c>
      <c r="N221">
        <v>31336.11</v>
      </c>
      <c r="O221">
        <v>26435.279999999999</v>
      </c>
      <c r="T221" s="1">
        <v>45258</v>
      </c>
      <c r="V221" t="s">
        <v>28</v>
      </c>
      <c r="X221">
        <v>202403</v>
      </c>
    </row>
    <row r="222" spans="1:25" x14ac:dyDescent="0.25">
      <c r="A222">
        <v>1</v>
      </c>
      <c r="B222">
        <v>4969</v>
      </c>
      <c r="C222">
        <v>20</v>
      </c>
      <c r="D222">
        <v>207686204</v>
      </c>
      <c r="F222" t="s">
        <v>325</v>
      </c>
      <c r="G222" t="s">
        <v>1130</v>
      </c>
      <c r="H222">
        <v>120506702</v>
      </c>
      <c r="I222">
        <v>1205</v>
      </c>
      <c r="J222" t="s">
        <v>25</v>
      </c>
      <c r="K222">
        <v>539</v>
      </c>
      <c r="L222">
        <v>102</v>
      </c>
      <c r="M222">
        <v>9999</v>
      </c>
      <c r="N222">
        <v>19171.63</v>
      </c>
      <c r="O222">
        <v>22280.21</v>
      </c>
      <c r="T222" s="1">
        <v>35323</v>
      </c>
      <c r="V222" t="s">
        <v>33</v>
      </c>
      <c r="Y222" s="1">
        <v>21916</v>
      </c>
    </row>
    <row r="223" spans="1:25" x14ac:dyDescent="0.25">
      <c r="A223">
        <v>1</v>
      </c>
      <c r="B223">
        <v>4969</v>
      </c>
      <c r="C223">
        <v>20</v>
      </c>
      <c r="D223">
        <v>207709859</v>
      </c>
      <c r="F223" t="s">
        <v>561</v>
      </c>
      <c r="G223" t="s">
        <v>1659</v>
      </c>
      <c r="H223">
        <v>74821</v>
      </c>
      <c r="I223">
        <v>1529</v>
      </c>
      <c r="J223" t="s">
        <v>32</v>
      </c>
      <c r="K223">
        <v>8</v>
      </c>
      <c r="L223">
        <v>4</v>
      </c>
      <c r="M223">
        <v>311</v>
      </c>
      <c r="N223">
        <v>1338.44</v>
      </c>
      <c r="O223">
        <v>4749.8900000000003</v>
      </c>
      <c r="T223" s="1">
        <v>45044</v>
      </c>
      <c r="V223" t="s">
        <v>28</v>
      </c>
    </row>
    <row r="224" spans="1:25" x14ac:dyDescent="0.25">
      <c r="A224">
        <v>1</v>
      </c>
      <c r="B224">
        <v>4969</v>
      </c>
      <c r="C224">
        <v>20</v>
      </c>
      <c r="D224">
        <v>207709859</v>
      </c>
      <c r="F224" t="s">
        <v>561</v>
      </c>
      <c r="G224" t="s">
        <v>1817</v>
      </c>
      <c r="H224">
        <v>152909806</v>
      </c>
      <c r="I224">
        <v>1529</v>
      </c>
      <c r="J224" t="s">
        <v>25</v>
      </c>
      <c r="K224">
        <v>539</v>
      </c>
      <c r="L224">
        <v>100</v>
      </c>
      <c r="M224">
        <v>284</v>
      </c>
      <c r="N224">
        <v>93281.82</v>
      </c>
      <c r="O224">
        <v>116015.67999999999</v>
      </c>
      <c r="T224" s="1">
        <v>45071</v>
      </c>
      <c r="V224" t="s">
        <v>28</v>
      </c>
    </row>
    <row r="225" spans="1:25" x14ac:dyDescent="0.25">
      <c r="A225">
        <v>1</v>
      </c>
      <c r="B225">
        <v>4969</v>
      </c>
      <c r="C225">
        <v>20</v>
      </c>
      <c r="D225">
        <v>207709859</v>
      </c>
      <c r="F225" t="s">
        <v>561</v>
      </c>
      <c r="G225" t="s">
        <v>1818</v>
      </c>
      <c r="H225">
        <v>152909807</v>
      </c>
      <c r="I225">
        <v>1529</v>
      </c>
      <c r="J225" t="s">
        <v>25</v>
      </c>
      <c r="K225">
        <v>539</v>
      </c>
      <c r="L225">
        <v>100</v>
      </c>
      <c r="M225">
        <v>314</v>
      </c>
      <c r="N225">
        <v>93399.77</v>
      </c>
      <c r="O225">
        <v>66588.81</v>
      </c>
      <c r="T225" s="1">
        <v>45041</v>
      </c>
      <c r="V225" t="s">
        <v>28</v>
      </c>
    </row>
    <row r="226" spans="1:25" x14ac:dyDescent="0.25">
      <c r="A226">
        <v>1</v>
      </c>
      <c r="B226">
        <v>4969</v>
      </c>
      <c r="C226">
        <v>20</v>
      </c>
      <c r="D226">
        <v>207709859</v>
      </c>
      <c r="F226" t="s">
        <v>561</v>
      </c>
      <c r="G226" t="s">
        <v>1878</v>
      </c>
      <c r="H226">
        <v>152909910</v>
      </c>
      <c r="I226">
        <v>1529</v>
      </c>
      <c r="J226" t="s">
        <v>25</v>
      </c>
      <c r="K226">
        <v>539</v>
      </c>
      <c r="L226">
        <v>100</v>
      </c>
      <c r="M226">
        <v>295</v>
      </c>
      <c r="N226">
        <v>20917.84</v>
      </c>
      <c r="O226">
        <v>26181.81</v>
      </c>
      <c r="T226" s="1">
        <v>45060</v>
      </c>
      <c r="V226" t="s">
        <v>28</v>
      </c>
    </row>
    <row r="227" spans="1:25" x14ac:dyDescent="0.25">
      <c r="A227">
        <v>1</v>
      </c>
      <c r="B227">
        <v>4969</v>
      </c>
      <c r="C227">
        <v>20</v>
      </c>
      <c r="D227">
        <v>207796324</v>
      </c>
      <c r="F227" t="s">
        <v>115</v>
      </c>
      <c r="G227" t="s">
        <v>831</v>
      </c>
      <c r="H227">
        <v>126606382</v>
      </c>
      <c r="I227">
        <v>1266</v>
      </c>
      <c r="J227" t="s">
        <v>25</v>
      </c>
      <c r="K227">
        <v>436</v>
      </c>
      <c r="L227">
        <v>1</v>
      </c>
      <c r="M227">
        <v>32</v>
      </c>
      <c r="N227">
        <v>211150.58</v>
      </c>
      <c r="O227">
        <v>4631</v>
      </c>
      <c r="P227" s="1">
        <v>45338</v>
      </c>
      <c r="T227" s="1">
        <v>45306</v>
      </c>
      <c r="U227" t="s">
        <v>34</v>
      </c>
      <c r="V227" t="s">
        <v>28</v>
      </c>
      <c r="Y227" s="1">
        <v>21916</v>
      </c>
    </row>
    <row r="228" spans="1:25" x14ac:dyDescent="0.25">
      <c r="A228">
        <v>1</v>
      </c>
      <c r="B228">
        <v>4969</v>
      </c>
      <c r="C228">
        <v>20</v>
      </c>
      <c r="D228">
        <v>207911375</v>
      </c>
      <c r="F228" t="s">
        <v>289</v>
      </c>
      <c r="G228" t="s">
        <v>1057</v>
      </c>
      <c r="H228">
        <v>119514304</v>
      </c>
      <c r="I228">
        <v>1195</v>
      </c>
      <c r="J228" t="s">
        <v>25</v>
      </c>
      <c r="K228">
        <v>349</v>
      </c>
      <c r="L228">
        <v>9</v>
      </c>
      <c r="M228">
        <v>295</v>
      </c>
      <c r="N228">
        <v>396498.34</v>
      </c>
      <c r="O228">
        <v>122265.38</v>
      </c>
      <c r="T228" s="1">
        <v>45060</v>
      </c>
      <c r="V228" t="s">
        <v>28</v>
      </c>
    </row>
    <row r="229" spans="1:25" x14ac:dyDescent="0.25">
      <c r="A229">
        <v>1</v>
      </c>
      <c r="B229">
        <v>4969</v>
      </c>
      <c r="C229">
        <v>20</v>
      </c>
      <c r="D229">
        <v>208042244</v>
      </c>
      <c r="F229" t="s">
        <v>630</v>
      </c>
      <c r="G229" t="s">
        <v>1901</v>
      </c>
      <c r="H229">
        <v>849200354</v>
      </c>
      <c r="I229">
        <v>8492</v>
      </c>
      <c r="J229" t="s">
        <v>25</v>
      </c>
      <c r="K229">
        <v>349</v>
      </c>
      <c r="L229">
        <v>9</v>
      </c>
      <c r="M229">
        <v>247</v>
      </c>
      <c r="N229">
        <v>143237.53</v>
      </c>
      <c r="O229">
        <v>36575.5</v>
      </c>
      <c r="T229" s="1">
        <v>45108</v>
      </c>
      <c r="V229" t="s">
        <v>28</v>
      </c>
    </row>
    <row r="230" spans="1:25" x14ac:dyDescent="0.25">
      <c r="A230">
        <v>1</v>
      </c>
      <c r="B230">
        <v>4969</v>
      </c>
      <c r="C230">
        <v>20</v>
      </c>
      <c r="D230">
        <v>208771631</v>
      </c>
      <c r="F230" t="s">
        <v>122</v>
      </c>
      <c r="G230" t="s">
        <v>839</v>
      </c>
      <c r="H230">
        <v>74406344</v>
      </c>
      <c r="I230">
        <v>2700</v>
      </c>
      <c r="J230" t="s">
        <v>41</v>
      </c>
      <c r="K230">
        <v>9</v>
      </c>
      <c r="L230">
        <v>149</v>
      </c>
      <c r="M230">
        <v>258</v>
      </c>
      <c r="N230">
        <v>31221.75</v>
      </c>
      <c r="O230">
        <v>31002.15</v>
      </c>
      <c r="T230" s="1">
        <v>45097</v>
      </c>
      <c r="V230" t="s">
        <v>28</v>
      </c>
      <c r="X230">
        <v>202403</v>
      </c>
    </row>
    <row r="231" spans="1:25" x14ac:dyDescent="0.25">
      <c r="A231">
        <v>1</v>
      </c>
      <c r="B231">
        <v>4969</v>
      </c>
      <c r="C231">
        <v>20</v>
      </c>
      <c r="D231">
        <v>208771631</v>
      </c>
      <c r="F231" t="s">
        <v>122</v>
      </c>
      <c r="G231" t="s">
        <v>848</v>
      </c>
      <c r="H231">
        <v>82909516</v>
      </c>
      <c r="I231">
        <v>2700</v>
      </c>
      <c r="J231" t="s">
        <v>41</v>
      </c>
      <c r="K231">
        <v>9</v>
      </c>
      <c r="L231">
        <v>30</v>
      </c>
      <c r="M231">
        <v>247</v>
      </c>
      <c r="N231">
        <v>21992.94</v>
      </c>
      <c r="O231">
        <v>24571.24</v>
      </c>
      <c r="T231" s="1">
        <v>45108</v>
      </c>
      <c r="V231" t="s">
        <v>28</v>
      </c>
      <c r="X231">
        <v>202403</v>
      </c>
    </row>
    <row r="232" spans="1:25" x14ac:dyDescent="0.25">
      <c r="A232">
        <v>1</v>
      </c>
      <c r="B232">
        <v>4969</v>
      </c>
      <c r="C232">
        <v>20</v>
      </c>
      <c r="D232">
        <v>209614877</v>
      </c>
      <c r="F232" t="s">
        <v>331</v>
      </c>
      <c r="G232" t="s">
        <v>1141</v>
      </c>
      <c r="H232">
        <v>697805119</v>
      </c>
      <c r="I232">
        <v>6978</v>
      </c>
      <c r="J232" t="s">
        <v>25</v>
      </c>
      <c r="K232">
        <v>539</v>
      </c>
      <c r="L232">
        <v>102</v>
      </c>
      <c r="M232">
        <v>459</v>
      </c>
      <c r="N232">
        <v>4822.3500000000004</v>
      </c>
      <c r="O232">
        <v>5930.97</v>
      </c>
      <c r="T232" s="1">
        <v>44896</v>
      </c>
      <c r="V232" t="s">
        <v>28</v>
      </c>
    </row>
    <row r="233" spans="1:25" x14ac:dyDescent="0.25">
      <c r="A233">
        <v>1</v>
      </c>
      <c r="B233">
        <v>4969</v>
      </c>
      <c r="C233">
        <v>20</v>
      </c>
      <c r="D233">
        <v>209614877</v>
      </c>
      <c r="F233" t="s">
        <v>331</v>
      </c>
      <c r="G233" t="s">
        <v>1418</v>
      </c>
      <c r="H233">
        <v>697805810</v>
      </c>
      <c r="I233">
        <v>6978</v>
      </c>
      <c r="J233" t="s">
        <v>25</v>
      </c>
      <c r="K233">
        <v>539</v>
      </c>
      <c r="L233">
        <v>102</v>
      </c>
      <c r="M233">
        <v>223</v>
      </c>
      <c r="N233">
        <v>150986.65</v>
      </c>
      <c r="O233">
        <v>16873.900000000001</v>
      </c>
      <c r="T233" s="1">
        <v>45132</v>
      </c>
      <c r="V233" t="s">
        <v>28</v>
      </c>
    </row>
    <row r="234" spans="1:25" x14ac:dyDescent="0.25">
      <c r="A234">
        <v>1</v>
      </c>
      <c r="B234">
        <v>4969</v>
      </c>
      <c r="C234">
        <v>20</v>
      </c>
      <c r="D234">
        <v>210366996</v>
      </c>
      <c r="F234" t="s">
        <v>251</v>
      </c>
      <c r="G234" t="s">
        <v>1000</v>
      </c>
      <c r="H234">
        <v>22472</v>
      </c>
      <c r="I234">
        <v>1874</v>
      </c>
      <c r="J234" t="s">
        <v>32</v>
      </c>
      <c r="K234">
        <v>2000</v>
      </c>
      <c r="L234">
        <v>3</v>
      </c>
      <c r="M234">
        <v>147</v>
      </c>
      <c r="N234">
        <v>57761.39</v>
      </c>
      <c r="O234">
        <v>130996.75</v>
      </c>
      <c r="T234" s="1">
        <v>45208</v>
      </c>
      <c r="V234" t="s">
        <v>28</v>
      </c>
    </row>
    <row r="235" spans="1:25" x14ac:dyDescent="0.25">
      <c r="A235">
        <v>1</v>
      </c>
      <c r="B235">
        <v>4969</v>
      </c>
      <c r="C235">
        <v>20</v>
      </c>
      <c r="D235">
        <v>210612690</v>
      </c>
      <c r="E235" t="s">
        <v>29</v>
      </c>
      <c r="F235" t="s">
        <v>402</v>
      </c>
      <c r="G235" t="s">
        <v>1258</v>
      </c>
      <c r="H235">
        <v>150382680</v>
      </c>
      <c r="I235">
        <v>722</v>
      </c>
      <c r="J235" t="s">
        <v>41</v>
      </c>
      <c r="K235">
        <v>9</v>
      </c>
      <c r="L235">
        <v>80</v>
      </c>
      <c r="M235">
        <v>85</v>
      </c>
      <c r="N235">
        <v>12517.95</v>
      </c>
      <c r="O235">
        <v>12854.75</v>
      </c>
      <c r="T235" s="1">
        <v>45270</v>
      </c>
      <c r="V235" t="s">
        <v>28</v>
      </c>
    </row>
    <row r="236" spans="1:25" x14ac:dyDescent="0.25">
      <c r="A236">
        <v>1</v>
      </c>
      <c r="B236">
        <v>4969</v>
      </c>
      <c r="C236">
        <v>20</v>
      </c>
      <c r="D236">
        <v>210612690</v>
      </c>
      <c r="E236" t="s">
        <v>29</v>
      </c>
      <c r="F236" t="s">
        <v>402</v>
      </c>
      <c r="G236" t="s">
        <v>2261</v>
      </c>
      <c r="H236">
        <v>992965199</v>
      </c>
      <c r="I236">
        <v>722</v>
      </c>
      <c r="J236" t="s">
        <v>121</v>
      </c>
      <c r="K236">
        <v>53</v>
      </c>
      <c r="L236">
        <v>27</v>
      </c>
      <c r="M236">
        <v>89</v>
      </c>
      <c r="N236">
        <v>130392.54</v>
      </c>
      <c r="O236">
        <v>10448.23</v>
      </c>
      <c r="T236" s="1">
        <v>45266</v>
      </c>
      <c r="V236" t="s">
        <v>28</v>
      </c>
    </row>
    <row r="237" spans="1:25" x14ac:dyDescent="0.25">
      <c r="A237">
        <v>1</v>
      </c>
      <c r="B237">
        <v>4969</v>
      </c>
      <c r="C237">
        <v>20</v>
      </c>
      <c r="D237">
        <v>210612690</v>
      </c>
      <c r="E237" t="s">
        <v>29</v>
      </c>
      <c r="F237" t="s">
        <v>402</v>
      </c>
      <c r="G237" t="s">
        <v>2264</v>
      </c>
      <c r="H237">
        <v>993032168</v>
      </c>
      <c r="I237">
        <v>722</v>
      </c>
      <c r="J237" t="s">
        <v>121</v>
      </c>
      <c r="K237">
        <v>53</v>
      </c>
      <c r="L237">
        <v>27</v>
      </c>
      <c r="M237">
        <v>86</v>
      </c>
      <c r="N237">
        <v>16889.400000000001</v>
      </c>
      <c r="O237">
        <v>2210</v>
      </c>
      <c r="T237" s="1">
        <v>45269</v>
      </c>
      <c r="V237" t="s">
        <v>28</v>
      </c>
    </row>
    <row r="238" spans="1:25" x14ac:dyDescent="0.25">
      <c r="A238">
        <v>1</v>
      </c>
      <c r="B238">
        <v>4969</v>
      </c>
      <c r="C238">
        <v>20</v>
      </c>
      <c r="D238">
        <v>210689411</v>
      </c>
      <c r="F238" t="s">
        <v>667</v>
      </c>
      <c r="G238" t="s">
        <v>2013</v>
      </c>
      <c r="H238">
        <v>704207313</v>
      </c>
      <c r="I238">
        <v>7042</v>
      </c>
      <c r="J238" t="s">
        <v>25</v>
      </c>
      <c r="K238">
        <v>349</v>
      </c>
      <c r="L238">
        <v>9</v>
      </c>
      <c r="M238">
        <v>175</v>
      </c>
      <c r="N238">
        <v>106465.25</v>
      </c>
      <c r="O238">
        <v>24321.200000000001</v>
      </c>
      <c r="T238" s="1">
        <v>45180</v>
      </c>
      <c r="V238" t="s">
        <v>28</v>
      </c>
    </row>
    <row r="239" spans="1:25" x14ac:dyDescent="0.25">
      <c r="A239">
        <v>1</v>
      </c>
      <c r="B239">
        <v>4969</v>
      </c>
      <c r="C239">
        <v>20</v>
      </c>
      <c r="D239">
        <v>211082592</v>
      </c>
      <c r="F239" t="s">
        <v>738</v>
      </c>
      <c r="G239" t="s">
        <v>2263</v>
      </c>
      <c r="H239">
        <v>143130905</v>
      </c>
      <c r="I239">
        <v>3859</v>
      </c>
      <c r="J239" t="s">
        <v>121</v>
      </c>
      <c r="K239">
        <v>349</v>
      </c>
      <c r="L239">
        <v>5</v>
      </c>
      <c r="M239">
        <v>69</v>
      </c>
      <c r="N239">
        <v>321217.3</v>
      </c>
      <c r="O239">
        <v>19691.27</v>
      </c>
      <c r="T239" s="1">
        <v>45286</v>
      </c>
      <c r="V239" t="s">
        <v>28</v>
      </c>
    </row>
    <row r="240" spans="1:25" x14ac:dyDescent="0.25">
      <c r="A240">
        <v>1</v>
      </c>
      <c r="B240">
        <v>4969</v>
      </c>
      <c r="C240">
        <v>20</v>
      </c>
      <c r="D240">
        <v>212039932</v>
      </c>
      <c r="F240" t="s">
        <v>716</v>
      </c>
      <c r="G240" t="s">
        <v>2190</v>
      </c>
      <c r="H240">
        <v>992192107</v>
      </c>
      <c r="I240">
        <v>9113</v>
      </c>
      <c r="J240" t="s">
        <v>121</v>
      </c>
      <c r="K240">
        <v>53</v>
      </c>
      <c r="L240">
        <v>28</v>
      </c>
      <c r="M240">
        <v>66</v>
      </c>
      <c r="N240">
        <v>485648.31</v>
      </c>
      <c r="O240">
        <v>21080.42</v>
      </c>
      <c r="T240" s="1">
        <v>45289</v>
      </c>
      <c r="V240" t="s">
        <v>28</v>
      </c>
    </row>
    <row r="241" spans="1:25" x14ac:dyDescent="0.25">
      <c r="A241">
        <v>1</v>
      </c>
      <c r="B241">
        <v>4969</v>
      </c>
      <c r="C241">
        <v>20</v>
      </c>
      <c r="D241">
        <v>302955256</v>
      </c>
      <c r="E241" t="s">
        <v>29</v>
      </c>
      <c r="F241" t="s">
        <v>744</v>
      </c>
      <c r="G241" t="s">
        <v>2278</v>
      </c>
      <c r="H241">
        <v>53779</v>
      </c>
      <c r="I241">
        <v>1820</v>
      </c>
      <c r="J241" t="s">
        <v>32</v>
      </c>
      <c r="K241">
        <v>2000</v>
      </c>
      <c r="L241">
        <v>3</v>
      </c>
      <c r="M241">
        <v>91</v>
      </c>
      <c r="N241">
        <v>723.34</v>
      </c>
      <c r="O241">
        <v>1045.44</v>
      </c>
      <c r="T241" s="1">
        <v>45264</v>
      </c>
      <c r="V241" t="s">
        <v>28</v>
      </c>
    </row>
    <row r="242" spans="1:25" x14ac:dyDescent="0.25">
      <c r="A242">
        <v>1</v>
      </c>
      <c r="B242">
        <v>4969</v>
      </c>
      <c r="C242">
        <v>20</v>
      </c>
      <c r="D242">
        <v>302956671</v>
      </c>
      <c r="F242" t="s">
        <v>143</v>
      </c>
      <c r="G242" t="s">
        <v>863</v>
      </c>
      <c r="H242">
        <v>89726795</v>
      </c>
      <c r="I242">
        <v>4854</v>
      </c>
      <c r="J242" t="s">
        <v>41</v>
      </c>
      <c r="K242">
        <v>9</v>
      </c>
      <c r="L242">
        <v>74</v>
      </c>
      <c r="M242">
        <v>373</v>
      </c>
      <c r="N242">
        <v>240267.85</v>
      </c>
      <c r="O242">
        <v>262168.44</v>
      </c>
      <c r="T242" s="1">
        <v>44982</v>
      </c>
      <c r="V242" t="s">
        <v>28</v>
      </c>
    </row>
    <row r="243" spans="1:25" x14ac:dyDescent="0.25">
      <c r="A243">
        <v>1</v>
      </c>
      <c r="B243">
        <v>4969</v>
      </c>
      <c r="C243">
        <v>20</v>
      </c>
      <c r="D243">
        <v>304045225</v>
      </c>
      <c r="F243" t="s">
        <v>274</v>
      </c>
      <c r="G243" t="s">
        <v>1030</v>
      </c>
      <c r="H243">
        <v>133947943</v>
      </c>
      <c r="I243">
        <v>1535</v>
      </c>
      <c r="J243" t="s">
        <v>41</v>
      </c>
      <c r="K243">
        <v>9</v>
      </c>
      <c r="L243">
        <v>1</v>
      </c>
      <c r="M243">
        <v>329</v>
      </c>
      <c r="N243">
        <v>83005.02</v>
      </c>
      <c r="O243">
        <v>95243.78</v>
      </c>
      <c r="T243" s="1">
        <v>45026</v>
      </c>
      <c r="V243" t="s">
        <v>28</v>
      </c>
      <c r="X243">
        <v>202403</v>
      </c>
    </row>
    <row r="244" spans="1:25" x14ac:dyDescent="0.25">
      <c r="A244">
        <v>1</v>
      </c>
      <c r="B244">
        <v>4969</v>
      </c>
      <c r="C244">
        <v>20</v>
      </c>
      <c r="D244">
        <v>305429686</v>
      </c>
      <c r="F244" t="s">
        <v>323</v>
      </c>
      <c r="G244" t="s">
        <v>1955</v>
      </c>
      <c r="H244">
        <v>174411540</v>
      </c>
      <c r="I244">
        <v>1744</v>
      </c>
      <c r="J244" t="s">
        <v>25</v>
      </c>
      <c r="K244">
        <v>539</v>
      </c>
      <c r="L244">
        <v>24</v>
      </c>
      <c r="M244">
        <v>123</v>
      </c>
      <c r="N244">
        <v>123880.42</v>
      </c>
      <c r="O244">
        <v>30150.79</v>
      </c>
      <c r="T244" s="1">
        <v>45232</v>
      </c>
      <c r="V244" t="s">
        <v>28</v>
      </c>
    </row>
    <row r="245" spans="1:25" x14ac:dyDescent="0.25">
      <c r="A245">
        <v>1</v>
      </c>
      <c r="B245">
        <v>4969</v>
      </c>
      <c r="C245">
        <v>20</v>
      </c>
      <c r="D245">
        <v>305429686</v>
      </c>
      <c r="F245" t="s">
        <v>323</v>
      </c>
      <c r="G245" t="s">
        <v>1128</v>
      </c>
      <c r="H245">
        <v>420905120</v>
      </c>
      <c r="I245">
        <v>1744</v>
      </c>
      <c r="J245" t="s">
        <v>25</v>
      </c>
      <c r="K245">
        <v>539</v>
      </c>
      <c r="L245">
        <v>102</v>
      </c>
      <c r="M245">
        <v>105</v>
      </c>
      <c r="N245">
        <v>99731.02</v>
      </c>
      <c r="O245">
        <v>23926.79</v>
      </c>
      <c r="T245" s="1">
        <v>45250</v>
      </c>
      <c r="V245" t="s">
        <v>28</v>
      </c>
    </row>
    <row r="246" spans="1:25" x14ac:dyDescent="0.25">
      <c r="A246">
        <v>1</v>
      </c>
      <c r="B246">
        <v>4969</v>
      </c>
      <c r="C246">
        <v>20</v>
      </c>
      <c r="D246">
        <v>305730284</v>
      </c>
      <c r="E246" t="s">
        <v>29</v>
      </c>
      <c r="F246" t="s">
        <v>315</v>
      </c>
      <c r="G246" t="s">
        <v>1116</v>
      </c>
      <c r="H246">
        <v>485400431</v>
      </c>
      <c r="I246">
        <v>4854</v>
      </c>
      <c r="J246" t="s">
        <v>25</v>
      </c>
      <c r="K246">
        <v>349</v>
      </c>
      <c r="L246">
        <v>9</v>
      </c>
      <c r="M246">
        <v>9999</v>
      </c>
      <c r="N246">
        <v>238362.66</v>
      </c>
      <c r="O246">
        <v>272754.53999999998</v>
      </c>
      <c r="T246" s="1">
        <v>35351</v>
      </c>
      <c r="V246" t="s">
        <v>33</v>
      </c>
      <c r="Y246" s="1">
        <v>21916</v>
      </c>
    </row>
    <row r="247" spans="1:25" x14ac:dyDescent="0.25">
      <c r="A247">
        <v>1</v>
      </c>
      <c r="B247">
        <v>4969</v>
      </c>
      <c r="C247">
        <v>20</v>
      </c>
      <c r="D247">
        <v>305981381</v>
      </c>
      <c r="E247" t="s">
        <v>29</v>
      </c>
      <c r="F247" t="s">
        <v>684</v>
      </c>
      <c r="G247" t="s">
        <v>2091</v>
      </c>
      <c r="H247">
        <v>580400582</v>
      </c>
      <c r="I247">
        <v>5804</v>
      </c>
      <c r="J247" t="s">
        <v>25</v>
      </c>
      <c r="K247">
        <v>349</v>
      </c>
      <c r="L247">
        <v>9</v>
      </c>
      <c r="M247">
        <v>196</v>
      </c>
      <c r="N247">
        <v>350655.1</v>
      </c>
      <c r="O247">
        <v>72038.559999999998</v>
      </c>
      <c r="T247" s="1">
        <v>45159</v>
      </c>
      <c r="V247" t="s">
        <v>28</v>
      </c>
    </row>
    <row r="248" spans="1:25" x14ac:dyDescent="0.25">
      <c r="A248">
        <v>1</v>
      </c>
      <c r="B248">
        <v>4969</v>
      </c>
      <c r="C248">
        <v>20</v>
      </c>
      <c r="D248">
        <v>306032107</v>
      </c>
      <c r="F248" t="s">
        <v>335</v>
      </c>
      <c r="G248" t="s">
        <v>1148</v>
      </c>
      <c r="H248">
        <v>141897444</v>
      </c>
      <c r="I248">
        <v>712</v>
      </c>
      <c r="J248" t="s">
        <v>41</v>
      </c>
      <c r="K248">
        <v>9</v>
      </c>
      <c r="L248">
        <v>163</v>
      </c>
      <c r="M248">
        <v>329</v>
      </c>
      <c r="N248">
        <v>18033.14</v>
      </c>
      <c r="O248">
        <v>20541.509999999998</v>
      </c>
      <c r="T248" s="1">
        <v>45026</v>
      </c>
      <c r="V248" t="s">
        <v>28</v>
      </c>
      <c r="X248">
        <v>202403</v>
      </c>
    </row>
    <row r="249" spans="1:25" x14ac:dyDescent="0.25">
      <c r="A249">
        <v>1</v>
      </c>
      <c r="B249">
        <v>4969</v>
      </c>
      <c r="C249">
        <v>20</v>
      </c>
      <c r="D249">
        <v>306286414</v>
      </c>
      <c r="F249" t="s">
        <v>350</v>
      </c>
      <c r="G249" t="s">
        <v>1176</v>
      </c>
      <c r="H249">
        <v>26840</v>
      </c>
      <c r="I249">
        <v>1817</v>
      </c>
      <c r="J249" t="s">
        <v>32</v>
      </c>
      <c r="K249">
        <v>8</v>
      </c>
      <c r="L249">
        <v>1</v>
      </c>
      <c r="M249">
        <v>94</v>
      </c>
      <c r="N249">
        <v>18151.29</v>
      </c>
      <c r="O249">
        <v>5413.2</v>
      </c>
      <c r="T249" s="1">
        <v>45261</v>
      </c>
      <c r="V249" t="s">
        <v>28</v>
      </c>
    </row>
    <row r="250" spans="1:25" x14ac:dyDescent="0.25">
      <c r="A250">
        <v>1</v>
      </c>
      <c r="B250">
        <v>4969</v>
      </c>
      <c r="C250">
        <v>20</v>
      </c>
      <c r="D250">
        <v>306286414</v>
      </c>
      <c r="F250" t="s">
        <v>350</v>
      </c>
      <c r="G250" t="s">
        <v>2051</v>
      </c>
      <c r="H250">
        <v>134265279</v>
      </c>
      <c r="I250">
        <v>1817</v>
      </c>
      <c r="J250" t="s">
        <v>121</v>
      </c>
      <c r="K250">
        <v>52</v>
      </c>
      <c r="L250">
        <v>23</v>
      </c>
      <c r="M250">
        <v>96</v>
      </c>
      <c r="N250">
        <v>159988.54</v>
      </c>
      <c r="O250">
        <v>18805.689999999999</v>
      </c>
      <c r="T250" s="1">
        <v>45259</v>
      </c>
      <c r="V250" t="s">
        <v>28</v>
      </c>
    </row>
    <row r="251" spans="1:25" x14ac:dyDescent="0.25">
      <c r="A251">
        <v>1</v>
      </c>
      <c r="B251">
        <v>4969</v>
      </c>
      <c r="C251">
        <v>20</v>
      </c>
      <c r="D251">
        <v>306286414</v>
      </c>
      <c r="F251" t="s">
        <v>350</v>
      </c>
      <c r="G251" t="s">
        <v>1296</v>
      </c>
      <c r="H251">
        <v>151546108</v>
      </c>
      <c r="I251">
        <v>1817</v>
      </c>
      <c r="J251" t="s">
        <v>41</v>
      </c>
      <c r="K251">
        <v>9</v>
      </c>
      <c r="L251">
        <v>204</v>
      </c>
      <c r="M251">
        <v>128</v>
      </c>
      <c r="N251">
        <v>26752.97</v>
      </c>
      <c r="O251">
        <v>23449.61</v>
      </c>
      <c r="T251" s="1">
        <v>45227</v>
      </c>
      <c r="V251" t="s">
        <v>28</v>
      </c>
    </row>
    <row r="252" spans="1:25" x14ac:dyDescent="0.25">
      <c r="A252">
        <v>1</v>
      </c>
      <c r="B252">
        <v>4969</v>
      </c>
      <c r="C252">
        <v>20</v>
      </c>
      <c r="D252">
        <v>306286414</v>
      </c>
      <c r="F252" t="s">
        <v>350</v>
      </c>
      <c r="G252" t="s">
        <v>1847</v>
      </c>
      <c r="H252">
        <v>159831428</v>
      </c>
      <c r="I252">
        <v>4854</v>
      </c>
      <c r="J252" t="s">
        <v>41</v>
      </c>
      <c r="K252">
        <v>9</v>
      </c>
      <c r="L252">
        <v>80</v>
      </c>
      <c r="M252">
        <v>85</v>
      </c>
      <c r="N252">
        <v>1635.31</v>
      </c>
      <c r="O252">
        <v>1445.36</v>
      </c>
      <c r="T252" s="1">
        <v>45270</v>
      </c>
      <c r="V252" t="s">
        <v>28</v>
      </c>
    </row>
    <row r="253" spans="1:25" x14ac:dyDescent="0.25">
      <c r="A253">
        <v>1</v>
      </c>
      <c r="B253">
        <v>4969</v>
      </c>
      <c r="C253">
        <v>20</v>
      </c>
      <c r="D253">
        <v>306286414</v>
      </c>
      <c r="F253" t="s">
        <v>350</v>
      </c>
      <c r="G253" t="s">
        <v>1175</v>
      </c>
      <c r="H253">
        <v>976524257</v>
      </c>
      <c r="I253">
        <v>1817</v>
      </c>
      <c r="J253" t="s">
        <v>121</v>
      </c>
      <c r="K253">
        <v>52</v>
      </c>
      <c r="L253">
        <v>23</v>
      </c>
      <c r="M253">
        <v>99</v>
      </c>
      <c r="N253">
        <v>24991.55</v>
      </c>
      <c r="O253">
        <v>4712.88</v>
      </c>
      <c r="T253" s="1">
        <v>45256</v>
      </c>
      <c r="V253" t="s">
        <v>28</v>
      </c>
    </row>
    <row r="254" spans="1:25" x14ac:dyDescent="0.25">
      <c r="A254">
        <v>1</v>
      </c>
      <c r="B254">
        <v>4969</v>
      </c>
      <c r="C254">
        <v>20</v>
      </c>
      <c r="D254">
        <v>306462483</v>
      </c>
      <c r="F254" t="s">
        <v>124</v>
      </c>
      <c r="G254" t="s">
        <v>842</v>
      </c>
      <c r="H254">
        <v>685001148</v>
      </c>
      <c r="I254">
        <v>4855</v>
      </c>
      <c r="J254" t="s">
        <v>25</v>
      </c>
      <c r="K254">
        <v>436</v>
      </c>
      <c r="L254">
        <v>1</v>
      </c>
      <c r="M254">
        <v>1</v>
      </c>
      <c r="N254">
        <v>145692.57999999999</v>
      </c>
      <c r="O254">
        <v>3327.7</v>
      </c>
      <c r="P254" s="1">
        <v>45302</v>
      </c>
      <c r="T254" s="1">
        <v>45301</v>
      </c>
      <c r="U254" t="s">
        <v>34</v>
      </c>
      <c r="V254" t="s">
        <v>28</v>
      </c>
      <c r="X254">
        <v>202312</v>
      </c>
      <c r="Y254" s="1">
        <v>21916</v>
      </c>
    </row>
    <row r="255" spans="1:25" x14ac:dyDescent="0.25">
      <c r="A255">
        <v>1</v>
      </c>
      <c r="B255">
        <v>4969</v>
      </c>
      <c r="C255">
        <v>20</v>
      </c>
      <c r="D255">
        <v>330505818</v>
      </c>
      <c r="F255" t="s">
        <v>196</v>
      </c>
      <c r="G255" t="s">
        <v>919</v>
      </c>
      <c r="H255">
        <v>111634033</v>
      </c>
      <c r="I255">
        <v>2996</v>
      </c>
      <c r="J255" t="s">
        <v>41</v>
      </c>
      <c r="K255">
        <v>9</v>
      </c>
      <c r="L255">
        <v>192</v>
      </c>
      <c r="M255">
        <v>228</v>
      </c>
      <c r="N255">
        <v>11035.18</v>
      </c>
      <c r="O255">
        <v>11470.62</v>
      </c>
      <c r="T255" s="1">
        <v>45127</v>
      </c>
      <c r="V255" t="s">
        <v>28</v>
      </c>
      <c r="X255">
        <v>202403</v>
      </c>
    </row>
    <row r="256" spans="1:25" x14ac:dyDescent="0.25">
      <c r="A256">
        <v>1</v>
      </c>
      <c r="B256">
        <v>4969</v>
      </c>
      <c r="C256">
        <v>20</v>
      </c>
      <c r="D256">
        <v>330629026</v>
      </c>
      <c r="F256" t="s">
        <v>666</v>
      </c>
      <c r="G256" t="s">
        <v>2008</v>
      </c>
      <c r="H256">
        <v>132778187</v>
      </c>
      <c r="I256">
        <v>5688</v>
      </c>
      <c r="J256" t="s">
        <v>121</v>
      </c>
      <c r="K256">
        <v>52</v>
      </c>
      <c r="L256">
        <v>53</v>
      </c>
      <c r="M256">
        <v>70</v>
      </c>
      <c r="N256">
        <v>8614.7199999999993</v>
      </c>
      <c r="O256">
        <v>633.25</v>
      </c>
      <c r="T256" s="1">
        <v>45285</v>
      </c>
      <c r="V256" t="s">
        <v>28</v>
      </c>
      <c r="X256">
        <v>202403</v>
      </c>
    </row>
    <row r="257" spans="1:24" x14ac:dyDescent="0.25">
      <c r="A257">
        <v>1</v>
      </c>
      <c r="B257">
        <v>4969</v>
      </c>
      <c r="C257">
        <v>20</v>
      </c>
      <c r="D257">
        <v>330629026</v>
      </c>
      <c r="F257" t="s">
        <v>666</v>
      </c>
      <c r="G257" t="s">
        <v>2042</v>
      </c>
      <c r="H257">
        <v>134079844</v>
      </c>
      <c r="I257">
        <v>5688</v>
      </c>
      <c r="J257" t="s">
        <v>121</v>
      </c>
      <c r="K257">
        <v>52</v>
      </c>
      <c r="L257">
        <v>53</v>
      </c>
      <c r="M257">
        <v>70</v>
      </c>
      <c r="N257">
        <v>10853.28</v>
      </c>
      <c r="O257">
        <v>780.46</v>
      </c>
      <c r="T257" s="1">
        <v>45285</v>
      </c>
      <c r="V257" t="s">
        <v>28</v>
      </c>
      <c r="X257">
        <v>202403</v>
      </c>
    </row>
    <row r="258" spans="1:24" x14ac:dyDescent="0.25">
      <c r="A258">
        <v>1</v>
      </c>
      <c r="B258">
        <v>4969</v>
      </c>
      <c r="C258">
        <v>20</v>
      </c>
      <c r="D258">
        <v>330629026</v>
      </c>
      <c r="F258" t="s">
        <v>666</v>
      </c>
      <c r="G258" t="s">
        <v>2160</v>
      </c>
      <c r="H258">
        <v>137751625</v>
      </c>
      <c r="I258">
        <v>5688</v>
      </c>
      <c r="J258" t="s">
        <v>121</v>
      </c>
      <c r="K258">
        <v>52</v>
      </c>
      <c r="L258">
        <v>53</v>
      </c>
      <c r="M258">
        <v>70</v>
      </c>
      <c r="N258">
        <v>7160.38</v>
      </c>
      <c r="O258">
        <v>514.46</v>
      </c>
      <c r="T258" s="1">
        <v>45285</v>
      </c>
      <c r="V258" t="s">
        <v>28</v>
      </c>
      <c r="X258">
        <v>202403</v>
      </c>
    </row>
    <row r="259" spans="1:24" x14ac:dyDescent="0.25">
      <c r="A259">
        <v>1</v>
      </c>
      <c r="B259">
        <v>4969</v>
      </c>
      <c r="C259">
        <v>20</v>
      </c>
      <c r="D259">
        <v>330629026</v>
      </c>
      <c r="F259" t="s">
        <v>666</v>
      </c>
      <c r="G259" t="s">
        <v>2208</v>
      </c>
      <c r="H259">
        <v>140016130</v>
      </c>
      <c r="I259">
        <v>5688</v>
      </c>
      <c r="J259" t="s">
        <v>121</v>
      </c>
      <c r="K259">
        <v>52</v>
      </c>
      <c r="L259">
        <v>29</v>
      </c>
      <c r="M259">
        <v>80</v>
      </c>
      <c r="N259">
        <v>15223.02</v>
      </c>
      <c r="O259">
        <v>1636.32</v>
      </c>
      <c r="T259" s="1">
        <v>45275</v>
      </c>
      <c r="V259" t="s">
        <v>28</v>
      </c>
      <c r="X259">
        <v>202403</v>
      </c>
    </row>
    <row r="260" spans="1:24" x14ac:dyDescent="0.25">
      <c r="A260">
        <v>1</v>
      </c>
      <c r="B260">
        <v>4969</v>
      </c>
      <c r="C260">
        <v>20</v>
      </c>
      <c r="D260">
        <v>330629026</v>
      </c>
      <c r="F260" t="s">
        <v>666</v>
      </c>
      <c r="G260" t="s">
        <v>2226</v>
      </c>
      <c r="H260">
        <v>140796106</v>
      </c>
      <c r="I260">
        <v>5688</v>
      </c>
      <c r="J260" t="s">
        <v>121</v>
      </c>
      <c r="K260">
        <v>52</v>
      </c>
      <c r="L260">
        <v>29</v>
      </c>
      <c r="M260">
        <v>80</v>
      </c>
      <c r="N260">
        <v>13112.96</v>
      </c>
      <c r="O260">
        <v>1709.83</v>
      </c>
      <c r="T260" s="1">
        <v>45275</v>
      </c>
      <c r="V260" t="s">
        <v>28</v>
      </c>
      <c r="X260">
        <v>202403</v>
      </c>
    </row>
    <row r="261" spans="1:24" x14ac:dyDescent="0.25">
      <c r="A261">
        <v>1</v>
      </c>
      <c r="B261">
        <v>4969</v>
      </c>
      <c r="C261">
        <v>20</v>
      </c>
      <c r="D261">
        <v>330629026</v>
      </c>
      <c r="F261" t="s">
        <v>666</v>
      </c>
      <c r="G261" t="s">
        <v>2232</v>
      </c>
      <c r="H261">
        <v>141697885</v>
      </c>
      <c r="I261">
        <v>5688</v>
      </c>
      <c r="J261" t="s">
        <v>121</v>
      </c>
      <c r="K261">
        <v>52</v>
      </c>
      <c r="L261">
        <v>29</v>
      </c>
      <c r="M261">
        <v>80</v>
      </c>
      <c r="N261">
        <v>12918.95</v>
      </c>
      <c r="O261">
        <v>1509.17</v>
      </c>
      <c r="T261" s="1">
        <v>45275</v>
      </c>
      <c r="V261" t="s">
        <v>28</v>
      </c>
      <c r="X261">
        <v>202403</v>
      </c>
    </row>
    <row r="262" spans="1:24" x14ac:dyDescent="0.25">
      <c r="A262">
        <v>1</v>
      </c>
      <c r="B262">
        <v>4969</v>
      </c>
      <c r="C262">
        <v>20</v>
      </c>
      <c r="D262">
        <v>330629026</v>
      </c>
      <c r="F262" t="s">
        <v>666</v>
      </c>
      <c r="G262" t="s">
        <v>2254</v>
      </c>
      <c r="H262">
        <v>142517415</v>
      </c>
      <c r="I262">
        <v>5688</v>
      </c>
      <c r="J262" t="s">
        <v>121</v>
      </c>
      <c r="K262">
        <v>52</v>
      </c>
      <c r="L262">
        <v>29</v>
      </c>
      <c r="M262">
        <v>80</v>
      </c>
      <c r="N262">
        <v>6991.9</v>
      </c>
      <c r="O262">
        <v>816.78</v>
      </c>
      <c r="T262" s="1">
        <v>45275</v>
      </c>
      <c r="V262" t="s">
        <v>28</v>
      </c>
      <c r="X262">
        <v>202403</v>
      </c>
    </row>
    <row r="263" spans="1:24" x14ac:dyDescent="0.25">
      <c r="A263">
        <v>1</v>
      </c>
      <c r="B263">
        <v>4969</v>
      </c>
      <c r="C263">
        <v>20</v>
      </c>
      <c r="D263">
        <v>330629026</v>
      </c>
      <c r="F263" t="s">
        <v>666</v>
      </c>
      <c r="G263" t="s">
        <v>2262</v>
      </c>
      <c r="H263">
        <v>143044472</v>
      </c>
      <c r="I263">
        <v>5688</v>
      </c>
      <c r="J263" t="s">
        <v>121</v>
      </c>
      <c r="K263">
        <v>52</v>
      </c>
      <c r="L263">
        <v>54</v>
      </c>
      <c r="M263">
        <v>70</v>
      </c>
      <c r="N263">
        <v>20943.71</v>
      </c>
      <c r="O263">
        <v>1658.98</v>
      </c>
      <c r="T263" s="1">
        <v>45285</v>
      </c>
      <c r="V263" t="s">
        <v>28</v>
      </c>
      <c r="X263">
        <v>202403</v>
      </c>
    </row>
    <row r="264" spans="1:24" x14ac:dyDescent="0.25">
      <c r="A264">
        <v>1</v>
      </c>
      <c r="B264">
        <v>4969</v>
      </c>
      <c r="C264">
        <v>20</v>
      </c>
      <c r="D264">
        <v>330629026</v>
      </c>
      <c r="F264" t="s">
        <v>666</v>
      </c>
      <c r="G264" t="s">
        <v>2043</v>
      </c>
      <c r="H264">
        <v>162473751</v>
      </c>
      <c r="I264">
        <v>5688</v>
      </c>
      <c r="J264" t="s">
        <v>41</v>
      </c>
      <c r="K264">
        <v>9</v>
      </c>
      <c r="L264">
        <v>1</v>
      </c>
      <c r="M264">
        <v>79</v>
      </c>
      <c r="N264">
        <v>5609.9</v>
      </c>
      <c r="O264">
        <v>5254.04</v>
      </c>
      <c r="T264" s="1">
        <v>45276</v>
      </c>
      <c r="V264" t="s">
        <v>28</v>
      </c>
      <c r="X264">
        <v>202403</v>
      </c>
    </row>
    <row r="265" spans="1:24" x14ac:dyDescent="0.25">
      <c r="A265">
        <v>1</v>
      </c>
      <c r="B265">
        <v>4969</v>
      </c>
      <c r="C265">
        <v>20</v>
      </c>
      <c r="D265">
        <v>330684912</v>
      </c>
      <c r="F265" t="s">
        <v>240</v>
      </c>
      <c r="G265" t="s">
        <v>1646</v>
      </c>
      <c r="H265">
        <v>120211777</v>
      </c>
      <c r="I265">
        <v>1818</v>
      </c>
      <c r="J265" t="s">
        <v>121</v>
      </c>
      <c r="K265">
        <v>349</v>
      </c>
      <c r="L265">
        <v>5</v>
      </c>
      <c r="M265">
        <v>275</v>
      </c>
      <c r="N265">
        <v>58155.25</v>
      </c>
      <c r="O265">
        <v>16635.5</v>
      </c>
      <c r="T265" s="1">
        <v>45080</v>
      </c>
      <c r="V265" t="s">
        <v>28</v>
      </c>
    </row>
    <row r="266" spans="1:24" x14ac:dyDescent="0.25">
      <c r="A266">
        <v>1</v>
      </c>
      <c r="B266">
        <v>4969</v>
      </c>
      <c r="C266">
        <v>20</v>
      </c>
      <c r="D266">
        <v>330684912</v>
      </c>
      <c r="F266" t="s">
        <v>240</v>
      </c>
      <c r="G266" t="s">
        <v>982</v>
      </c>
      <c r="H266">
        <v>123357015</v>
      </c>
      <c r="I266">
        <v>5811</v>
      </c>
      <c r="J266" t="s">
        <v>41</v>
      </c>
      <c r="K266">
        <v>9</v>
      </c>
      <c r="L266">
        <v>74</v>
      </c>
      <c r="M266">
        <v>273</v>
      </c>
      <c r="N266">
        <v>72297.899999999994</v>
      </c>
      <c r="O266">
        <v>77379.53</v>
      </c>
      <c r="T266" s="1">
        <v>45082</v>
      </c>
      <c r="V266" t="s">
        <v>28</v>
      </c>
    </row>
    <row r="267" spans="1:24" x14ac:dyDescent="0.25">
      <c r="A267">
        <v>1</v>
      </c>
      <c r="B267">
        <v>4969</v>
      </c>
      <c r="C267">
        <v>20</v>
      </c>
      <c r="D267">
        <v>330684912</v>
      </c>
      <c r="F267" t="s">
        <v>240</v>
      </c>
      <c r="G267" t="s">
        <v>1883</v>
      </c>
      <c r="H267">
        <v>581100450</v>
      </c>
      <c r="I267">
        <v>5811</v>
      </c>
      <c r="J267" t="s">
        <v>25</v>
      </c>
      <c r="K267">
        <v>349</v>
      </c>
      <c r="L267">
        <v>9</v>
      </c>
      <c r="M267">
        <v>292</v>
      </c>
      <c r="N267">
        <v>132931.21</v>
      </c>
      <c r="O267">
        <v>51054.44</v>
      </c>
      <c r="T267" s="1">
        <v>45063</v>
      </c>
      <c r="V267" t="s">
        <v>28</v>
      </c>
    </row>
    <row r="268" spans="1:24" x14ac:dyDescent="0.25">
      <c r="A268">
        <v>1</v>
      </c>
      <c r="B268">
        <v>4969</v>
      </c>
      <c r="C268">
        <v>20</v>
      </c>
      <c r="D268">
        <v>330684912</v>
      </c>
      <c r="F268" t="s">
        <v>240</v>
      </c>
      <c r="G268" t="s">
        <v>1582</v>
      </c>
      <c r="H268">
        <v>987409626</v>
      </c>
      <c r="I268">
        <v>1818</v>
      </c>
      <c r="J268" t="s">
        <v>121</v>
      </c>
      <c r="K268">
        <v>349</v>
      </c>
      <c r="L268">
        <v>5</v>
      </c>
      <c r="M268">
        <v>292</v>
      </c>
      <c r="N268">
        <v>148664.39000000001</v>
      </c>
      <c r="O268">
        <v>36107.85</v>
      </c>
      <c r="T268" s="1">
        <v>45063</v>
      </c>
      <c r="V268" t="s">
        <v>28</v>
      </c>
    </row>
    <row r="269" spans="1:24" x14ac:dyDescent="0.25">
      <c r="A269">
        <v>1</v>
      </c>
      <c r="B269">
        <v>4969</v>
      </c>
      <c r="C269">
        <v>20</v>
      </c>
      <c r="D269">
        <v>331024995</v>
      </c>
      <c r="F269" t="s">
        <v>519</v>
      </c>
      <c r="G269" t="s">
        <v>1539</v>
      </c>
      <c r="H269">
        <v>116809249</v>
      </c>
      <c r="I269">
        <v>7005</v>
      </c>
      <c r="J269" t="s">
        <v>121</v>
      </c>
      <c r="K269">
        <v>52</v>
      </c>
      <c r="L269">
        <v>53</v>
      </c>
      <c r="M269">
        <v>345</v>
      </c>
      <c r="N269">
        <v>27808.33</v>
      </c>
      <c r="O269">
        <v>7758</v>
      </c>
      <c r="T269" s="1">
        <v>45010</v>
      </c>
      <c r="V269" t="s">
        <v>28</v>
      </c>
      <c r="X269">
        <v>202403</v>
      </c>
    </row>
    <row r="270" spans="1:24" x14ac:dyDescent="0.25">
      <c r="A270">
        <v>1</v>
      </c>
      <c r="B270">
        <v>4969</v>
      </c>
      <c r="C270">
        <v>20</v>
      </c>
      <c r="D270">
        <v>331024995</v>
      </c>
      <c r="F270" t="s">
        <v>519</v>
      </c>
      <c r="G270" t="s">
        <v>1543</v>
      </c>
      <c r="H270">
        <v>116918806</v>
      </c>
      <c r="I270">
        <v>7005</v>
      </c>
      <c r="J270" t="s">
        <v>121</v>
      </c>
      <c r="K270">
        <v>52</v>
      </c>
      <c r="L270">
        <v>54</v>
      </c>
      <c r="M270">
        <v>243</v>
      </c>
      <c r="N270">
        <v>51423.85</v>
      </c>
      <c r="O270">
        <v>8891.6200000000008</v>
      </c>
      <c r="T270" s="1">
        <v>45112</v>
      </c>
      <c r="V270" t="s">
        <v>28</v>
      </c>
      <c r="X270">
        <v>202403</v>
      </c>
    </row>
    <row r="271" spans="1:24" x14ac:dyDescent="0.25">
      <c r="A271">
        <v>1</v>
      </c>
      <c r="B271">
        <v>4969</v>
      </c>
      <c r="C271">
        <v>20</v>
      </c>
      <c r="D271">
        <v>331024995</v>
      </c>
      <c r="F271" t="s">
        <v>519</v>
      </c>
      <c r="G271" t="s">
        <v>1871</v>
      </c>
      <c r="H271">
        <v>433403594</v>
      </c>
      <c r="I271">
        <v>4334</v>
      </c>
      <c r="J271" t="s">
        <v>25</v>
      </c>
      <c r="K271">
        <v>349</v>
      </c>
      <c r="L271">
        <v>9</v>
      </c>
      <c r="M271">
        <v>331</v>
      </c>
      <c r="N271">
        <v>92925.32</v>
      </c>
      <c r="O271">
        <v>35418.58</v>
      </c>
      <c r="T271" s="1">
        <v>45024</v>
      </c>
      <c r="V271" t="s">
        <v>28</v>
      </c>
      <c r="X271">
        <v>202403</v>
      </c>
    </row>
    <row r="272" spans="1:24" x14ac:dyDescent="0.25">
      <c r="A272">
        <v>1</v>
      </c>
      <c r="B272">
        <v>4969</v>
      </c>
      <c r="C272">
        <v>20</v>
      </c>
      <c r="D272">
        <v>331527956</v>
      </c>
      <c r="F272" t="s">
        <v>357</v>
      </c>
      <c r="G272" t="s">
        <v>1741</v>
      </c>
      <c r="H272">
        <v>123252606</v>
      </c>
      <c r="I272">
        <v>6884</v>
      </c>
      <c r="J272" t="s">
        <v>121</v>
      </c>
      <c r="K272">
        <v>52</v>
      </c>
      <c r="L272">
        <v>23</v>
      </c>
      <c r="M272">
        <v>395</v>
      </c>
      <c r="N272">
        <v>49724.77</v>
      </c>
      <c r="O272">
        <v>32386.63</v>
      </c>
      <c r="T272" s="1">
        <v>44960</v>
      </c>
      <c r="V272" t="s">
        <v>28</v>
      </c>
    </row>
    <row r="273" spans="1:25" x14ac:dyDescent="0.25">
      <c r="A273">
        <v>1</v>
      </c>
      <c r="B273">
        <v>4969</v>
      </c>
      <c r="C273">
        <v>20</v>
      </c>
      <c r="D273">
        <v>331527956</v>
      </c>
      <c r="F273" t="s">
        <v>357</v>
      </c>
      <c r="G273" t="s">
        <v>1742</v>
      </c>
      <c r="H273">
        <v>123270688</v>
      </c>
      <c r="I273">
        <v>6884</v>
      </c>
      <c r="J273" t="s">
        <v>121</v>
      </c>
      <c r="K273">
        <v>52</v>
      </c>
      <c r="L273">
        <v>23</v>
      </c>
      <c r="M273">
        <v>395</v>
      </c>
      <c r="N273">
        <v>60395.99</v>
      </c>
      <c r="O273">
        <v>47853.760000000002</v>
      </c>
      <c r="T273" s="1">
        <v>44960</v>
      </c>
      <c r="V273" t="s">
        <v>28</v>
      </c>
    </row>
    <row r="274" spans="1:25" x14ac:dyDescent="0.25">
      <c r="A274">
        <v>1</v>
      </c>
      <c r="B274">
        <v>4969</v>
      </c>
      <c r="C274">
        <v>20</v>
      </c>
      <c r="D274">
        <v>331527956</v>
      </c>
      <c r="F274" t="s">
        <v>357</v>
      </c>
      <c r="G274" t="s">
        <v>1187</v>
      </c>
      <c r="H274">
        <v>145411011</v>
      </c>
      <c r="I274">
        <v>6884</v>
      </c>
      <c r="J274" t="s">
        <v>41</v>
      </c>
      <c r="K274">
        <v>9</v>
      </c>
      <c r="L274">
        <v>80</v>
      </c>
      <c r="M274">
        <v>9999</v>
      </c>
      <c r="N274">
        <v>272.02999999999997</v>
      </c>
      <c r="O274">
        <v>305.56</v>
      </c>
      <c r="T274" s="1">
        <v>35351</v>
      </c>
      <c r="V274" t="s">
        <v>33</v>
      </c>
      <c r="Y274" s="1">
        <v>21916</v>
      </c>
    </row>
    <row r="275" spans="1:25" x14ac:dyDescent="0.25">
      <c r="A275">
        <v>1</v>
      </c>
      <c r="B275">
        <v>4969</v>
      </c>
      <c r="C275">
        <v>20</v>
      </c>
      <c r="D275">
        <v>331527956</v>
      </c>
      <c r="F275" t="s">
        <v>357</v>
      </c>
      <c r="G275" t="s">
        <v>1188</v>
      </c>
      <c r="H275">
        <v>145413217</v>
      </c>
      <c r="I275">
        <v>6884</v>
      </c>
      <c r="J275" t="s">
        <v>41</v>
      </c>
      <c r="K275">
        <v>9</v>
      </c>
      <c r="L275">
        <v>207</v>
      </c>
      <c r="M275">
        <v>9999</v>
      </c>
      <c r="N275">
        <v>139.78</v>
      </c>
      <c r="O275">
        <v>156.83000000000001</v>
      </c>
      <c r="T275" s="1">
        <v>35351</v>
      </c>
      <c r="V275" t="s">
        <v>33</v>
      </c>
      <c r="Y275" s="1">
        <v>21916</v>
      </c>
    </row>
    <row r="276" spans="1:25" x14ac:dyDescent="0.25">
      <c r="A276">
        <v>1</v>
      </c>
      <c r="B276">
        <v>4969</v>
      </c>
      <c r="C276">
        <v>20</v>
      </c>
      <c r="D276">
        <v>331527956</v>
      </c>
      <c r="F276" t="s">
        <v>357</v>
      </c>
      <c r="G276" t="s">
        <v>1293</v>
      </c>
      <c r="H276">
        <v>151373008</v>
      </c>
      <c r="I276">
        <v>6884</v>
      </c>
      <c r="J276" t="s">
        <v>41</v>
      </c>
      <c r="K276">
        <v>9</v>
      </c>
      <c r="L276">
        <v>204</v>
      </c>
      <c r="M276">
        <v>9999</v>
      </c>
      <c r="N276">
        <v>277.8</v>
      </c>
      <c r="O276">
        <v>312.05</v>
      </c>
      <c r="T276" s="1">
        <v>35351</v>
      </c>
      <c r="V276" t="s">
        <v>33</v>
      </c>
      <c r="Y276" s="1">
        <v>21916</v>
      </c>
    </row>
    <row r="277" spans="1:25" x14ac:dyDescent="0.25">
      <c r="A277">
        <v>1</v>
      </c>
      <c r="B277">
        <v>4969</v>
      </c>
      <c r="C277">
        <v>20</v>
      </c>
      <c r="D277">
        <v>331527956</v>
      </c>
      <c r="F277" t="s">
        <v>357</v>
      </c>
      <c r="G277" t="s">
        <v>1573</v>
      </c>
      <c r="H277">
        <v>156530739</v>
      </c>
      <c r="I277">
        <v>6884</v>
      </c>
      <c r="J277" t="s">
        <v>41</v>
      </c>
      <c r="K277">
        <v>9</v>
      </c>
      <c r="L277">
        <v>216</v>
      </c>
      <c r="M277">
        <v>9999</v>
      </c>
      <c r="N277">
        <v>14.18</v>
      </c>
      <c r="O277">
        <v>14.55</v>
      </c>
      <c r="T277" s="1">
        <v>35351</v>
      </c>
      <c r="V277" t="s">
        <v>33</v>
      </c>
      <c r="Y277" s="1">
        <v>21916</v>
      </c>
    </row>
    <row r="278" spans="1:25" x14ac:dyDescent="0.25">
      <c r="A278">
        <v>1</v>
      </c>
      <c r="B278">
        <v>4969</v>
      </c>
      <c r="C278">
        <v>20</v>
      </c>
      <c r="D278">
        <v>331527956</v>
      </c>
      <c r="F278" t="s">
        <v>357</v>
      </c>
      <c r="G278" t="s">
        <v>1604</v>
      </c>
      <c r="H278">
        <v>157065567</v>
      </c>
      <c r="I278">
        <v>6884</v>
      </c>
      <c r="J278" t="s">
        <v>41</v>
      </c>
      <c r="K278">
        <v>9</v>
      </c>
      <c r="L278">
        <v>81</v>
      </c>
      <c r="M278">
        <v>9999</v>
      </c>
      <c r="N278">
        <v>57194.07</v>
      </c>
      <c r="O278">
        <v>64308.05</v>
      </c>
      <c r="T278" s="1">
        <v>35351</v>
      </c>
      <c r="V278" t="s">
        <v>33</v>
      </c>
      <c r="Y278" s="1">
        <v>21916</v>
      </c>
    </row>
    <row r="279" spans="1:25" x14ac:dyDescent="0.25">
      <c r="A279">
        <v>1</v>
      </c>
      <c r="B279">
        <v>4969</v>
      </c>
      <c r="C279">
        <v>20</v>
      </c>
      <c r="D279">
        <v>331527956</v>
      </c>
      <c r="F279" t="s">
        <v>357</v>
      </c>
      <c r="G279" t="s">
        <v>1826</v>
      </c>
      <c r="H279">
        <v>989138323</v>
      </c>
      <c r="I279">
        <v>6884</v>
      </c>
      <c r="J279" t="s">
        <v>121</v>
      </c>
      <c r="K279">
        <v>52</v>
      </c>
      <c r="L279">
        <v>70</v>
      </c>
      <c r="M279">
        <v>334</v>
      </c>
      <c r="N279">
        <v>244.52</v>
      </c>
      <c r="O279">
        <v>352.79</v>
      </c>
      <c r="T279" s="1">
        <v>45021</v>
      </c>
      <c r="V279" t="s">
        <v>28</v>
      </c>
    </row>
    <row r="280" spans="1:25" x14ac:dyDescent="0.25">
      <c r="A280">
        <v>1</v>
      </c>
      <c r="B280">
        <v>4969</v>
      </c>
      <c r="C280">
        <v>20</v>
      </c>
      <c r="D280">
        <v>331634381</v>
      </c>
      <c r="F280" t="s">
        <v>212</v>
      </c>
      <c r="G280" t="s">
        <v>1246</v>
      </c>
      <c r="H280">
        <v>104944394</v>
      </c>
      <c r="I280">
        <v>4215</v>
      </c>
      <c r="J280" t="s">
        <v>121</v>
      </c>
      <c r="K280">
        <v>52</v>
      </c>
      <c r="L280">
        <v>43</v>
      </c>
      <c r="M280">
        <v>9999</v>
      </c>
      <c r="N280">
        <v>6639.71</v>
      </c>
      <c r="O280">
        <v>9039.2099999999991</v>
      </c>
      <c r="T280" s="1">
        <v>35323</v>
      </c>
      <c r="V280" t="s">
        <v>33</v>
      </c>
      <c r="X280">
        <v>202312</v>
      </c>
      <c r="Y280" s="1">
        <v>21916</v>
      </c>
    </row>
    <row r="281" spans="1:25" x14ac:dyDescent="0.25">
      <c r="A281">
        <v>1</v>
      </c>
      <c r="B281">
        <v>4969</v>
      </c>
      <c r="C281">
        <v>20</v>
      </c>
      <c r="D281">
        <v>331634718</v>
      </c>
      <c r="F281" t="s">
        <v>91</v>
      </c>
      <c r="G281" t="s">
        <v>802</v>
      </c>
      <c r="H281">
        <v>57470512</v>
      </c>
      <c r="I281">
        <v>1266</v>
      </c>
      <c r="J281" t="s">
        <v>41</v>
      </c>
      <c r="K281">
        <v>9</v>
      </c>
      <c r="L281">
        <v>1</v>
      </c>
      <c r="M281">
        <v>184</v>
      </c>
      <c r="N281">
        <v>65.459999999999994</v>
      </c>
      <c r="O281">
        <v>67.83</v>
      </c>
      <c r="T281" s="1">
        <v>45171</v>
      </c>
      <c r="V281" t="s">
        <v>28</v>
      </c>
      <c r="X281">
        <v>202403</v>
      </c>
    </row>
    <row r="282" spans="1:25" x14ac:dyDescent="0.25">
      <c r="A282">
        <v>1</v>
      </c>
      <c r="B282">
        <v>4969</v>
      </c>
      <c r="C282">
        <v>20</v>
      </c>
      <c r="D282">
        <v>332848588</v>
      </c>
      <c r="E282" t="s">
        <v>29</v>
      </c>
      <c r="F282" t="s">
        <v>149</v>
      </c>
      <c r="G282" t="s">
        <v>869</v>
      </c>
      <c r="H282">
        <v>100805882</v>
      </c>
      <c r="I282">
        <v>1008</v>
      </c>
      <c r="J282" t="s">
        <v>25</v>
      </c>
      <c r="K282">
        <v>436</v>
      </c>
      <c r="L282">
        <v>20</v>
      </c>
      <c r="M282">
        <v>0</v>
      </c>
      <c r="N282">
        <v>119956.35</v>
      </c>
      <c r="O282">
        <v>1164.77</v>
      </c>
      <c r="P282" s="1">
        <v>45331</v>
      </c>
      <c r="T282" s="1">
        <v>45331</v>
      </c>
      <c r="U282" t="s">
        <v>31</v>
      </c>
      <c r="V282" t="s">
        <v>28</v>
      </c>
      <c r="Y282" s="1">
        <v>21916</v>
      </c>
    </row>
    <row r="283" spans="1:25" x14ac:dyDescent="0.25">
      <c r="A283">
        <v>1</v>
      </c>
      <c r="B283">
        <v>4969</v>
      </c>
      <c r="C283">
        <v>20</v>
      </c>
      <c r="D283">
        <v>333254979</v>
      </c>
      <c r="E283" t="s">
        <v>29</v>
      </c>
      <c r="F283" t="s">
        <v>340</v>
      </c>
      <c r="G283" t="s">
        <v>2206</v>
      </c>
      <c r="H283">
        <v>139824389</v>
      </c>
      <c r="I283">
        <v>6846</v>
      </c>
      <c r="J283" t="s">
        <v>121</v>
      </c>
      <c r="K283">
        <v>52</v>
      </c>
      <c r="L283">
        <v>24</v>
      </c>
      <c r="M283">
        <v>90</v>
      </c>
      <c r="N283">
        <v>97504.26</v>
      </c>
      <c r="O283">
        <v>11020.3</v>
      </c>
      <c r="T283" s="1">
        <v>45265</v>
      </c>
      <c r="V283" t="s">
        <v>28</v>
      </c>
      <c r="X283">
        <v>202403</v>
      </c>
    </row>
    <row r="284" spans="1:25" x14ac:dyDescent="0.25">
      <c r="A284">
        <v>1</v>
      </c>
      <c r="B284">
        <v>4969</v>
      </c>
      <c r="C284">
        <v>20</v>
      </c>
      <c r="D284">
        <v>333254979</v>
      </c>
      <c r="E284" t="s">
        <v>29</v>
      </c>
      <c r="F284" t="s">
        <v>340</v>
      </c>
      <c r="G284" t="s">
        <v>2212</v>
      </c>
      <c r="H284">
        <v>140035768</v>
      </c>
      <c r="I284">
        <v>6846</v>
      </c>
      <c r="J284" t="s">
        <v>121</v>
      </c>
      <c r="K284">
        <v>52</v>
      </c>
      <c r="L284">
        <v>54</v>
      </c>
      <c r="M284">
        <v>90</v>
      </c>
      <c r="N284">
        <v>52980.31</v>
      </c>
      <c r="O284">
        <v>3226.64</v>
      </c>
      <c r="T284" s="1">
        <v>45265</v>
      </c>
      <c r="V284" t="s">
        <v>28</v>
      </c>
      <c r="X284">
        <v>202403</v>
      </c>
    </row>
    <row r="285" spans="1:25" x14ac:dyDescent="0.25">
      <c r="A285">
        <v>1</v>
      </c>
      <c r="B285">
        <v>4969</v>
      </c>
      <c r="C285">
        <v>20</v>
      </c>
      <c r="D285">
        <v>333254979</v>
      </c>
      <c r="E285" t="s">
        <v>29</v>
      </c>
      <c r="F285" t="s">
        <v>340</v>
      </c>
      <c r="G285" t="s">
        <v>2225</v>
      </c>
      <c r="H285">
        <v>140710588</v>
      </c>
      <c r="I285">
        <v>6846</v>
      </c>
      <c r="J285" t="s">
        <v>121</v>
      </c>
      <c r="K285">
        <v>52</v>
      </c>
      <c r="L285">
        <v>53</v>
      </c>
      <c r="M285">
        <v>90</v>
      </c>
      <c r="N285">
        <v>3049.26</v>
      </c>
      <c r="O285">
        <v>230.85</v>
      </c>
      <c r="T285" s="1">
        <v>45265</v>
      </c>
      <c r="V285" t="s">
        <v>28</v>
      </c>
      <c r="X285">
        <v>202403</v>
      </c>
    </row>
    <row r="286" spans="1:25" x14ac:dyDescent="0.25">
      <c r="A286">
        <v>1</v>
      </c>
      <c r="B286">
        <v>4969</v>
      </c>
      <c r="C286">
        <v>20</v>
      </c>
      <c r="D286">
        <v>333254979</v>
      </c>
      <c r="E286" t="s">
        <v>29</v>
      </c>
      <c r="F286" t="s">
        <v>340</v>
      </c>
      <c r="G286" t="s">
        <v>1155</v>
      </c>
      <c r="H286">
        <v>142834706</v>
      </c>
      <c r="I286">
        <v>6846</v>
      </c>
      <c r="J286" t="s">
        <v>41</v>
      </c>
      <c r="K286">
        <v>9</v>
      </c>
      <c r="L286">
        <v>163</v>
      </c>
      <c r="M286">
        <v>146</v>
      </c>
      <c r="N286">
        <v>4474.33</v>
      </c>
      <c r="O286">
        <v>4342.75</v>
      </c>
      <c r="T286" s="1">
        <v>45209</v>
      </c>
      <c r="V286" t="s">
        <v>28</v>
      </c>
      <c r="X286">
        <v>202403</v>
      </c>
    </row>
    <row r="287" spans="1:25" x14ac:dyDescent="0.25">
      <c r="A287">
        <v>1</v>
      </c>
      <c r="B287">
        <v>4969</v>
      </c>
      <c r="C287">
        <v>20</v>
      </c>
      <c r="D287">
        <v>333254979</v>
      </c>
      <c r="E287" t="s">
        <v>29</v>
      </c>
      <c r="F287" t="s">
        <v>340</v>
      </c>
      <c r="G287" t="s">
        <v>1762</v>
      </c>
      <c r="H287">
        <v>158976247</v>
      </c>
      <c r="I287">
        <v>6846</v>
      </c>
      <c r="J287" t="s">
        <v>41</v>
      </c>
      <c r="K287">
        <v>9</v>
      </c>
      <c r="L287">
        <v>1</v>
      </c>
      <c r="M287">
        <v>136</v>
      </c>
      <c r="N287">
        <v>20092.84</v>
      </c>
      <c r="O287">
        <v>15930.18</v>
      </c>
      <c r="T287" s="1">
        <v>45219</v>
      </c>
      <c r="V287" t="s">
        <v>28</v>
      </c>
      <c r="X287">
        <v>202403</v>
      </c>
    </row>
    <row r="288" spans="1:25" x14ac:dyDescent="0.25">
      <c r="A288">
        <v>1</v>
      </c>
      <c r="B288">
        <v>4969</v>
      </c>
      <c r="C288">
        <v>20</v>
      </c>
      <c r="D288">
        <v>333420406</v>
      </c>
      <c r="F288" t="s">
        <v>282</v>
      </c>
      <c r="G288" t="s">
        <v>1045</v>
      </c>
      <c r="H288">
        <v>42406</v>
      </c>
      <c r="I288">
        <v>695</v>
      </c>
      <c r="J288" t="s">
        <v>32</v>
      </c>
      <c r="K288">
        <v>8</v>
      </c>
      <c r="L288">
        <v>12</v>
      </c>
      <c r="M288">
        <v>397</v>
      </c>
      <c r="N288">
        <v>12510.52</v>
      </c>
      <c r="O288">
        <v>33558.879999999997</v>
      </c>
      <c r="T288" s="1">
        <v>44958</v>
      </c>
      <c r="V288" t="s">
        <v>28</v>
      </c>
    </row>
    <row r="289" spans="1:25" x14ac:dyDescent="0.25">
      <c r="A289">
        <v>1</v>
      </c>
      <c r="B289">
        <v>4969</v>
      </c>
      <c r="C289">
        <v>20</v>
      </c>
      <c r="D289">
        <v>333420406</v>
      </c>
      <c r="F289" t="s">
        <v>282</v>
      </c>
      <c r="G289" t="s">
        <v>1456</v>
      </c>
      <c r="H289">
        <v>113891012</v>
      </c>
      <c r="I289">
        <v>695</v>
      </c>
      <c r="J289" t="s">
        <v>121</v>
      </c>
      <c r="K289">
        <v>52</v>
      </c>
      <c r="L289">
        <v>23</v>
      </c>
      <c r="M289">
        <v>9999</v>
      </c>
      <c r="N289">
        <v>13187.22</v>
      </c>
      <c r="O289">
        <v>10521.73</v>
      </c>
      <c r="T289" s="1">
        <v>35323</v>
      </c>
      <c r="V289" t="s">
        <v>33</v>
      </c>
      <c r="Y289" s="1">
        <v>21916</v>
      </c>
    </row>
    <row r="290" spans="1:25" x14ac:dyDescent="0.25">
      <c r="A290">
        <v>1</v>
      </c>
      <c r="B290">
        <v>4969</v>
      </c>
      <c r="C290">
        <v>20</v>
      </c>
      <c r="D290">
        <v>333420406</v>
      </c>
      <c r="F290" t="s">
        <v>282</v>
      </c>
      <c r="G290" t="s">
        <v>1472</v>
      </c>
      <c r="H290">
        <v>114790693</v>
      </c>
      <c r="I290">
        <v>695</v>
      </c>
      <c r="J290" t="s">
        <v>121</v>
      </c>
      <c r="K290">
        <v>52</v>
      </c>
      <c r="L290">
        <v>23</v>
      </c>
      <c r="M290">
        <v>9999</v>
      </c>
      <c r="N290">
        <v>38274.18</v>
      </c>
      <c r="O290">
        <v>22740.74</v>
      </c>
      <c r="T290" s="1">
        <v>35323</v>
      </c>
      <c r="V290" t="s">
        <v>33</v>
      </c>
      <c r="Y290" s="1">
        <v>21916</v>
      </c>
    </row>
    <row r="291" spans="1:25" x14ac:dyDescent="0.25">
      <c r="A291">
        <v>1</v>
      </c>
      <c r="B291">
        <v>4969</v>
      </c>
      <c r="C291">
        <v>20</v>
      </c>
      <c r="D291">
        <v>333420406</v>
      </c>
      <c r="F291" t="s">
        <v>282</v>
      </c>
      <c r="G291" t="s">
        <v>1609</v>
      </c>
      <c r="H291">
        <v>118975604</v>
      </c>
      <c r="I291">
        <v>695</v>
      </c>
      <c r="J291" t="s">
        <v>121</v>
      </c>
      <c r="K291">
        <v>52</v>
      </c>
      <c r="L291">
        <v>23</v>
      </c>
      <c r="M291">
        <v>9999</v>
      </c>
      <c r="N291">
        <v>5767.38</v>
      </c>
      <c r="O291">
        <v>3311.99</v>
      </c>
      <c r="T291" s="1">
        <v>35323</v>
      </c>
      <c r="V291" t="s">
        <v>33</v>
      </c>
      <c r="Y291" s="1">
        <v>21916</v>
      </c>
    </row>
    <row r="292" spans="1:25" x14ac:dyDescent="0.25">
      <c r="A292">
        <v>1</v>
      </c>
      <c r="B292">
        <v>4969</v>
      </c>
      <c r="C292">
        <v>20</v>
      </c>
      <c r="D292">
        <v>333420406</v>
      </c>
      <c r="F292" t="s">
        <v>282</v>
      </c>
      <c r="G292" t="s">
        <v>1043</v>
      </c>
      <c r="H292">
        <v>134929150</v>
      </c>
      <c r="I292">
        <v>695</v>
      </c>
      <c r="J292" t="s">
        <v>41</v>
      </c>
      <c r="K292">
        <v>9</v>
      </c>
      <c r="L292">
        <v>163</v>
      </c>
      <c r="M292">
        <v>9999</v>
      </c>
      <c r="N292">
        <v>8726.9699999999993</v>
      </c>
      <c r="O292">
        <v>9782.02</v>
      </c>
      <c r="T292" s="1">
        <v>35351</v>
      </c>
      <c r="V292" t="s">
        <v>33</v>
      </c>
      <c r="Y292" s="1">
        <v>21916</v>
      </c>
    </row>
    <row r="293" spans="1:25" x14ac:dyDescent="0.25">
      <c r="A293">
        <v>1</v>
      </c>
      <c r="B293">
        <v>4969</v>
      </c>
      <c r="C293">
        <v>20</v>
      </c>
      <c r="D293">
        <v>333420406</v>
      </c>
      <c r="F293" t="s">
        <v>282</v>
      </c>
      <c r="G293" t="s">
        <v>1413</v>
      </c>
      <c r="H293">
        <v>154042864</v>
      </c>
      <c r="I293">
        <v>1973</v>
      </c>
      <c r="J293" t="s">
        <v>41</v>
      </c>
      <c r="K293">
        <v>9</v>
      </c>
      <c r="L293">
        <v>80</v>
      </c>
      <c r="M293">
        <v>9999</v>
      </c>
      <c r="N293">
        <v>70490.86</v>
      </c>
      <c r="O293">
        <v>78579.83</v>
      </c>
      <c r="T293" s="1">
        <v>35351</v>
      </c>
      <c r="V293" t="s">
        <v>33</v>
      </c>
      <c r="Y293" s="1">
        <v>21916</v>
      </c>
    </row>
    <row r="294" spans="1:25" x14ac:dyDescent="0.25">
      <c r="A294">
        <v>1</v>
      </c>
      <c r="B294">
        <v>4969</v>
      </c>
      <c r="C294">
        <v>20</v>
      </c>
      <c r="D294">
        <v>333420406</v>
      </c>
      <c r="F294" t="s">
        <v>282</v>
      </c>
      <c r="G294" t="s">
        <v>1347</v>
      </c>
      <c r="H294">
        <v>985227086</v>
      </c>
      <c r="I294">
        <v>695</v>
      </c>
      <c r="J294" t="s">
        <v>121</v>
      </c>
      <c r="K294">
        <v>52</v>
      </c>
      <c r="L294">
        <v>24</v>
      </c>
      <c r="M294">
        <v>9999</v>
      </c>
      <c r="N294">
        <v>187392.51</v>
      </c>
      <c r="O294">
        <v>73645.789999999994</v>
      </c>
      <c r="T294" s="1">
        <v>35323</v>
      </c>
      <c r="V294" t="s">
        <v>33</v>
      </c>
      <c r="Y294" s="1">
        <v>21916</v>
      </c>
    </row>
    <row r="295" spans="1:25" x14ac:dyDescent="0.25">
      <c r="A295">
        <v>1</v>
      </c>
      <c r="B295">
        <v>4969</v>
      </c>
      <c r="C295">
        <v>20</v>
      </c>
      <c r="D295">
        <v>334188663</v>
      </c>
      <c r="F295" t="s">
        <v>496</v>
      </c>
      <c r="G295" t="s">
        <v>1481</v>
      </c>
      <c r="H295">
        <v>115161992</v>
      </c>
      <c r="I295">
        <v>1896</v>
      </c>
      <c r="J295" t="s">
        <v>121</v>
      </c>
      <c r="K295">
        <v>52</v>
      </c>
      <c r="L295">
        <v>58</v>
      </c>
      <c r="M295">
        <v>485</v>
      </c>
      <c r="N295">
        <v>18828.95</v>
      </c>
      <c r="O295">
        <v>7745.09</v>
      </c>
      <c r="T295" s="1">
        <v>44870</v>
      </c>
      <c r="V295" t="s">
        <v>28</v>
      </c>
    </row>
    <row r="296" spans="1:25" x14ac:dyDescent="0.25">
      <c r="A296">
        <v>1</v>
      </c>
      <c r="B296">
        <v>4969</v>
      </c>
      <c r="C296">
        <v>20</v>
      </c>
      <c r="D296">
        <v>334188663</v>
      </c>
      <c r="F296" t="s">
        <v>496</v>
      </c>
      <c r="G296" t="s">
        <v>1548</v>
      </c>
      <c r="H296">
        <v>117137755</v>
      </c>
      <c r="I296">
        <v>1896</v>
      </c>
      <c r="J296" t="s">
        <v>121</v>
      </c>
      <c r="K296">
        <v>52</v>
      </c>
      <c r="L296">
        <v>23</v>
      </c>
      <c r="M296">
        <v>468</v>
      </c>
      <c r="N296">
        <v>32470.58</v>
      </c>
      <c r="O296">
        <v>39620.400000000001</v>
      </c>
      <c r="T296" s="1">
        <v>44887</v>
      </c>
      <c r="V296" t="s">
        <v>28</v>
      </c>
    </row>
    <row r="297" spans="1:25" x14ac:dyDescent="0.25">
      <c r="A297">
        <v>1</v>
      </c>
      <c r="B297">
        <v>4969</v>
      </c>
      <c r="C297">
        <v>20</v>
      </c>
      <c r="D297">
        <v>334591018</v>
      </c>
      <c r="F297" t="s">
        <v>729</v>
      </c>
      <c r="G297" t="s">
        <v>2238</v>
      </c>
      <c r="H297">
        <v>141922079</v>
      </c>
      <c r="I297">
        <v>3572</v>
      </c>
      <c r="J297" t="s">
        <v>121</v>
      </c>
      <c r="K297">
        <v>52</v>
      </c>
      <c r="L297">
        <v>24</v>
      </c>
      <c r="M297">
        <v>56</v>
      </c>
      <c r="N297">
        <v>51758.05</v>
      </c>
      <c r="O297">
        <v>4280.45</v>
      </c>
      <c r="P297" s="1">
        <v>45343</v>
      </c>
      <c r="T297" s="1">
        <v>45285</v>
      </c>
      <c r="U297" t="s">
        <v>31</v>
      </c>
      <c r="V297" t="s">
        <v>28</v>
      </c>
      <c r="X297">
        <v>202402</v>
      </c>
      <c r="Y297" s="1">
        <v>21916</v>
      </c>
    </row>
    <row r="298" spans="1:25" x14ac:dyDescent="0.25">
      <c r="A298">
        <v>1</v>
      </c>
      <c r="B298">
        <v>4969</v>
      </c>
      <c r="C298">
        <v>20</v>
      </c>
      <c r="D298">
        <v>334591018</v>
      </c>
      <c r="F298" t="s">
        <v>729</v>
      </c>
      <c r="G298" t="s">
        <v>2273</v>
      </c>
      <c r="H298">
        <v>993198271</v>
      </c>
      <c r="I298">
        <v>3572</v>
      </c>
      <c r="J298" t="s">
        <v>121</v>
      </c>
      <c r="K298">
        <v>52</v>
      </c>
      <c r="L298">
        <v>70</v>
      </c>
      <c r="M298">
        <v>54</v>
      </c>
      <c r="N298">
        <v>8410.5400000000009</v>
      </c>
      <c r="O298">
        <v>1070.02</v>
      </c>
      <c r="P298" s="1">
        <v>45343</v>
      </c>
      <c r="T298" s="1">
        <v>45287</v>
      </c>
      <c r="U298" t="s">
        <v>31</v>
      </c>
      <c r="V298" t="s">
        <v>28</v>
      </c>
      <c r="X298">
        <v>202402</v>
      </c>
      <c r="Y298" s="1">
        <v>21916</v>
      </c>
    </row>
    <row r="299" spans="1:25" x14ac:dyDescent="0.25">
      <c r="A299">
        <v>1</v>
      </c>
      <c r="B299">
        <v>4969</v>
      </c>
      <c r="C299">
        <v>20</v>
      </c>
      <c r="D299">
        <v>335244780</v>
      </c>
      <c r="F299" t="s">
        <v>119</v>
      </c>
      <c r="G299" t="s">
        <v>837</v>
      </c>
      <c r="H299">
        <v>73021451</v>
      </c>
      <c r="I299">
        <v>7036</v>
      </c>
      <c r="J299" t="s">
        <v>41</v>
      </c>
      <c r="K299">
        <v>9</v>
      </c>
      <c r="L299">
        <v>26</v>
      </c>
      <c r="M299">
        <v>87</v>
      </c>
      <c r="N299">
        <v>21337.439999999999</v>
      </c>
      <c r="O299">
        <v>18967.18</v>
      </c>
      <c r="T299" s="1">
        <v>45268</v>
      </c>
      <c r="V299" t="s">
        <v>28</v>
      </c>
      <c r="X299">
        <v>202403</v>
      </c>
    </row>
    <row r="300" spans="1:25" x14ac:dyDescent="0.25">
      <c r="A300">
        <v>1</v>
      </c>
      <c r="B300">
        <v>4969</v>
      </c>
      <c r="C300">
        <v>20</v>
      </c>
      <c r="D300">
        <v>335332608</v>
      </c>
      <c r="F300" t="s">
        <v>208</v>
      </c>
      <c r="G300" t="s">
        <v>935</v>
      </c>
      <c r="H300">
        <v>113360215</v>
      </c>
      <c r="I300">
        <v>6727</v>
      </c>
      <c r="J300" t="s">
        <v>41</v>
      </c>
      <c r="K300">
        <v>9</v>
      </c>
      <c r="L300">
        <v>163</v>
      </c>
      <c r="M300">
        <v>146</v>
      </c>
      <c r="N300">
        <v>26900.55</v>
      </c>
      <c r="O300">
        <v>27493.24</v>
      </c>
      <c r="T300" s="1">
        <v>45209</v>
      </c>
      <c r="V300" t="s">
        <v>28</v>
      </c>
      <c r="X300">
        <v>202403</v>
      </c>
    </row>
    <row r="301" spans="1:25" x14ac:dyDescent="0.25">
      <c r="A301">
        <v>1</v>
      </c>
      <c r="B301">
        <v>4969</v>
      </c>
      <c r="C301">
        <v>20</v>
      </c>
      <c r="D301">
        <v>336619295</v>
      </c>
      <c r="F301" t="s">
        <v>205</v>
      </c>
      <c r="G301" t="s">
        <v>930</v>
      </c>
      <c r="H301">
        <v>20368</v>
      </c>
      <c r="I301">
        <v>4309</v>
      </c>
      <c r="J301" t="s">
        <v>32</v>
      </c>
      <c r="K301">
        <v>2000</v>
      </c>
      <c r="L301">
        <v>3</v>
      </c>
      <c r="M301">
        <v>195</v>
      </c>
      <c r="N301">
        <v>65727.17</v>
      </c>
      <c r="O301">
        <v>154117.85999999999</v>
      </c>
      <c r="T301" s="1">
        <v>45160</v>
      </c>
      <c r="V301" t="s">
        <v>28</v>
      </c>
      <c r="W301" s="1">
        <v>44767</v>
      </c>
      <c r="X301">
        <v>202403</v>
      </c>
    </row>
    <row r="302" spans="1:25" x14ac:dyDescent="0.25">
      <c r="A302">
        <v>1</v>
      </c>
      <c r="B302">
        <v>4969</v>
      </c>
      <c r="C302">
        <v>20</v>
      </c>
      <c r="D302">
        <v>336966576</v>
      </c>
      <c r="F302" t="s">
        <v>384</v>
      </c>
      <c r="G302" t="s">
        <v>1228</v>
      </c>
      <c r="H302">
        <v>78359</v>
      </c>
      <c r="I302">
        <v>387</v>
      </c>
      <c r="J302" t="s">
        <v>32</v>
      </c>
      <c r="K302">
        <v>8</v>
      </c>
      <c r="L302">
        <v>1</v>
      </c>
      <c r="M302">
        <v>96</v>
      </c>
      <c r="N302">
        <v>3442.4</v>
      </c>
      <c r="O302">
        <v>2479.9299999999998</v>
      </c>
      <c r="P302" s="1">
        <v>45329</v>
      </c>
      <c r="T302" s="1">
        <v>45231</v>
      </c>
      <c r="U302" t="s">
        <v>31</v>
      </c>
      <c r="V302" t="s">
        <v>28</v>
      </c>
      <c r="Y302" s="1">
        <v>21916</v>
      </c>
    </row>
    <row r="303" spans="1:25" x14ac:dyDescent="0.25">
      <c r="A303">
        <v>1</v>
      </c>
      <c r="B303">
        <v>4969</v>
      </c>
      <c r="C303">
        <v>20</v>
      </c>
      <c r="D303">
        <v>337140231</v>
      </c>
      <c r="F303" t="s">
        <v>140</v>
      </c>
      <c r="G303" t="s">
        <v>860</v>
      </c>
      <c r="H303">
        <v>49191</v>
      </c>
      <c r="I303">
        <v>722</v>
      </c>
      <c r="J303" t="s">
        <v>32</v>
      </c>
      <c r="K303">
        <v>8</v>
      </c>
      <c r="L303">
        <v>5</v>
      </c>
      <c r="M303">
        <v>0</v>
      </c>
      <c r="N303">
        <v>114.83</v>
      </c>
      <c r="O303">
        <v>14.8</v>
      </c>
      <c r="P303" s="1">
        <v>45324</v>
      </c>
      <c r="T303" s="1">
        <v>45324</v>
      </c>
      <c r="U303" t="s">
        <v>31</v>
      </c>
      <c r="V303" t="s">
        <v>28</v>
      </c>
      <c r="Y303" s="1">
        <v>21916</v>
      </c>
    </row>
    <row r="304" spans="1:25" x14ac:dyDescent="0.25">
      <c r="A304">
        <v>1</v>
      </c>
      <c r="B304">
        <v>4969</v>
      </c>
      <c r="C304">
        <v>20</v>
      </c>
      <c r="D304">
        <v>337411243</v>
      </c>
      <c r="F304" t="s">
        <v>235</v>
      </c>
      <c r="G304" t="s">
        <v>976</v>
      </c>
      <c r="H304">
        <v>122259850</v>
      </c>
      <c r="I304">
        <v>6996</v>
      </c>
      <c r="J304" t="s">
        <v>41</v>
      </c>
      <c r="K304">
        <v>9</v>
      </c>
      <c r="L304">
        <v>204</v>
      </c>
      <c r="M304">
        <v>9999</v>
      </c>
      <c r="N304">
        <v>50939.49</v>
      </c>
      <c r="O304">
        <v>52063.62</v>
      </c>
      <c r="T304" s="1">
        <v>35323</v>
      </c>
      <c r="V304" t="s">
        <v>33</v>
      </c>
      <c r="Y304" s="1">
        <v>21916</v>
      </c>
    </row>
    <row r="305" spans="1:25" x14ac:dyDescent="0.25">
      <c r="A305">
        <v>1</v>
      </c>
      <c r="B305">
        <v>4969</v>
      </c>
      <c r="C305">
        <v>20</v>
      </c>
      <c r="D305">
        <v>337411243</v>
      </c>
      <c r="F305" t="s">
        <v>235</v>
      </c>
      <c r="G305" t="s">
        <v>986</v>
      </c>
      <c r="H305">
        <v>935701417</v>
      </c>
      <c r="I305">
        <v>6996</v>
      </c>
      <c r="J305" t="s">
        <v>121</v>
      </c>
      <c r="K305">
        <v>52</v>
      </c>
      <c r="L305">
        <v>29</v>
      </c>
      <c r="M305">
        <v>156</v>
      </c>
      <c r="N305">
        <v>5380.35</v>
      </c>
      <c r="O305">
        <v>2099.2600000000002</v>
      </c>
      <c r="T305" s="1">
        <v>45199</v>
      </c>
      <c r="V305" t="s">
        <v>28</v>
      </c>
    </row>
    <row r="306" spans="1:25" x14ac:dyDescent="0.25">
      <c r="A306">
        <v>1</v>
      </c>
      <c r="B306">
        <v>4969</v>
      </c>
      <c r="C306">
        <v>20</v>
      </c>
      <c r="D306">
        <v>337519634</v>
      </c>
      <c r="F306" t="s">
        <v>721</v>
      </c>
      <c r="G306" t="s">
        <v>2200</v>
      </c>
      <c r="H306">
        <v>581100573</v>
      </c>
      <c r="I306">
        <v>5811</v>
      </c>
      <c r="J306" t="s">
        <v>25</v>
      </c>
      <c r="K306">
        <v>349</v>
      </c>
      <c r="L306">
        <v>9</v>
      </c>
      <c r="M306">
        <v>142</v>
      </c>
      <c r="N306">
        <v>214086.33</v>
      </c>
      <c r="O306">
        <v>32343.81</v>
      </c>
      <c r="T306" s="1">
        <v>45213</v>
      </c>
      <c r="V306" t="s">
        <v>28</v>
      </c>
      <c r="X306">
        <v>202403</v>
      </c>
    </row>
    <row r="307" spans="1:25" x14ac:dyDescent="0.25">
      <c r="A307">
        <v>1</v>
      </c>
      <c r="B307">
        <v>4969</v>
      </c>
      <c r="C307">
        <v>20</v>
      </c>
      <c r="D307">
        <v>337564170</v>
      </c>
      <c r="F307" t="s">
        <v>672</v>
      </c>
      <c r="G307" t="s">
        <v>2044</v>
      </c>
      <c r="H307">
        <v>707100470</v>
      </c>
      <c r="I307">
        <v>7071</v>
      </c>
      <c r="J307" t="s">
        <v>25</v>
      </c>
      <c r="K307">
        <v>349</v>
      </c>
      <c r="L307">
        <v>9</v>
      </c>
      <c r="M307">
        <v>221</v>
      </c>
      <c r="N307">
        <v>195266.21</v>
      </c>
      <c r="O307">
        <v>43248.67</v>
      </c>
      <c r="T307" s="1">
        <v>45134</v>
      </c>
      <c r="V307" t="s">
        <v>28</v>
      </c>
    </row>
    <row r="308" spans="1:25" x14ac:dyDescent="0.25">
      <c r="A308">
        <v>1</v>
      </c>
      <c r="B308">
        <v>4969</v>
      </c>
      <c r="C308">
        <v>20</v>
      </c>
      <c r="D308">
        <v>338454660</v>
      </c>
      <c r="F308" t="s">
        <v>655</v>
      </c>
      <c r="G308" t="s">
        <v>1979</v>
      </c>
      <c r="H308">
        <v>131750848</v>
      </c>
      <c r="I308">
        <v>1003</v>
      </c>
      <c r="J308" t="s">
        <v>121</v>
      </c>
      <c r="K308">
        <v>349</v>
      </c>
      <c r="L308">
        <v>5</v>
      </c>
      <c r="M308">
        <v>258</v>
      </c>
      <c r="N308">
        <v>238546.37</v>
      </c>
      <c r="O308">
        <v>92533.06</v>
      </c>
      <c r="T308" s="1">
        <v>45097</v>
      </c>
      <c r="V308" t="s">
        <v>28</v>
      </c>
    </row>
    <row r="309" spans="1:25" x14ac:dyDescent="0.25">
      <c r="A309">
        <v>1</v>
      </c>
      <c r="B309">
        <v>4969</v>
      </c>
      <c r="C309">
        <v>20</v>
      </c>
      <c r="D309">
        <v>338454881</v>
      </c>
      <c r="F309" t="s">
        <v>171</v>
      </c>
      <c r="G309" t="s">
        <v>1312</v>
      </c>
      <c r="H309">
        <v>48712</v>
      </c>
      <c r="I309">
        <v>1125</v>
      </c>
      <c r="J309" t="s">
        <v>32</v>
      </c>
      <c r="K309">
        <v>8</v>
      </c>
      <c r="L309">
        <v>1</v>
      </c>
      <c r="M309">
        <v>0</v>
      </c>
      <c r="N309">
        <v>1203.1099999999999</v>
      </c>
      <c r="O309">
        <v>2876.74</v>
      </c>
      <c r="P309" s="1">
        <v>45336</v>
      </c>
      <c r="T309" s="1">
        <v>45331</v>
      </c>
      <c r="U309" t="s">
        <v>31</v>
      </c>
      <c r="V309" t="s">
        <v>28</v>
      </c>
      <c r="Y309" s="1">
        <v>21916</v>
      </c>
    </row>
    <row r="310" spans="1:25" x14ac:dyDescent="0.25">
      <c r="A310">
        <v>1</v>
      </c>
      <c r="B310">
        <v>4969</v>
      </c>
      <c r="C310">
        <v>20</v>
      </c>
      <c r="D310">
        <v>338454881</v>
      </c>
      <c r="F310" t="s">
        <v>171</v>
      </c>
      <c r="G310" t="s">
        <v>890</v>
      </c>
      <c r="H310">
        <v>101384024</v>
      </c>
      <c r="I310">
        <v>1125</v>
      </c>
      <c r="J310" t="s">
        <v>41</v>
      </c>
      <c r="K310">
        <v>9</v>
      </c>
      <c r="L310">
        <v>149</v>
      </c>
      <c r="M310">
        <v>9999</v>
      </c>
      <c r="N310">
        <v>14156.09</v>
      </c>
      <c r="O310">
        <v>15934.07</v>
      </c>
      <c r="T310" s="1">
        <v>35323</v>
      </c>
      <c r="V310" t="s">
        <v>33</v>
      </c>
      <c r="Y310" s="1">
        <v>21916</v>
      </c>
    </row>
    <row r="311" spans="1:25" x14ac:dyDescent="0.25">
      <c r="A311">
        <v>1</v>
      </c>
      <c r="B311">
        <v>4969</v>
      </c>
      <c r="C311">
        <v>20</v>
      </c>
      <c r="D311">
        <v>338454881</v>
      </c>
      <c r="F311" t="s">
        <v>171</v>
      </c>
      <c r="G311" t="s">
        <v>1416</v>
      </c>
      <c r="H311">
        <v>113630175</v>
      </c>
      <c r="I311">
        <v>1125</v>
      </c>
      <c r="J311" t="s">
        <v>121</v>
      </c>
      <c r="K311">
        <v>52</v>
      </c>
      <c r="L311">
        <v>43</v>
      </c>
      <c r="M311">
        <v>9999</v>
      </c>
      <c r="N311">
        <v>867.77</v>
      </c>
      <c r="O311">
        <v>1224.01</v>
      </c>
      <c r="T311" s="1">
        <v>35323</v>
      </c>
      <c r="V311" t="s">
        <v>33</v>
      </c>
      <c r="Y311" s="1">
        <v>21916</v>
      </c>
    </row>
    <row r="312" spans="1:25" x14ac:dyDescent="0.25">
      <c r="A312">
        <v>1</v>
      </c>
      <c r="B312">
        <v>4969</v>
      </c>
      <c r="C312">
        <v>20</v>
      </c>
      <c r="D312">
        <v>338454881</v>
      </c>
      <c r="F312" t="s">
        <v>171</v>
      </c>
      <c r="G312" t="s">
        <v>1499</v>
      </c>
      <c r="H312">
        <v>115811550</v>
      </c>
      <c r="I312">
        <v>1125</v>
      </c>
      <c r="J312" t="s">
        <v>121</v>
      </c>
      <c r="K312">
        <v>52</v>
      </c>
      <c r="L312">
        <v>29</v>
      </c>
      <c r="M312">
        <v>428</v>
      </c>
      <c r="N312">
        <v>13815.7</v>
      </c>
      <c r="O312">
        <v>11404.39</v>
      </c>
      <c r="T312" s="1">
        <v>44927</v>
      </c>
      <c r="V312" t="s">
        <v>28</v>
      </c>
    </row>
    <row r="313" spans="1:25" x14ac:dyDescent="0.25">
      <c r="A313">
        <v>1</v>
      </c>
      <c r="B313">
        <v>4969</v>
      </c>
      <c r="C313">
        <v>20</v>
      </c>
      <c r="D313">
        <v>338454881</v>
      </c>
      <c r="F313" t="s">
        <v>171</v>
      </c>
      <c r="G313" t="s">
        <v>1556</v>
      </c>
      <c r="H313">
        <v>117295577</v>
      </c>
      <c r="I313">
        <v>1125</v>
      </c>
      <c r="J313" t="s">
        <v>121</v>
      </c>
      <c r="K313">
        <v>52</v>
      </c>
      <c r="L313">
        <v>29</v>
      </c>
      <c r="M313">
        <v>428</v>
      </c>
      <c r="N313">
        <v>82075.850000000006</v>
      </c>
      <c r="O313">
        <v>52381.919999999998</v>
      </c>
      <c r="T313" s="1">
        <v>44927</v>
      </c>
      <c r="V313" t="s">
        <v>28</v>
      </c>
    </row>
    <row r="314" spans="1:25" x14ac:dyDescent="0.25">
      <c r="A314">
        <v>1</v>
      </c>
      <c r="B314">
        <v>4969</v>
      </c>
      <c r="C314">
        <v>20</v>
      </c>
      <c r="D314">
        <v>338454881</v>
      </c>
      <c r="F314" t="s">
        <v>171</v>
      </c>
      <c r="G314" t="s">
        <v>1557</v>
      </c>
      <c r="H314">
        <v>117295925</v>
      </c>
      <c r="I314">
        <v>1125</v>
      </c>
      <c r="J314" t="s">
        <v>121</v>
      </c>
      <c r="K314">
        <v>52</v>
      </c>
      <c r="L314">
        <v>23</v>
      </c>
      <c r="M314">
        <v>428</v>
      </c>
      <c r="N314">
        <v>18558.59</v>
      </c>
      <c r="O314">
        <v>11956.21</v>
      </c>
      <c r="T314" s="1">
        <v>44927</v>
      </c>
      <c r="V314" t="s">
        <v>28</v>
      </c>
    </row>
    <row r="315" spans="1:25" x14ac:dyDescent="0.25">
      <c r="A315">
        <v>1</v>
      </c>
      <c r="B315">
        <v>4969</v>
      </c>
      <c r="C315">
        <v>20</v>
      </c>
      <c r="D315">
        <v>340033729</v>
      </c>
      <c r="F315" t="s">
        <v>280</v>
      </c>
      <c r="G315" t="s">
        <v>1039</v>
      </c>
      <c r="H315">
        <v>134358568</v>
      </c>
      <c r="I315">
        <v>1898</v>
      </c>
      <c r="J315" t="s">
        <v>41</v>
      </c>
      <c r="K315">
        <v>9</v>
      </c>
      <c r="L315">
        <v>163</v>
      </c>
      <c r="M315">
        <v>91</v>
      </c>
      <c r="N315">
        <v>17788.03</v>
      </c>
      <c r="O315">
        <v>15909.26</v>
      </c>
      <c r="P315" s="1">
        <v>45337</v>
      </c>
      <c r="T315" s="1">
        <v>45240</v>
      </c>
      <c r="U315" t="s">
        <v>31</v>
      </c>
      <c r="V315" t="s">
        <v>28</v>
      </c>
      <c r="X315">
        <v>202402</v>
      </c>
      <c r="Y315" s="1">
        <v>21916</v>
      </c>
    </row>
    <row r="316" spans="1:25" x14ac:dyDescent="0.25">
      <c r="A316">
        <v>1</v>
      </c>
      <c r="B316">
        <v>4969</v>
      </c>
      <c r="C316">
        <v>20</v>
      </c>
      <c r="D316">
        <v>340054897</v>
      </c>
      <c r="F316" t="s">
        <v>445</v>
      </c>
      <c r="G316" t="s">
        <v>1350</v>
      </c>
      <c r="H316">
        <v>485600492</v>
      </c>
      <c r="I316">
        <v>4856</v>
      </c>
      <c r="J316" t="s">
        <v>25</v>
      </c>
      <c r="K316">
        <v>349</v>
      </c>
      <c r="L316">
        <v>9</v>
      </c>
      <c r="M316">
        <v>0</v>
      </c>
      <c r="N316">
        <v>310840.83</v>
      </c>
      <c r="O316">
        <v>9943.57</v>
      </c>
      <c r="P316" s="1">
        <v>45295</v>
      </c>
      <c r="T316" s="1">
        <v>45294</v>
      </c>
      <c r="U316" t="s">
        <v>31</v>
      </c>
      <c r="V316" t="s">
        <v>28</v>
      </c>
      <c r="X316">
        <v>202312</v>
      </c>
      <c r="Y316" s="1">
        <v>21916</v>
      </c>
    </row>
    <row r="317" spans="1:25" x14ac:dyDescent="0.25">
      <c r="A317">
        <v>1</v>
      </c>
      <c r="B317">
        <v>4969</v>
      </c>
      <c r="C317">
        <v>20</v>
      </c>
      <c r="D317">
        <v>340116479</v>
      </c>
      <c r="F317" t="s">
        <v>733</v>
      </c>
      <c r="G317" t="s">
        <v>2244</v>
      </c>
      <c r="H317">
        <v>5250013</v>
      </c>
      <c r="I317">
        <v>6978</v>
      </c>
      <c r="J317" t="s">
        <v>30</v>
      </c>
      <c r="K317">
        <v>94</v>
      </c>
      <c r="L317">
        <v>3</v>
      </c>
      <c r="M317">
        <v>236</v>
      </c>
      <c r="N317">
        <v>82942.58</v>
      </c>
      <c r="O317">
        <v>87779.75</v>
      </c>
      <c r="T317" s="1">
        <v>45119</v>
      </c>
      <c r="V317" t="s">
        <v>28</v>
      </c>
    </row>
    <row r="318" spans="1:25" x14ac:dyDescent="0.25">
      <c r="A318">
        <v>1</v>
      </c>
      <c r="B318">
        <v>4969</v>
      </c>
      <c r="C318">
        <v>20</v>
      </c>
      <c r="D318">
        <v>340116479</v>
      </c>
      <c r="F318" t="s">
        <v>733</v>
      </c>
      <c r="G318" t="s">
        <v>2245</v>
      </c>
      <c r="H318">
        <v>5250014</v>
      </c>
      <c r="I318">
        <v>6978</v>
      </c>
      <c r="J318" t="s">
        <v>30</v>
      </c>
      <c r="K318">
        <v>94</v>
      </c>
      <c r="L318">
        <v>3</v>
      </c>
      <c r="M318">
        <v>223</v>
      </c>
      <c r="N318">
        <v>175277.49</v>
      </c>
      <c r="O318">
        <v>184788.44</v>
      </c>
      <c r="T318" s="1">
        <v>45132</v>
      </c>
      <c r="V318" t="s">
        <v>28</v>
      </c>
    </row>
    <row r="319" spans="1:25" x14ac:dyDescent="0.25">
      <c r="A319">
        <v>1</v>
      </c>
      <c r="B319">
        <v>4969</v>
      </c>
      <c r="C319">
        <v>20</v>
      </c>
      <c r="D319">
        <v>340116479</v>
      </c>
      <c r="F319" t="s">
        <v>733</v>
      </c>
      <c r="G319" t="s">
        <v>2246</v>
      </c>
      <c r="H319">
        <v>5250015</v>
      </c>
      <c r="I319">
        <v>6978</v>
      </c>
      <c r="J319" t="s">
        <v>30</v>
      </c>
      <c r="K319">
        <v>94</v>
      </c>
      <c r="L319">
        <v>3</v>
      </c>
      <c r="M319">
        <v>217</v>
      </c>
      <c r="N319">
        <v>121002.59</v>
      </c>
      <c r="O319">
        <v>127169.54</v>
      </c>
      <c r="T319" s="1">
        <v>45138</v>
      </c>
      <c r="V319" t="s">
        <v>28</v>
      </c>
    </row>
    <row r="320" spans="1:25" x14ac:dyDescent="0.25">
      <c r="A320">
        <v>1</v>
      </c>
      <c r="B320">
        <v>4969</v>
      </c>
      <c r="C320">
        <v>20</v>
      </c>
      <c r="D320">
        <v>340241303</v>
      </c>
      <c r="F320" t="s">
        <v>241</v>
      </c>
      <c r="G320" t="s">
        <v>1457</v>
      </c>
      <c r="H320">
        <v>114190591</v>
      </c>
      <c r="I320">
        <v>3006</v>
      </c>
      <c r="J320" t="s">
        <v>121</v>
      </c>
      <c r="K320">
        <v>52</v>
      </c>
      <c r="L320">
        <v>23</v>
      </c>
      <c r="M320">
        <v>388</v>
      </c>
      <c r="N320">
        <v>64608.83</v>
      </c>
      <c r="O320">
        <v>51489.95</v>
      </c>
      <c r="T320" s="1">
        <v>44967</v>
      </c>
      <c r="V320" t="s">
        <v>28</v>
      </c>
      <c r="W320" s="1">
        <v>44733</v>
      </c>
    </row>
    <row r="321" spans="1:25" x14ac:dyDescent="0.25">
      <c r="A321">
        <v>1</v>
      </c>
      <c r="B321">
        <v>4969</v>
      </c>
      <c r="C321">
        <v>20</v>
      </c>
      <c r="D321">
        <v>340241303</v>
      </c>
      <c r="F321" t="s">
        <v>241</v>
      </c>
      <c r="G321" t="s">
        <v>984</v>
      </c>
      <c r="H321">
        <v>123745642</v>
      </c>
      <c r="I321">
        <v>3006</v>
      </c>
      <c r="J321" t="s">
        <v>41</v>
      </c>
      <c r="K321">
        <v>9</v>
      </c>
      <c r="L321">
        <v>204</v>
      </c>
      <c r="M321">
        <v>9999</v>
      </c>
      <c r="N321">
        <v>42612.52</v>
      </c>
      <c r="O321">
        <v>46948.480000000003</v>
      </c>
      <c r="T321" s="1">
        <v>35323</v>
      </c>
      <c r="V321" t="s">
        <v>33</v>
      </c>
      <c r="W321" s="1">
        <v>44733</v>
      </c>
      <c r="Y321" s="1">
        <v>21916</v>
      </c>
    </row>
    <row r="322" spans="1:25" x14ac:dyDescent="0.25">
      <c r="A322">
        <v>1</v>
      </c>
      <c r="B322">
        <v>4969</v>
      </c>
      <c r="C322">
        <v>20</v>
      </c>
      <c r="D322">
        <v>340241303</v>
      </c>
      <c r="F322" t="s">
        <v>241</v>
      </c>
      <c r="G322" t="s">
        <v>1018</v>
      </c>
      <c r="H322">
        <v>130563555</v>
      </c>
      <c r="I322">
        <v>3006</v>
      </c>
      <c r="J322" t="s">
        <v>41</v>
      </c>
      <c r="K322">
        <v>9</v>
      </c>
      <c r="L322">
        <v>195</v>
      </c>
      <c r="M322">
        <v>9999</v>
      </c>
      <c r="N322">
        <v>23318.66</v>
      </c>
      <c r="O322">
        <v>25695.17</v>
      </c>
      <c r="T322" s="1">
        <v>35323</v>
      </c>
      <c r="V322" t="s">
        <v>33</v>
      </c>
      <c r="W322" s="1">
        <v>44733</v>
      </c>
      <c r="Y322" s="1">
        <v>21916</v>
      </c>
    </row>
    <row r="323" spans="1:25" x14ac:dyDescent="0.25">
      <c r="A323">
        <v>1</v>
      </c>
      <c r="B323">
        <v>4969</v>
      </c>
      <c r="C323">
        <v>20</v>
      </c>
      <c r="D323">
        <v>340293451</v>
      </c>
      <c r="E323" t="s">
        <v>29</v>
      </c>
      <c r="F323" t="s">
        <v>446</v>
      </c>
      <c r="G323" t="s">
        <v>1355</v>
      </c>
      <c r="H323">
        <v>110607168</v>
      </c>
      <c r="I323">
        <v>4215</v>
      </c>
      <c r="J323" t="s">
        <v>121</v>
      </c>
      <c r="K323">
        <v>52</v>
      </c>
      <c r="L323">
        <v>23</v>
      </c>
      <c r="M323">
        <v>302</v>
      </c>
      <c r="N323">
        <v>10151.459999999999</v>
      </c>
      <c r="O323">
        <v>7700.85</v>
      </c>
      <c r="T323" s="1">
        <v>45053</v>
      </c>
      <c r="V323" t="s">
        <v>28</v>
      </c>
    </row>
    <row r="324" spans="1:25" x14ac:dyDescent="0.25">
      <c r="A324">
        <v>1</v>
      </c>
      <c r="B324">
        <v>4969</v>
      </c>
      <c r="C324">
        <v>20</v>
      </c>
      <c r="D324">
        <v>340293451</v>
      </c>
      <c r="E324" t="s">
        <v>29</v>
      </c>
      <c r="F324" t="s">
        <v>446</v>
      </c>
      <c r="G324" t="s">
        <v>1743</v>
      </c>
      <c r="H324">
        <v>158658770</v>
      </c>
      <c r="I324">
        <v>4215</v>
      </c>
      <c r="J324" t="s">
        <v>41</v>
      </c>
      <c r="K324">
        <v>9</v>
      </c>
      <c r="L324">
        <v>163</v>
      </c>
      <c r="M324">
        <v>329</v>
      </c>
      <c r="N324">
        <v>13225.02</v>
      </c>
      <c r="O324">
        <v>14766.17</v>
      </c>
      <c r="T324" s="1">
        <v>45026</v>
      </c>
      <c r="V324" t="s">
        <v>28</v>
      </c>
    </row>
    <row r="325" spans="1:25" x14ac:dyDescent="0.25">
      <c r="A325">
        <v>1</v>
      </c>
      <c r="B325">
        <v>4969</v>
      </c>
      <c r="C325">
        <v>20</v>
      </c>
      <c r="D325">
        <v>340293451</v>
      </c>
      <c r="E325" t="s">
        <v>29</v>
      </c>
      <c r="F325" t="s">
        <v>446</v>
      </c>
      <c r="G325" t="s">
        <v>1356</v>
      </c>
      <c r="H325">
        <v>595800609</v>
      </c>
      <c r="I325">
        <v>5958</v>
      </c>
      <c r="J325" t="s">
        <v>25</v>
      </c>
      <c r="K325">
        <v>349</v>
      </c>
      <c r="L325">
        <v>9</v>
      </c>
      <c r="M325">
        <v>303</v>
      </c>
      <c r="N325">
        <v>25695.83</v>
      </c>
      <c r="O325">
        <v>4617.95</v>
      </c>
      <c r="T325" s="1">
        <v>45052</v>
      </c>
      <c r="V325" t="s">
        <v>28</v>
      </c>
    </row>
    <row r="326" spans="1:25" x14ac:dyDescent="0.25">
      <c r="A326">
        <v>1</v>
      </c>
      <c r="B326">
        <v>4969</v>
      </c>
      <c r="C326">
        <v>20</v>
      </c>
      <c r="D326">
        <v>340684857</v>
      </c>
      <c r="E326" t="s">
        <v>29</v>
      </c>
      <c r="F326" t="s">
        <v>314</v>
      </c>
      <c r="G326" t="s">
        <v>1115</v>
      </c>
      <c r="H326">
        <v>1801</v>
      </c>
      <c r="I326">
        <v>8528</v>
      </c>
      <c r="J326" t="s">
        <v>32</v>
      </c>
      <c r="K326">
        <v>8</v>
      </c>
      <c r="L326">
        <v>12</v>
      </c>
      <c r="M326">
        <v>185</v>
      </c>
      <c r="N326">
        <v>9799.52</v>
      </c>
      <c r="O326">
        <v>5942.5</v>
      </c>
      <c r="T326" s="1">
        <v>45170</v>
      </c>
      <c r="V326" t="s">
        <v>28</v>
      </c>
    </row>
    <row r="327" spans="1:25" x14ac:dyDescent="0.25">
      <c r="A327">
        <v>1</v>
      </c>
      <c r="B327">
        <v>4969</v>
      </c>
      <c r="C327">
        <v>20</v>
      </c>
      <c r="D327">
        <v>340684857</v>
      </c>
      <c r="E327" t="s">
        <v>29</v>
      </c>
      <c r="F327" t="s">
        <v>314</v>
      </c>
      <c r="G327" t="s">
        <v>2074</v>
      </c>
      <c r="H327">
        <v>135028478</v>
      </c>
      <c r="I327">
        <v>8528</v>
      </c>
      <c r="J327" t="s">
        <v>121</v>
      </c>
      <c r="K327">
        <v>52</v>
      </c>
      <c r="L327">
        <v>24</v>
      </c>
      <c r="M327">
        <v>176</v>
      </c>
      <c r="N327">
        <v>37799.550000000003</v>
      </c>
      <c r="O327">
        <v>9380.42</v>
      </c>
      <c r="T327" s="1">
        <v>45179</v>
      </c>
      <c r="V327" t="s">
        <v>28</v>
      </c>
    </row>
    <row r="328" spans="1:25" x14ac:dyDescent="0.25">
      <c r="A328">
        <v>1</v>
      </c>
      <c r="B328">
        <v>4969</v>
      </c>
      <c r="C328">
        <v>20</v>
      </c>
      <c r="D328">
        <v>340684857</v>
      </c>
      <c r="E328" t="s">
        <v>29</v>
      </c>
      <c r="F328" t="s">
        <v>314</v>
      </c>
      <c r="G328" t="s">
        <v>2075</v>
      </c>
      <c r="H328">
        <v>135034409</v>
      </c>
      <c r="I328">
        <v>8528</v>
      </c>
      <c r="J328" t="s">
        <v>121</v>
      </c>
      <c r="K328">
        <v>52</v>
      </c>
      <c r="L328">
        <v>23</v>
      </c>
      <c r="M328">
        <v>177</v>
      </c>
      <c r="N328">
        <v>35306.75</v>
      </c>
      <c r="O328">
        <v>8738.9599999999991</v>
      </c>
      <c r="T328" s="1">
        <v>45178</v>
      </c>
      <c r="V328" t="s">
        <v>28</v>
      </c>
    </row>
    <row r="329" spans="1:25" x14ac:dyDescent="0.25">
      <c r="A329">
        <v>1</v>
      </c>
      <c r="B329">
        <v>4969</v>
      </c>
      <c r="C329">
        <v>20</v>
      </c>
      <c r="D329">
        <v>340684857</v>
      </c>
      <c r="E329" t="s">
        <v>29</v>
      </c>
      <c r="F329" t="s">
        <v>314</v>
      </c>
      <c r="G329" t="s">
        <v>1490</v>
      </c>
      <c r="H329">
        <v>155149798</v>
      </c>
      <c r="I329">
        <v>8528</v>
      </c>
      <c r="J329" t="s">
        <v>41</v>
      </c>
      <c r="K329">
        <v>9</v>
      </c>
      <c r="L329">
        <v>80</v>
      </c>
      <c r="M329">
        <v>176</v>
      </c>
      <c r="N329">
        <v>30002.93</v>
      </c>
      <c r="O329">
        <v>31068.47</v>
      </c>
      <c r="T329" s="1">
        <v>45179</v>
      </c>
      <c r="V329" t="s">
        <v>28</v>
      </c>
    </row>
    <row r="330" spans="1:25" x14ac:dyDescent="0.25">
      <c r="A330">
        <v>1</v>
      </c>
      <c r="B330">
        <v>4969</v>
      </c>
      <c r="C330">
        <v>20</v>
      </c>
      <c r="D330">
        <v>401626400</v>
      </c>
      <c r="F330" t="s">
        <v>55</v>
      </c>
      <c r="G330" t="s">
        <v>765</v>
      </c>
      <c r="H330">
        <v>2419267</v>
      </c>
      <c r="I330">
        <v>725</v>
      </c>
      <c r="J330" t="s">
        <v>32</v>
      </c>
      <c r="K330">
        <v>8</v>
      </c>
      <c r="L330">
        <v>12</v>
      </c>
      <c r="M330">
        <v>397</v>
      </c>
      <c r="N330">
        <v>8485.39</v>
      </c>
      <c r="O330">
        <v>24361.19</v>
      </c>
      <c r="T330" s="1">
        <v>44958</v>
      </c>
      <c r="V330" t="s">
        <v>28</v>
      </c>
      <c r="X330">
        <v>202403</v>
      </c>
    </row>
    <row r="331" spans="1:25" x14ac:dyDescent="0.25">
      <c r="A331">
        <v>1</v>
      </c>
      <c r="B331">
        <v>4969</v>
      </c>
      <c r="C331">
        <v>20</v>
      </c>
      <c r="D331">
        <v>401626400</v>
      </c>
      <c r="F331" t="s">
        <v>55</v>
      </c>
      <c r="G331" t="s">
        <v>896</v>
      </c>
      <c r="H331">
        <v>104909695</v>
      </c>
      <c r="I331">
        <v>725</v>
      </c>
      <c r="J331" t="s">
        <v>41</v>
      </c>
      <c r="K331">
        <v>9</v>
      </c>
      <c r="L331">
        <v>194</v>
      </c>
      <c r="M331">
        <v>9999</v>
      </c>
      <c r="N331">
        <v>33540.230000000003</v>
      </c>
      <c r="O331">
        <v>28147.73</v>
      </c>
      <c r="T331" s="1">
        <v>35328</v>
      </c>
      <c r="V331" t="s">
        <v>33</v>
      </c>
      <c r="X331">
        <v>202312</v>
      </c>
      <c r="Y331" s="1">
        <v>21916</v>
      </c>
    </row>
    <row r="332" spans="1:25" x14ac:dyDescent="0.25">
      <c r="A332">
        <v>1</v>
      </c>
      <c r="B332">
        <v>4969</v>
      </c>
      <c r="C332">
        <v>20</v>
      </c>
      <c r="D332">
        <v>401626400</v>
      </c>
      <c r="F332" t="s">
        <v>55</v>
      </c>
      <c r="G332" t="s">
        <v>924</v>
      </c>
      <c r="H332">
        <v>907949526</v>
      </c>
      <c r="I332">
        <v>725</v>
      </c>
      <c r="J332" t="s">
        <v>121</v>
      </c>
      <c r="K332">
        <v>52</v>
      </c>
      <c r="L332">
        <v>48</v>
      </c>
      <c r="M332">
        <v>319</v>
      </c>
      <c r="N332">
        <v>111258.09</v>
      </c>
      <c r="O332">
        <v>27400.26</v>
      </c>
      <c r="T332" s="1">
        <v>45036</v>
      </c>
      <c r="V332" t="s">
        <v>28</v>
      </c>
      <c r="X332">
        <v>202403</v>
      </c>
    </row>
    <row r="333" spans="1:25" x14ac:dyDescent="0.25">
      <c r="A333">
        <v>1</v>
      </c>
      <c r="B333">
        <v>4969</v>
      </c>
      <c r="C333">
        <v>20</v>
      </c>
      <c r="D333">
        <v>401626400</v>
      </c>
      <c r="F333" t="s">
        <v>55</v>
      </c>
      <c r="G333" t="s">
        <v>1040</v>
      </c>
      <c r="H333">
        <v>955429635</v>
      </c>
      <c r="I333">
        <v>725</v>
      </c>
      <c r="J333" t="s">
        <v>121</v>
      </c>
      <c r="K333">
        <v>52</v>
      </c>
      <c r="L333">
        <v>24</v>
      </c>
      <c r="M333">
        <v>325</v>
      </c>
      <c r="N333">
        <v>36789.33</v>
      </c>
      <c r="O333">
        <v>20599.47</v>
      </c>
      <c r="T333" s="1">
        <v>45030</v>
      </c>
      <c r="V333" t="s">
        <v>28</v>
      </c>
      <c r="X333">
        <v>202403</v>
      </c>
    </row>
    <row r="334" spans="1:25" x14ac:dyDescent="0.25">
      <c r="A334">
        <v>1</v>
      </c>
      <c r="B334">
        <v>4969</v>
      </c>
      <c r="C334">
        <v>20</v>
      </c>
      <c r="D334">
        <v>410081932</v>
      </c>
      <c r="E334" t="s">
        <v>29</v>
      </c>
      <c r="F334" t="s">
        <v>367</v>
      </c>
      <c r="G334" t="s">
        <v>1197</v>
      </c>
      <c r="H334">
        <v>979907929</v>
      </c>
      <c r="I334">
        <v>1553</v>
      </c>
      <c r="J334" t="s">
        <v>121</v>
      </c>
      <c r="K334">
        <v>52</v>
      </c>
      <c r="L334">
        <v>58</v>
      </c>
      <c r="M334">
        <v>85</v>
      </c>
      <c r="N334">
        <v>6921.23</v>
      </c>
      <c r="O334">
        <v>263.19</v>
      </c>
      <c r="P334" s="1">
        <v>45352</v>
      </c>
      <c r="T334" s="1">
        <v>45265</v>
      </c>
      <c r="U334" t="s">
        <v>31</v>
      </c>
      <c r="V334" t="s">
        <v>28</v>
      </c>
      <c r="X334">
        <v>202402</v>
      </c>
      <c r="Y334" s="1">
        <v>21916</v>
      </c>
    </row>
    <row r="335" spans="1:25" x14ac:dyDescent="0.25">
      <c r="A335">
        <v>1</v>
      </c>
      <c r="B335">
        <v>4969</v>
      </c>
      <c r="C335">
        <v>20</v>
      </c>
      <c r="D335">
        <v>410081932</v>
      </c>
      <c r="E335" t="s">
        <v>29</v>
      </c>
      <c r="F335" t="s">
        <v>367</v>
      </c>
      <c r="G335" t="s">
        <v>2156</v>
      </c>
      <c r="H335">
        <v>991914662</v>
      </c>
      <c r="I335">
        <v>1553</v>
      </c>
      <c r="J335" t="s">
        <v>121</v>
      </c>
      <c r="K335">
        <v>52</v>
      </c>
      <c r="L335">
        <v>70</v>
      </c>
      <c r="M335">
        <v>60</v>
      </c>
      <c r="N335">
        <v>1532.37</v>
      </c>
      <c r="O335">
        <v>227.28</v>
      </c>
      <c r="P335" s="1">
        <v>45352</v>
      </c>
      <c r="T335" s="1">
        <v>45290</v>
      </c>
      <c r="U335" t="s">
        <v>31</v>
      </c>
      <c r="V335" t="s">
        <v>28</v>
      </c>
      <c r="X335">
        <v>202402</v>
      </c>
      <c r="Y335" s="1">
        <v>21916</v>
      </c>
    </row>
    <row r="336" spans="1:25" x14ac:dyDescent="0.25">
      <c r="A336">
        <v>1</v>
      </c>
      <c r="B336">
        <v>4969</v>
      </c>
      <c r="C336">
        <v>20</v>
      </c>
      <c r="D336">
        <v>410378350</v>
      </c>
      <c r="F336" t="s">
        <v>410</v>
      </c>
      <c r="G336" t="s">
        <v>1276</v>
      </c>
      <c r="H336">
        <v>430504068</v>
      </c>
      <c r="I336">
        <v>4305</v>
      </c>
      <c r="J336" t="s">
        <v>25</v>
      </c>
      <c r="K336">
        <v>349</v>
      </c>
      <c r="L336">
        <v>9</v>
      </c>
      <c r="M336">
        <v>86</v>
      </c>
      <c r="N336">
        <v>219664.34</v>
      </c>
      <c r="O336">
        <v>11237.21</v>
      </c>
      <c r="T336" s="1">
        <v>45269</v>
      </c>
      <c r="V336" t="s">
        <v>28</v>
      </c>
      <c r="W336" s="1">
        <v>44718</v>
      </c>
      <c r="X336">
        <v>202403</v>
      </c>
    </row>
    <row r="337" spans="1:25" x14ac:dyDescent="0.25">
      <c r="A337">
        <v>1</v>
      </c>
      <c r="B337">
        <v>4969</v>
      </c>
      <c r="C337">
        <v>20</v>
      </c>
      <c r="D337">
        <v>411021742</v>
      </c>
      <c r="F337" t="s">
        <v>673</v>
      </c>
      <c r="G337" t="s">
        <v>2046</v>
      </c>
      <c r="H337">
        <v>681102529</v>
      </c>
      <c r="I337">
        <v>6811</v>
      </c>
      <c r="J337" t="s">
        <v>25</v>
      </c>
      <c r="K337">
        <v>349</v>
      </c>
      <c r="L337">
        <v>9</v>
      </c>
      <c r="M337">
        <v>128</v>
      </c>
      <c r="N337">
        <v>55449.52</v>
      </c>
      <c r="O337">
        <v>22440.85</v>
      </c>
      <c r="T337" s="1">
        <v>45227</v>
      </c>
      <c r="V337" t="s">
        <v>28</v>
      </c>
      <c r="X337">
        <v>202403</v>
      </c>
    </row>
    <row r="338" spans="1:25" x14ac:dyDescent="0.25">
      <c r="A338">
        <v>1</v>
      </c>
      <c r="B338">
        <v>4969</v>
      </c>
      <c r="C338">
        <v>20</v>
      </c>
      <c r="D338">
        <v>411569376</v>
      </c>
      <c r="F338" t="s">
        <v>502</v>
      </c>
      <c r="G338" t="s">
        <v>1493</v>
      </c>
      <c r="H338">
        <v>697805981</v>
      </c>
      <c r="I338">
        <v>6978</v>
      </c>
      <c r="J338" t="s">
        <v>25</v>
      </c>
      <c r="K338">
        <v>539</v>
      </c>
      <c r="L338">
        <v>100</v>
      </c>
      <c r="M338">
        <v>284</v>
      </c>
      <c r="N338">
        <v>54680.69</v>
      </c>
      <c r="O338">
        <v>40441.57</v>
      </c>
      <c r="T338" s="1">
        <v>45071</v>
      </c>
      <c r="V338" t="s">
        <v>28</v>
      </c>
    </row>
    <row r="339" spans="1:25" x14ac:dyDescent="0.25">
      <c r="A339">
        <v>1</v>
      </c>
      <c r="B339">
        <v>4969</v>
      </c>
      <c r="C339">
        <v>20</v>
      </c>
      <c r="D339">
        <v>411569376</v>
      </c>
      <c r="F339" t="s">
        <v>502</v>
      </c>
      <c r="G339" t="s">
        <v>1664</v>
      </c>
      <c r="H339">
        <v>697806280</v>
      </c>
      <c r="I339">
        <v>6978</v>
      </c>
      <c r="J339" t="s">
        <v>25</v>
      </c>
      <c r="K339">
        <v>539</v>
      </c>
      <c r="L339">
        <v>102</v>
      </c>
      <c r="M339">
        <v>102</v>
      </c>
      <c r="N339">
        <v>22310.560000000001</v>
      </c>
      <c r="O339">
        <v>3589.99</v>
      </c>
      <c r="T339" s="1">
        <v>45253</v>
      </c>
      <c r="V339" t="s">
        <v>28</v>
      </c>
    </row>
    <row r="340" spans="1:25" x14ac:dyDescent="0.25">
      <c r="A340">
        <v>1</v>
      </c>
      <c r="B340">
        <v>4969</v>
      </c>
      <c r="C340">
        <v>20</v>
      </c>
      <c r="D340">
        <v>411569376</v>
      </c>
      <c r="F340" t="s">
        <v>502</v>
      </c>
      <c r="G340" t="s">
        <v>1725</v>
      </c>
      <c r="H340">
        <v>697806368</v>
      </c>
      <c r="I340">
        <v>6978</v>
      </c>
      <c r="J340" t="s">
        <v>25</v>
      </c>
      <c r="K340">
        <v>539</v>
      </c>
      <c r="L340">
        <v>100</v>
      </c>
      <c r="M340">
        <v>297</v>
      </c>
      <c r="N340">
        <v>29956.85</v>
      </c>
      <c r="O340">
        <v>38378.269999999997</v>
      </c>
      <c r="T340" s="1">
        <v>45058</v>
      </c>
      <c r="V340" t="s">
        <v>28</v>
      </c>
    </row>
    <row r="341" spans="1:25" x14ac:dyDescent="0.25">
      <c r="A341">
        <v>1</v>
      </c>
      <c r="B341">
        <v>4969</v>
      </c>
      <c r="C341">
        <v>20</v>
      </c>
      <c r="D341">
        <v>411872833</v>
      </c>
      <c r="F341" t="s">
        <v>125</v>
      </c>
      <c r="G341" t="s">
        <v>948</v>
      </c>
      <c r="H341">
        <v>114978826</v>
      </c>
      <c r="I341">
        <v>635</v>
      </c>
      <c r="J341" t="s">
        <v>41</v>
      </c>
      <c r="K341">
        <v>9</v>
      </c>
      <c r="L341">
        <v>163</v>
      </c>
      <c r="M341">
        <v>115</v>
      </c>
      <c r="N341">
        <v>4394.09</v>
      </c>
      <c r="O341">
        <v>5706.29</v>
      </c>
      <c r="T341" s="1">
        <v>45240</v>
      </c>
      <c r="V341" t="s">
        <v>28</v>
      </c>
      <c r="X341">
        <v>202403</v>
      </c>
    </row>
    <row r="342" spans="1:25" x14ac:dyDescent="0.25">
      <c r="A342">
        <v>1</v>
      </c>
      <c r="B342">
        <v>4969</v>
      </c>
      <c r="C342">
        <v>20</v>
      </c>
      <c r="D342">
        <v>412035784</v>
      </c>
      <c r="F342" t="s">
        <v>298</v>
      </c>
      <c r="G342" t="s">
        <v>1787</v>
      </c>
      <c r="H342">
        <v>124895220</v>
      </c>
      <c r="I342">
        <v>387</v>
      </c>
      <c r="J342" t="s">
        <v>121</v>
      </c>
      <c r="K342">
        <v>52</v>
      </c>
      <c r="L342">
        <v>23</v>
      </c>
      <c r="M342">
        <v>317</v>
      </c>
      <c r="N342">
        <v>56047.55</v>
      </c>
      <c r="O342">
        <v>30123.56</v>
      </c>
      <c r="T342" s="1">
        <v>45038</v>
      </c>
      <c r="V342" t="s">
        <v>28</v>
      </c>
      <c r="X342">
        <v>202403</v>
      </c>
    </row>
    <row r="343" spans="1:25" x14ac:dyDescent="0.25">
      <c r="A343">
        <v>1</v>
      </c>
      <c r="B343">
        <v>4969</v>
      </c>
      <c r="C343">
        <v>20</v>
      </c>
      <c r="D343">
        <v>412035784</v>
      </c>
      <c r="F343" t="s">
        <v>298</v>
      </c>
      <c r="G343" t="s">
        <v>1788</v>
      </c>
      <c r="H343">
        <v>124895289</v>
      </c>
      <c r="I343">
        <v>387</v>
      </c>
      <c r="J343" t="s">
        <v>121</v>
      </c>
      <c r="K343">
        <v>52</v>
      </c>
      <c r="L343">
        <v>29</v>
      </c>
      <c r="M343">
        <v>345</v>
      </c>
      <c r="N343">
        <v>2848.99</v>
      </c>
      <c r="O343">
        <v>1572.46</v>
      </c>
      <c r="T343" s="1">
        <v>45010</v>
      </c>
      <c r="V343" t="s">
        <v>28</v>
      </c>
      <c r="X343">
        <v>202403</v>
      </c>
    </row>
    <row r="344" spans="1:25" x14ac:dyDescent="0.25">
      <c r="A344">
        <v>1</v>
      </c>
      <c r="B344">
        <v>4969</v>
      </c>
      <c r="C344">
        <v>20</v>
      </c>
      <c r="D344">
        <v>412035784</v>
      </c>
      <c r="F344" t="s">
        <v>298</v>
      </c>
      <c r="G344" t="s">
        <v>1080</v>
      </c>
      <c r="H344">
        <v>137792261</v>
      </c>
      <c r="I344">
        <v>387</v>
      </c>
      <c r="J344" t="s">
        <v>41</v>
      </c>
      <c r="K344">
        <v>9</v>
      </c>
      <c r="L344">
        <v>98</v>
      </c>
      <c r="M344">
        <v>289</v>
      </c>
      <c r="N344">
        <v>14805.94</v>
      </c>
      <c r="O344">
        <v>15886.81</v>
      </c>
      <c r="T344" s="1">
        <v>45066</v>
      </c>
      <c r="V344" t="s">
        <v>28</v>
      </c>
      <c r="X344">
        <v>202403</v>
      </c>
    </row>
    <row r="345" spans="1:25" x14ac:dyDescent="0.25">
      <c r="A345">
        <v>1</v>
      </c>
      <c r="B345">
        <v>4969</v>
      </c>
      <c r="C345">
        <v>20</v>
      </c>
      <c r="D345">
        <v>412035784</v>
      </c>
      <c r="F345" t="s">
        <v>298</v>
      </c>
      <c r="G345" t="s">
        <v>1779</v>
      </c>
      <c r="H345">
        <v>997500806</v>
      </c>
      <c r="I345">
        <v>9975</v>
      </c>
      <c r="J345" t="s">
        <v>25</v>
      </c>
      <c r="K345">
        <v>349</v>
      </c>
      <c r="L345">
        <v>9</v>
      </c>
      <c r="M345">
        <v>351</v>
      </c>
      <c r="N345">
        <v>74562.92</v>
      </c>
      <c r="O345">
        <v>19774.46</v>
      </c>
      <c r="T345" s="1">
        <v>45004</v>
      </c>
      <c r="V345" t="s">
        <v>28</v>
      </c>
      <c r="X345">
        <v>202403</v>
      </c>
    </row>
    <row r="346" spans="1:25" x14ac:dyDescent="0.25">
      <c r="A346">
        <v>1</v>
      </c>
      <c r="B346">
        <v>4969</v>
      </c>
      <c r="C346">
        <v>20</v>
      </c>
      <c r="D346">
        <v>412038821</v>
      </c>
      <c r="F346" t="s">
        <v>658</v>
      </c>
      <c r="G346" t="s">
        <v>1989</v>
      </c>
      <c r="H346">
        <v>52380</v>
      </c>
      <c r="I346">
        <v>1266</v>
      </c>
      <c r="J346" t="s">
        <v>32</v>
      </c>
      <c r="K346">
        <v>2000</v>
      </c>
      <c r="L346">
        <v>3</v>
      </c>
      <c r="M346">
        <v>136</v>
      </c>
      <c r="N346">
        <v>5012.88</v>
      </c>
      <c r="O346">
        <v>7298.74</v>
      </c>
      <c r="T346" s="1">
        <v>45219</v>
      </c>
      <c r="V346" t="s">
        <v>28</v>
      </c>
      <c r="X346">
        <v>202403</v>
      </c>
    </row>
    <row r="347" spans="1:25" x14ac:dyDescent="0.25">
      <c r="A347">
        <v>1</v>
      </c>
      <c r="B347">
        <v>4969</v>
      </c>
      <c r="C347">
        <v>20</v>
      </c>
      <c r="D347">
        <v>412038821</v>
      </c>
      <c r="F347" t="s">
        <v>658</v>
      </c>
      <c r="G347" t="s">
        <v>2217</v>
      </c>
      <c r="H347">
        <v>765301155</v>
      </c>
      <c r="I347">
        <v>7653</v>
      </c>
      <c r="J347" t="s">
        <v>25</v>
      </c>
      <c r="K347">
        <v>349</v>
      </c>
      <c r="L347">
        <v>9</v>
      </c>
      <c r="M347">
        <v>105</v>
      </c>
      <c r="N347">
        <v>115264.63</v>
      </c>
      <c r="O347">
        <v>8387.56</v>
      </c>
      <c r="T347" s="1">
        <v>45250</v>
      </c>
      <c r="V347" t="s">
        <v>28</v>
      </c>
      <c r="X347">
        <v>202403</v>
      </c>
    </row>
    <row r="348" spans="1:25" x14ac:dyDescent="0.25">
      <c r="A348">
        <v>1</v>
      </c>
      <c r="B348">
        <v>4969</v>
      </c>
      <c r="C348">
        <v>20</v>
      </c>
      <c r="D348">
        <v>415899302</v>
      </c>
      <c r="F348" t="s">
        <v>400</v>
      </c>
      <c r="G348" t="s">
        <v>1256</v>
      </c>
      <c r="H348">
        <v>150329270</v>
      </c>
      <c r="I348">
        <v>6845</v>
      </c>
      <c r="J348" t="s">
        <v>41</v>
      </c>
      <c r="K348">
        <v>9</v>
      </c>
      <c r="L348">
        <v>163</v>
      </c>
      <c r="M348">
        <v>259</v>
      </c>
      <c r="N348">
        <v>4486.16</v>
      </c>
      <c r="O348">
        <v>4723.1000000000004</v>
      </c>
      <c r="T348" s="1">
        <v>45096</v>
      </c>
      <c r="V348" t="s">
        <v>28</v>
      </c>
    </row>
    <row r="349" spans="1:25" x14ac:dyDescent="0.25">
      <c r="A349">
        <v>1</v>
      </c>
      <c r="B349">
        <v>4969</v>
      </c>
      <c r="C349">
        <v>20</v>
      </c>
      <c r="D349">
        <v>416595027</v>
      </c>
      <c r="F349" t="s">
        <v>77</v>
      </c>
      <c r="G349" t="s">
        <v>788</v>
      </c>
      <c r="H349">
        <v>56577258</v>
      </c>
      <c r="I349">
        <v>4706</v>
      </c>
      <c r="J349" t="s">
        <v>41</v>
      </c>
      <c r="K349">
        <v>9</v>
      </c>
      <c r="L349">
        <v>35</v>
      </c>
      <c r="M349">
        <v>9999</v>
      </c>
      <c r="N349">
        <v>11433.06</v>
      </c>
      <c r="O349">
        <v>12414.17</v>
      </c>
      <c r="T349" s="1">
        <v>35351</v>
      </c>
      <c r="V349" t="s">
        <v>33</v>
      </c>
      <c r="X349">
        <v>202402</v>
      </c>
      <c r="Y349" s="1">
        <v>21916</v>
      </c>
    </row>
    <row r="350" spans="1:25" x14ac:dyDescent="0.25">
      <c r="A350">
        <v>1</v>
      </c>
      <c r="B350">
        <v>4969</v>
      </c>
      <c r="C350">
        <v>20</v>
      </c>
      <c r="D350">
        <v>416595027</v>
      </c>
      <c r="F350" t="s">
        <v>77</v>
      </c>
      <c r="G350" t="s">
        <v>840</v>
      </c>
      <c r="H350">
        <v>76088288</v>
      </c>
      <c r="I350">
        <v>4706</v>
      </c>
      <c r="J350" t="s">
        <v>41</v>
      </c>
      <c r="K350">
        <v>9</v>
      </c>
      <c r="L350">
        <v>26</v>
      </c>
      <c r="M350">
        <v>9999</v>
      </c>
      <c r="N350">
        <v>23326.52</v>
      </c>
      <c r="O350">
        <v>25809.68</v>
      </c>
      <c r="T350" s="1">
        <v>35351</v>
      </c>
      <c r="V350" t="s">
        <v>33</v>
      </c>
      <c r="X350">
        <v>202402</v>
      </c>
      <c r="Y350" s="1">
        <v>21916</v>
      </c>
    </row>
    <row r="351" spans="1:25" x14ac:dyDescent="0.25">
      <c r="A351">
        <v>1</v>
      </c>
      <c r="B351">
        <v>4969</v>
      </c>
      <c r="C351">
        <v>20</v>
      </c>
      <c r="D351">
        <v>416595027</v>
      </c>
      <c r="F351" t="s">
        <v>77</v>
      </c>
      <c r="G351" t="s">
        <v>1315</v>
      </c>
      <c r="H351">
        <v>151998869</v>
      </c>
      <c r="I351">
        <v>4706</v>
      </c>
      <c r="J351" t="s">
        <v>41</v>
      </c>
      <c r="K351">
        <v>9</v>
      </c>
      <c r="L351">
        <v>216</v>
      </c>
      <c r="M351">
        <v>9999</v>
      </c>
      <c r="N351">
        <v>11788.82</v>
      </c>
      <c r="O351">
        <v>12182.02</v>
      </c>
      <c r="T351" s="1">
        <v>35351</v>
      </c>
      <c r="V351" t="s">
        <v>33</v>
      </c>
      <c r="X351">
        <v>202402</v>
      </c>
      <c r="Y351" s="1">
        <v>21916</v>
      </c>
    </row>
    <row r="352" spans="1:25" x14ac:dyDescent="0.25">
      <c r="A352">
        <v>1</v>
      </c>
      <c r="B352">
        <v>4969</v>
      </c>
      <c r="C352">
        <v>20</v>
      </c>
      <c r="D352">
        <v>416595027</v>
      </c>
      <c r="F352" t="s">
        <v>77</v>
      </c>
      <c r="G352" t="s">
        <v>1676</v>
      </c>
      <c r="H352">
        <v>988137203</v>
      </c>
      <c r="I352">
        <v>4706</v>
      </c>
      <c r="J352" t="s">
        <v>121</v>
      </c>
      <c r="K352">
        <v>53</v>
      </c>
      <c r="L352">
        <v>23</v>
      </c>
      <c r="M352">
        <v>270</v>
      </c>
      <c r="N352">
        <v>113.15</v>
      </c>
      <c r="O352">
        <v>139.72999999999999</v>
      </c>
      <c r="T352" s="1">
        <v>45085</v>
      </c>
      <c r="V352" t="s">
        <v>28</v>
      </c>
      <c r="X352">
        <v>202403</v>
      </c>
    </row>
    <row r="353" spans="1:25" x14ac:dyDescent="0.25">
      <c r="A353">
        <v>1</v>
      </c>
      <c r="B353">
        <v>4969</v>
      </c>
      <c r="C353">
        <v>20</v>
      </c>
      <c r="D353">
        <v>417584079</v>
      </c>
      <c r="F353" t="s">
        <v>461</v>
      </c>
      <c r="G353" t="s">
        <v>1397</v>
      </c>
      <c r="H353">
        <v>485600497</v>
      </c>
      <c r="I353">
        <v>4856</v>
      </c>
      <c r="J353" t="s">
        <v>25</v>
      </c>
      <c r="K353">
        <v>349</v>
      </c>
      <c r="L353">
        <v>9</v>
      </c>
      <c r="M353">
        <v>41</v>
      </c>
      <c r="N353">
        <v>342598.57</v>
      </c>
      <c r="O353">
        <v>12312.54</v>
      </c>
      <c r="P353" s="1">
        <v>45303</v>
      </c>
      <c r="T353" s="1">
        <v>45261</v>
      </c>
      <c r="U353" t="s">
        <v>31</v>
      </c>
      <c r="V353" t="s">
        <v>28</v>
      </c>
      <c r="W353" s="1">
        <v>44747</v>
      </c>
      <c r="Y353" s="1">
        <v>21916</v>
      </c>
    </row>
    <row r="354" spans="1:25" x14ac:dyDescent="0.25">
      <c r="A354">
        <v>1</v>
      </c>
      <c r="B354">
        <v>4969</v>
      </c>
      <c r="C354">
        <v>20</v>
      </c>
      <c r="D354">
        <v>419193856</v>
      </c>
      <c r="F354" t="s">
        <v>90</v>
      </c>
      <c r="G354" t="s">
        <v>801</v>
      </c>
      <c r="H354">
        <v>57445066</v>
      </c>
      <c r="I354">
        <v>4309</v>
      </c>
      <c r="J354" t="s">
        <v>41</v>
      </c>
      <c r="K354">
        <v>9</v>
      </c>
      <c r="L354">
        <v>35</v>
      </c>
      <c r="M354">
        <v>35</v>
      </c>
      <c r="N354">
        <v>5675.04</v>
      </c>
      <c r="O354">
        <v>5530.16</v>
      </c>
      <c r="P354" s="1">
        <v>45338</v>
      </c>
      <c r="T354" s="1">
        <v>45294</v>
      </c>
      <c r="U354" t="s">
        <v>31</v>
      </c>
      <c r="V354" t="s">
        <v>28</v>
      </c>
      <c r="X354">
        <v>202402</v>
      </c>
      <c r="Y354" s="1">
        <v>21916</v>
      </c>
    </row>
    <row r="355" spans="1:25" x14ac:dyDescent="0.25">
      <c r="A355">
        <v>1</v>
      </c>
      <c r="B355">
        <v>4969</v>
      </c>
      <c r="C355">
        <v>20</v>
      </c>
      <c r="D355">
        <v>419718658</v>
      </c>
      <c r="F355" t="s">
        <v>216</v>
      </c>
      <c r="G355" t="s">
        <v>945</v>
      </c>
      <c r="H355">
        <v>114794283</v>
      </c>
      <c r="I355">
        <v>387</v>
      </c>
      <c r="J355" t="s">
        <v>41</v>
      </c>
      <c r="K355">
        <v>9</v>
      </c>
      <c r="L355">
        <v>72</v>
      </c>
      <c r="M355">
        <v>115</v>
      </c>
      <c r="N355">
        <v>6529.11</v>
      </c>
      <c r="O355">
        <v>6711.84</v>
      </c>
      <c r="T355" s="1">
        <v>45240</v>
      </c>
      <c r="V355" t="s">
        <v>28</v>
      </c>
      <c r="X355">
        <v>202403</v>
      </c>
    </row>
    <row r="356" spans="1:25" x14ac:dyDescent="0.25">
      <c r="A356">
        <v>1</v>
      </c>
      <c r="B356">
        <v>4969</v>
      </c>
      <c r="C356">
        <v>20</v>
      </c>
      <c r="D356">
        <v>420777222</v>
      </c>
      <c r="F356" t="s">
        <v>48</v>
      </c>
      <c r="G356" t="s">
        <v>758</v>
      </c>
      <c r="H356">
        <v>16118858</v>
      </c>
      <c r="I356">
        <v>1266</v>
      </c>
      <c r="J356" t="s">
        <v>41</v>
      </c>
      <c r="K356">
        <v>9</v>
      </c>
      <c r="L356">
        <v>27</v>
      </c>
      <c r="M356">
        <v>9999</v>
      </c>
      <c r="N356">
        <v>24966.65</v>
      </c>
      <c r="O356">
        <v>27587.02</v>
      </c>
      <c r="T356" s="1">
        <v>35323</v>
      </c>
      <c r="V356" t="s">
        <v>33</v>
      </c>
      <c r="X356">
        <v>202312</v>
      </c>
      <c r="Y356" s="1">
        <v>21916</v>
      </c>
    </row>
    <row r="357" spans="1:25" x14ac:dyDescent="0.25">
      <c r="A357">
        <v>1</v>
      </c>
      <c r="B357">
        <v>4969</v>
      </c>
      <c r="C357">
        <v>20</v>
      </c>
      <c r="D357">
        <v>420777234</v>
      </c>
      <c r="F357" t="s">
        <v>46</v>
      </c>
      <c r="G357" t="s">
        <v>757</v>
      </c>
      <c r="H357">
        <v>9923214</v>
      </c>
      <c r="I357">
        <v>6589</v>
      </c>
      <c r="J357" t="s">
        <v>41</v>
      </c>
      <c r="K357">
        <v>9</v>
      </c>
      <c r="L357">
        <v>27</v>
      </c>
      <c r="M357">
        <v>74</v>
      </c>
      <c r="N357">
        <v>1349.56</v>
      </c>
      <c r="O357">
        <v>885.13</v>
      </c>
      <c r="P357" s="1">
        <v>45327</v>
      </c>
      <c r="T357" s="1">
        <v>45250</v>
      </c>
      <c r="U357" t="s">
        <v>31</v>
      </c>
      <c r="V357" t="s">
        <v>28</v>
      </c>
      <c r="X357">
        <v>202402</v>
      </c>
      <c r="Y357" s="1">
        <v>21916</v>
      </c>
    </row>
    <row r="358" spans="1:25" x14ac:dyDescent="0.25">
      <c r="A358">
        <v>1</v>
      </c>
      <c r="B358">
        <v>4969</v>
      </c>
      <c r="C358">
        <v>20</v>
      </c>
      <c r="D358">
        <v>420777234</v>
      </c>
      <c r="F358" t="s">
        <v>46</v>
      </c>
      <c r="G358" t="s">
        <v>785</v>
      </c>
      <c r="H358">
        <v>55927706</v>
      </c>
      <c r="I358">
        <v>6589</v>
      </c>
      <c r="J358" t="s">
        <v>41</v>
      </c>
      <c r="K358">
        <v>9</v>
      </c>
      <c r="L358">
        <v>35</v>
      </c>
      <c r="M358">
        <v>100</v>
      </c>
      <c r="N358">
        <v>1099.79</v>
      </c>
      <c r="O358">
        <v>1014.03</v>
      </c>
      <c r="P358" s="1">
        <v>45327</v>
      </c>
      <c r="T358" s="1">
        <v>45224</v>
      </c>
      <c r="U358" t="s">
        <v>31</v>
      </c>
      <c r="V358" t="s">
        <v>28</v>
      </c>
      <c r="X358">
        <v>202402</v>
      </c>
      <c r="Y358" s="1">
        <v>21916</v>
      </c>
    </row>
    <row r="359" spans="1:25" x14ac:dyDescent="0.25">
      <c r="A359">
        <v>1</v>
      </c>
      <c r="B359">
        <v>4969</v>
      </c>
      <c r="C359">
        <v>20</v>
      </c>
      <c r="D359">
        <v>421133286</v>
      </c>
      <c r="F359" t="s">
        <v>414</v>
      </c>
      <c r="G359" t="s">
        <v>2210</v>
      </c>
      <c r="H359">
        <v>485600575</v>
      </c>
      <c r="I359">
        <v>4856</v>
      </c>
      <c r="J359" t="s">
        <v>25</v>
      </c>
      <c r="K359">
        <v>349</v>
      </c>
      <c r="L359">
        <v>9</v>
      </c>
      <c r="M359">
        <v>130</v>
      </c>
      <c r="N359">
        <v>227283.61</v>
      </c>
      <c r="O359">
        <v>26613.919999999998</v>
      </c>
      <c r="T359" s="1">
        <v>45225</v>
      </c>
      <c r="V359" t="s">
        <v>28</v>
      </c>
    </row>
    <row r="360" spans="1:25" x14ac:dyDescent="0.25">
      <c r="A360">
        <v>1</v>
      </c>
      <c r="B360">
        <v>4969</v>
      </c>
      <c r="C360">
        <v>20</v>
      </c>
      <c r="D360">
        <v>421366628</v>
      </c>
      <c r="F360" t="s">
        <v>190</v>
      </c>
      <c r="G360" t="s">
        <v>914</v>
      </c>
      <c r="H360">
        <v>110601433</v>
      </c>
      <c r="I360">
        <v>4309</v>
      </c>
      <c r="J360" t="s">
        <v>41</v>
      </c>
      <c r="K360">
        <v>9</v>
      </c>
      <c r="L360">
        <v>194</v>
      </c>
      <c r="M360">
        <v>87</v>
      </c>
      <c r="N360">
        <v>10712.58</v>
      </c>
      <c r="O360">
        <v>10665.37</v>
      </c>
      <c r="P360" s="1">
        <v>45350</v>
      </c>
      <c r="T360" s="1">
        <v>45261</v>
      </c>
      <c r="U360" t="s">
        <v>31</v>
      </c>
      <c r="V360" t="s">
        <v>28</v>
      </c>
      <c r="X360">
        <v>202402</v>
      </c>
      <c r="Y360" s="1">
        <v>21916</v>
      </c>
    </row>
    <row r="361" spans="1:25" x14ac:dyDescent="0.25">
      <c r="A361">
        <v>1</v>
      </c>
      <c r="B361">
        <v>4969</v>
      </c>
      <c r="C361">
        <v>20</v>
      </c>
      <c r="D361">
        <v>422712583</v>
      </c>
      <c r="F361" t="s">
        <v>89</v>
      </c>
      <c r="G361" t="s">
        <v>800</v>
      </c>
      <c r="H361">
        <v>57425081</v>
      </c>
      <c r="I361">
        <v>3561</v>
      </c>
      <c r="J361" t="s">
        <v>41</v>
      </c>
      <c r="K361">
        <v>9</v>
      </c>
      <c r="L361">
        <v>26</v>
      </c>
      <c r="M361">
        <v>183</v>
      </c>
      <c r="N361">
        <v>21671.17</v>
      </c>
      <c r="O361">
        <v>22896.7</v>
      </c>
      <c r="T361" s="1">
        <v>45172</v>
      </c>
      <c r="V361" t="s">
        <v>28</v>
      </c>
      <c r="X361">
        <v>202403</v>
      </c>
    </row>
    <row r="362" spans="1:25" x14ac:dyDescent="0.25">
      <c r="A362">
        <v>1</v>
      </c>
      <c r="B362">
        <v>4969</v>
      </c>
      <c r="C362">
        <v>20</v>
      </c>
      <c r="D362">
        <v>422948579</v>
      </c>
      <c r="F362" t="s">
        <v>50</v>
      </c>
      <c r="G362" t="s">
        <v>760</v>
      </c>
      <c r="H362">
        <v>18192</v>
      </c>
      <c r="I362">
        <v>722</v>
      </c>
      <c r="J362" t="s">
        <v>32</v>
      </c>
      <c r="K362">
        <v>8</v>
      </c>
      <c r="L362">
        <v>1</v>
      </c>
      <c r="M362">
        <v>185</v>
      </c>
      <c r="N362">
        <v>2077.86</v>
      </c>
      <c r="O362">
        <v>1116.75</v>
      </c>
      <c r="T362" s="1">
        <v>45170</v>
      </c>
      <c r="V362" t="s">
        <v>28</v>
      </c>
    </row>
    <row r="363" spans="1:25" x14ac:dyDescent="0.25">
      <c r="A363">
        <v>1</v>
      </c>
      <c r="B363">
        <v>4969</v>
      </c>
      <c r="C363">
        <v>20</v>
      </c>
      <c r="D363">
        <v>422948579</v>
      </c>
      <c r="F363" t="s">
        <v>50</v>
      </c>
      <c r="G363" t="s">
        <v>1270</v>
      </c>
      <c r="H363">
        <v>150792441</v>
      </c>
      <c r="I363">
        <v>7654</v>
      </c>
      <c r="J363" t="s">
        <v>41</v>
      </c>
      <c r="K363">
        <v>9</v>
      </c>
      <c r="L363">
        <v>72</v>
      </c>
      <c r="M363">
        <v>250</v>
      </c>
      <c r="N363">
        <v>52771.16</v>
      </c>
      <c r="O363">
        <v>61065.83</v>
      </c>
      <c r="T363" s="1">
        <v>45105</v>
      </c>
      <c r="V363" t="s">
        <v>28</v>
      </c>
    </row>
    <row r="364" spans="1:25" x14ac:dyDescent="0.25">
      <c r="A364">
        <v>1</v>
      </c>
      <c r="B364">
        <v>4969</v>
      </c>
      <c r="C364">
        <v>20</v>
      </c>
      <c r="D364">
        <v>422948579</v>
      </c>
      <c r="F364" t="s">
        <v>50</v>
      </c>
      <c r="G364" t="s">
        <v>1159</v>
      </c>
      <c r="H364">
        <v>974798333</v>
      </c>
      <c r="I364">
        <v>722</v>
      </c>
      <c r="J364" t="s">
        <v>121</v>
      </c>
      <c r="K364">
        <v>52</v>
      </c>
      <c r="L364">
        <v>24</v>
      </c>
      <c r="M364">
        <v>214</v>
      </c>
      <c r="N364">
        <v>45796.86</v>
      </c>
      <c r="O364">
        <v>13537.38</v>
      </c>
      <c r="T364" s="1">
        <v>45141</v>
      </c>
      <c r="V364" t="s">
        <v>28</v>
      </c>
    </row>
    <row r="365" spans="1:25" x14ac:dyDescent="0.25">
      <c r="A365">
        <v>1</v>
      </c>
      <c r="B365">
        <v>4969</v>
      </c>
      <c r="C365">
        <v>20</v>
      </c>
      <c r="D365">
        <v>423406992</v>
      </c>
      <c r="F365" t="s">
        <v>309</v>
      </c>
      <c r="G365" t="s">
        <v>1103</v>
      </c>
      <c r="H365">
        <v>596000376</v>
      </c>
      <c r="I365">
        <v>5960</v>
      </c>
      <c r="J365" t="s">
        <v>25</v>
      </c>
      <c r="K365">
        <v>349</v>
      </c>
      <c r="L365">
        <v>9</v>
      </c>
      <c r="M365">
        <v>9999</v>
      </c>
      <c r="N365">
        <v>48910.39</v>
      </c>
      <c r="O365">
        <v>22665.49</v>
      </c>
      <c r="T365" s="1">
        <v>35323</v>
      </c>
      <c r="V365" t="s">
        <v>33</v>
      </c>
      <c r="X365">
        <v>202312</v>
      </c>
      <c r="Y365" s="1">
        <v>21916</v>
      </c>
    </row>
    <row r="366" spans="1:25" x14ac:dyDescent="0.25">
      <c r="A366">
        <v>1</v>
      </c>
      <c r="B366">
        <v>4969</v>
      </c>
      <c r="C366">
        <v>20</v>
      </c>
      <c r="D366">
        <v>425155999</v>
      </c>
      <c r="F366" t="s">
        <v>559</v>
      </c>
      <c r="G366" t="s">
        <v>1656</v>
      </c>
      <c r="H366">
        <v>120564777</v>
      </c>
      <c r="I366">
        <v>1102</v>
      </c>
      <c r="J366" t="s">
        <v>121</v>
      </c>
      <c r="K366">
        <v>52</v>
      </c>
      <c r="L366">
        <v>23</v>
      </c>
      <c r="M366">
        <v>132</v>
      </c>
      <c r="N366">
        <v>2225.62</v>
      </c>
      <c r="O366">
        <v>976.63</v>
      </c>
      <c r="P366" s="1">
        <v>45308</v>
      </c>
      <c r="T366" s="1">
        <v>45174</v>
      </c>
      <c r="U366" t="s">
        <v>31</v>
      </c>
      <c r="V366" t="s">
        <v>28</v>
      </c>
      <c r="Y366" s="1">
        <v>21916</v>
      </c>
    </row>
    <row r="367" spans="1:25" x14ac:dyDescent="0.25">
      <c r="A367">
        <v>1</v>
      </c>
      <c r="B367">
        <v>4969</v>
      </c>
      <c r="C367">
        <v>20</v>
      </c>
      <c r="D367">
        <v>425155999</v>
      </c>
      <c r="F367" t="s">
        <v>559</v>
      </c>
      <c r="G367" t="s">
        <v>1657</v>
      </c>
      <c r="H367">
        <v>120564849</v>
      </c>
      <c r="I367">
        <v>1102</v>
      </c>
      <c r="J367" t="s">
        <v>121</v>
      </c>
      <c r="K367">
        <v>52</v>
      </c>
      <c r="L367">
        <v>23</v>
      </c>
      <c r="M367">
        <v>132</v>
      </c>
      <c r="N367">
        <v>2326.33</v>
      </c>
      <c r="O367">
        <v>1081.42</v>
      </c>
      <c r="P367" s="1">
        <v>45308</v>
      </c>
      <c r="T367" s="1">
        <v>45174</v>
      </c>
      <c r="U367" t="s">
        <v>31</v>
      </c>
      <c r="V367" t="s">
        <v>28</v>
      </c>
      <c r="Y367" s="1">
        <v>21916</v>
      </c>
    </row>
    <row r="368" spans="1:25" x14ac:dyDescent="0.25">
      <c r="A368">
        <v>1</v>
      </c>
      <c r="B368">
        <v>4969</v>
      </c>
      <c r="C368">
        <v>20</v>
      </c>
      <c r="D368">
        <v>426502852</v>
      </c>
      <c r="F368" t="s">
        <v>741</v>
      </c>
      <c r="G368" t="s">
        <v>2271</v>
      </c>
      <c r="H368">
        <v>144266262</v>
      </c>
      <c r="I368">
        <v>6997</v>
      </c>
      <c r="J368" t="s">
        <v>121</v>
      </c>
      <c r="K368">
        <v>52</v>
      </c>
      <c r="L368">
        <v>24</v>
      </c>
      <c r="M368">
        <v>39</v>
      </c>
      <c r="N368">
        <v>112391.8</v>
      </c>
      <c r="O368">
        <v>7006.92</v>
      </c>
      <c r="P368" s="1">
        <v>45352</v>
      </c>
      <c r="T368" s="1">
        <v>45313</v>
      </c>
      <c r="U368" t="s">
        <v>34</v>
      </c>
      <c r="V368" t="s">
        <v>28</v>
      </c>
    </row>
    <row r="369" spans="1:25" x14ac:dyDescent="0.25">
      <c r="A369">
        <v>1</v>
      </c>
      <c r="B369">
        <v>4969</v>
      </c>
      <c r="C369">
        <v>20</v>
      </c>
      <c r="D369">
        <v>441406961</v>
      </c>
      <c r="F369" t="s">
        <v>109</v>
      </c>
      <c r="G369" t="s">
        <v>822</v>
      </c>
      <c r="H369">
        <v>63584977</v>
      </c>
      <c r="I369">
        <v>4309</v>
      </c>
      <c r="J369" t="s">
        <v>41</v>
      </c>
      <c r="K369">
        <v>9</v>
      </c>
      <c r="L369">
        <v>27</v>
      </c>
      <c r="M369">
        <v>308</v>
      </c>
      <c r="N369">
        <v>12835.78</v>
      </c>
      <c r="O369">
        <v>13938.37</v>
      </c>
      <c r="T369" s="1">
        <v>45047</v>
      </c>
      <c r="V369" t="s">
        <v>33</v>
      </c>
      <c r="X369">
        <v>202403</v>
      </c>
      <c r="Y369" s="1">
        <v>45381</v>
      </c>
    </row>
    <row r="370" spans="1:25" x14ac:dyDescent="0.25">
      <c r="A370">
        <v>1</v>
      </c>
      <c r="B370">
        <v>4969</v>
      </c>
      <c r="C370">
        <v>20</v>
      </c>
      <c r="D370">
        <v>441406961</v>
      </c>
      <c r="F370" t="s">
        <v>109</v>
      </c>
      <c r="G370" t="s">
        <v>970</v>
      </c>
      <c r="H370">
        <v>121406335</v>
      </c>
      <c r="I370">
        <v>4309</v>
      </c>
      <c r="J370" t="s">
        <v>41</v>
      </c>
      <c r="K370">
        <v>9</v>
      </c>
      <c r="L370">
        <v>163</v>
      </c>
      <c r="M370">
        <v>338</v>
      </c>
      <c r="N370">
        <v>34487.75</v>
      </c>
      <c r="O370">
        <v>38178.39</v>
      </c>
      <c r="T370" s="1">
        <v>45017</v>
      </c>
      <c r="V370" t="s">
        <v>33</v>
      </c>
      <c r="X370">
        <v>202403</v>
      </c>
      <c r="Y370" s="1">
        <v>45381</v>
      </c>
    </row>
    <row r="371" spans="1:25" x14ac:dyDescent="0.25">
      <c r="A371">
        <v>1</v>
      </c>
      <c r="B371">
        <v>4969</v>
      </c>
      <c r="C371">
        <v>20</v>
      </c>
      <c r="D371">
        <v>441794989</v>
      </c>
      <c r="F371" t="s">
        <v>144</v>
      </c>
      <c r="G371" t="s">
        <v>864</v>
      </c>
      <c r="H371">
        <v>404133</v>
      </c>
      <c r="I371">
        <v>4</v>
      </c>
      <c r="J371" t="s">
        <v>25</v>
      </c>
      <c r="K371">
        <v>436</v>
      </c>
      <c r="L371">
        <v>20</v>
      </c>
      <c r="M371">
        <v>32</v>
      </c>
      <c r="N371">
        <v>106299.6</v>
      </c>
      <c r="O371">
        <v>897.4</v>
      </c>
      <c r="P371" s="1">
        <v>45338</v>
      </c>
      <c r="T371" s="1">
        <v>45306</v>
      </c>
      <c r="U371" t="s">
        <v>34</v>
      </c>
      <c r="V371" t="s">
        <v>28</v>
      </c>
      <c r="Y371" s="1">
        <v>21916</v>
      </c>
    </row>
    <row r="372" spans="1:25" x14ac:dyDescent="0.25">
      <c r="A372">
        <v>1</v>
      </c>
      <c r="B372">
        <v>4969</v>
      </c>
      <c r="C372">
        <v>20</v>
      </c>
      <c r="D372">
        <v>442169769</v>
      </c>
      <c r="E372" t="s">
        <v>29</v>
      </c>
      <c r="F372" t="s">
        <v>249</v>
      </c>
      <c r="G372" t="s">
        <v>997</v>
      </c>
      <c r="H372">
        <v>125410609</v>
      </c>
      <c r="I372">
        <v>1817</v>
      </c>
      <c r="J372" t="s">
        <v>41</v>
      </c>
      <c r="K372">
        <v>9</v>
      </c>
      <c r="L372">
        <v>212</v>
      </c>
      <c r="M372">
        <v>189</v>
      </c>
      <c r="N372">
        <v>17012.310000000001</v>
      </c>
      <c r="O372">
        <v>29604.31</v>
      </c>
      <c r="T372" s="1">
        <v>45166</v>
      </c>
      <c r="V372" t="s">
        <v>28</v>
      </c>
      <c r="X372">
        <v>202403</v>
      </c>
    </row>
    <row r="373" spans="1:25" x14ac:dyDescent="0.25">
      <c r="A373">
        <v>1</v>
      </c>
      <c r="B373">
        <v>4969</v>
      </c>
      <c r="C373">
        <v>20</v>
      </c>
      <c r="D373">
        <v>442406352</v>
      </c>
      <c r="F373" t="s">
        <v>147</v>
      </c>
      <c r="G373" t="s">
        <v>867</v>
      </c>
      <c r="H373">
        <v>71811785</v>
      </c>
      <c r="I373">
        <v>718</v>
      </c>
      <c r="J373" t="s">
        <v>25</v>
      </c>
      <c r="K373">
        <v>436</v>
      </c>
      <c r="L373">
        <v>20</v>
      </c>
      <c r="M373">
        <v>164</v>
      </c>
      <c r="N373">
        <v>125070.05</v>
      </c>
      <c r="O373">
        <v>4701.8100000000004</v>
      </c>
      <c r="T373" s="1">
        <v>45191</v>
      </c>
      <c r="V373" t="s">
        <v>28</v>
      </c>
    </row>
    <row r="374" spans="1:25" x14ac:dyDescent="0.25">
      <c r="A374">
        <v>1</v>
      </c>
      <c r="B374">
        <v>4969</v>
      </c>
      <c r="C374">
        <v>20</v>
      </c>
      <c r="D374">
        <v>443632094</v>
      </c>
      <c r="E374" t="s">
        <v>29</v>
      </c>
      <c r="F374" t="s">
        <v>299</v>
      </c>
      <c r="G374" t="s">
        <v>1736</v>
      </c>
      <c r="H374">
        <v>123174594</v>
      </c>
      <c r="I374">
        <v>1476</v>
      </c>
      <c r="J374" t="s">
        <v>121</v>
      </c>
      <c r="K374">
        <v>52</v>
      </c>
      <c r="L374">
        <v>23</v>
      </c>
      <c r="M374">
        <v>314</v>
      </c>
      <c r="N374">
        <v>94151.69</v>
      </c>
      <c r="O374">
        <v>46571.32</v>
      </c>
      <c r="T374" s="1">
        <v>45041</v>
      </c>
      <c r="V374" t="s">
        <v>28</v>
      </c>
    </row>
    <row r="375" spans="1:25" x14ac:dyDescent="0.25">
      <c r="A375">
        <v>1</v>
      </c>
      <c r="B375">
        <v>4969</v>
      </c>
      <c r="C375">
        <v>20</v>
      </c>
      <c r="D375">
        <v>443632094</v>
      </c>
      <c r="E375" t="s">
        <v>29</v>
      </c>
      <c r="F375" t="s">
        <v>299</v>
      </c>
      <c r="G375" t="s">
        <v>1783</v>
      </c>
      <c r="H375">
        <v>124790734</v>
      </c>
      <c r="I375">
        <v>1476</v>
      </c>
      <c r="J375" t="s">
        <v>121</v>
      </c>
      <c r="K375">
        <v>52</v>
      </c>
      <c r="L375">
        <v>23</v>
      </c>
      <c r="M375">
        <v>320</v>
      </c>
      <c r="N375">
        <v>10643.03</v>
      </c>
      <c r="O375">
        <v>13537.22</v>
      </c>
      <c r="T375" s="1">
        <v>45035</v>
      </c>
      <c r="V375" t="s">
        <v>28</v>
      </c>
    </row>
    <row r="376" spans="1:25" x14ac:dyDescent="0.25">
      <c r="A376">
        <v>1</v>
      </c>
      <c r="B376">
        <v>4969</v>
      </c>
      <c r="C376">
        <v>20</v>
      </c>
      <c r="D376">
        <v>443632094</v>
      </c>
      <c r="E376" t="s">
        <v>29</v>
      </c>
      <c r="F376" t="s">
        <v>299</v>
      </c>
      <c r="G376" t="s">
        <v>1800</v>
      </c>
      <c r="H376">
        <v>125185761</v>
      </c>
      <c r="I376">
        <v>1476</v>
      </c>
      <c r="J376" t="s">
        <v>121</v>
      </c>
      <c r="K376">
        <v>52</v>
      </c>
      <c r="L376">
        <v>23</v>
      </c>
      <c r="M376">
        <v>299</v>
      </c>
      <c r="N376">
        <v>13807.12</v>
      </c>
      <c r="O376">
        <v>7182.48</v>
      </c>
      <c r="T376" s="1">
        <v>45056</v>
      </c>
      <c r="V376" t="s">
        <v>28</v>
      </c>
    </row>
    <row r="377" spans="1:25" x14ac:dyDescent="0.25">
      <c r="A377">
        <v>1</v>
      </c>
      <c r="B377">
        <v>4969</v>
      </c>
      <c r="C377">
        <v>20</v>
      </c>
      <c r="D377">
        <v>443632094</v>
      </c>
      <c r="E377" t="s">
        <v>29</v>
      </c>
      <c r="F377" t="s">
        <v>299</v>
      </c>
      <c r="G377" t="s">
        <v>1830</v>
      </c>
      <c r="H377">
        <v>126159266</v>
      </c>
      <c r="I377">
        <v>1476</v>
      </c>
      <c r="J377" t="s">
        <v>121</v>
      </c>
      <c r="K377">
        <v>52</v>
      </c>
      <c r="L377">
        <v>23</v>
      </c>
      <c r="M377">
        <v>309</v>
      </c>
      <c r="N377">
        <v>5713.72</v>
      </c>
      <c r="O377">
        <v>3836.8</v>
      </c>
      <c r="T377" s="1">
        <v>45046</v>
      </c>
      <c r="V377" t="s">
        <v>28</v>
      </c>
    </row>
    <row r="378" spans="1:25" x14ac:dyDescent="0.25">
      <c r="A378">
        <v>1</v>
      </c>
      <c r="B378">
        <v>4969</v>
      </c>
      <c r="C378">
        <v>20</v>
      </c>
      <c r="D378">
        <v>443632094</v>
      </c>
      <c r="E378" t="s">
        <v>29</v>
      </c>
      <c r="F378" t="s">
        <v>299</v>
      </c>
      <c r="G378" t="s">
        <v>1083</v>
      </c>
      <c r="H378">
        <v>138063555</v>
      </c>
      <c r="I378">
        <v>3442</v>
      </c>
      <c r="J378" t="s">
        <v>41</v>
      </c>
      <c r="K378">
        <v>9</v>
      </c>
      <c r="L378">
        <v>163</v>
      </c>
      <c r="M378">
        <v>319</v>
      </c>
      <c r="N378">
        <v>7788.34</v>
      </c>
      <c r="O378">
        <v>8400.57</v>
      </c>
      <c r="T378" s="1">
        <v>45036</v>
      </c>
      <c r="V378" t="s">
        <v>28</v>
      </c>
    </row>
    <row r="379" spans="1:25" x14ac:dyDescent="0.25">
      <c r="A379">
        <v>1</v>
      </c>
      <c r="B379">
        <v>4969</v>
      </c>
      <c r="C379">
        <v>20</v>
      </c>
      <c r="D379">
        <v>443632094</v>
      </c>
      <c r="E379" t="s">
        <v>29</v>
      </c>
      <c r="F379" t="s">
        <v>299</v>
      </c>
      <c r="G379" t="s">
        <v>1862</v>
      </c>
      <c r="H379">
        <v>989401053</v>
      </c>
      <c r="I379">
        <v>1476</v>
      </c>
      <c r="J379" t="s">
        <v>121</v>
      </c>
      <c r="K379">
        <v>52</v>
      </c>
      <c r="L379">
        <v>70</v>
      </c>
      <c r="M379">
        <v>304</v>
      </c>
      <c r="N379">
        <v>9025.94</v>
      </c>
      <c r="O379">
        <v>6520.8</v>
      </c>
      <c r="T379" s="1">
        <v>45051</v>
      </c>
      <c r="V379" t="s">
        <v>28</v>
      </c>
    </row>
    <row r="380" spans="1:25" x14ac:dyDescent="0.25">
      <c r="A380">
        <v>1</v>
      </c>
      <c r="B380">
        <v>4969</v>
      </c>
      <c r="C380">
        <v>20</v>
      </c>
      <c r="D380">
        <v>443632094</v>
      </c>
      <c r="E380" t="s">
        <v>29</v>
      </c>
      <c r="F380" t="s">
        <v>299</v>
      </c>
      <c r="G380" t="s">
        <v>1913</v>
      </c>
      <c r="H380">
        <v>990046663</v>
      </c>
      <c r="I380">
        <v>1476</v>
      </c>
      <c r="J380" t="s">
        <v>121</v>
      </c>
      <c r="K380">
        <v>52</v>
      </c>
      <c r="L380">
        <v>70</v>
      </c>
      <c r="M380">
        <v>304</v>
      </c>
      <c r="N380">
        <v>9233.91</v>
      </c>
      <c r="O380">
        <v>6687.73</v>
      </c>
      <c r="T380" s="1">
        <v>45051</v>
      </c>
      <c r="V380" t="s">
        <v>28</v>
      </c>
    </row>
    <row r="381" spans="1:25" x14ac:dyDescent="0.25">
      <c r="A381">
        <v>1</v>
      </c>
      <c r="B381">
        <v>4969</v>
      </c>
      <c r="C381">
        <v>20</v>
      </c>
      <c r="D381">
        <v>443632094</v>
      </c>
      <c r="E381" t="s">
        <v>29</v>
      </c>
      <c r="F381" t="s">
        <v>299</v>
      </c>
      <c r="G381" t="s">
        <v>1950</v>
      </c>
      <c r="H381">
        <v>990473100</v>
      </c>
      <c r="I381">
        <v>1476</v>
      </c>
      <c r="J381" t="s">
        <v>121</v>
      </c>
      <c r="K381">
        <v>52</v>
      </c>
      <c r="L381">
        <v>70</v>
      </c>
      <c r="M381">
        <v>273</v>
      </c>
      <c r="N381">
        <v>2704.56</v>
      </c>
      <c r="O381">
        <v>1710.74</v>
      </c>
      <c r="T381" s="1">
        <v>45082</v>
      </c>
      <c r="V381" t="s">
        <v>28</v>
      </c>
    </row>
    <row r="382" spans="1:25" x14ac:dyDescent="0.25">
      <c r="A382">
        <v>1</v>
      </c>
      <c r="B382">
        <v>4969</v>
      </c>
      <c r="C382">
        <v>20</v>
      </c>
      <c r="D382">
        <v>443673865</v>
      </c>
      <c r="F382" t="s">
        <v>349</v>
      </c>
      <c r="G382" t="s">
        <v>1174</v>
      </c>
      <c r="H382">
        <v>976505529</v>
      </c>
      <c r="I382">
        <v>4349</v>
      </c>
      <c r="J382" t="s">
        <v>121</v>
      </c>
      <c r="K382">
        <v>349</v>
      </c>
      <c r="L382">
        <v>5</v>
      </c>
      <c r="M382">
        <v>305</v>
      </c>
      <c r="N382">
        <v>204934.68</v>
      </c>
      <c r="O382">
        <v>48316.98</v>
      </c>
      <c r="T382" s="1">
        <v>45050</v>
      </c>
      <c r="V382" t="s">
        <v>28</v>
      </c>
    </row>
    <row r="383" spans="1:25" x14ac:dyDescent="0.25">
      <c r="A383">
        <v>1</v>
      </c>
      <c r="B383">
        <v>4969</v>
      </c>
      <c r="C383">
        <v>20</v>
      </c>
      <c r="D383">
        <v>443782645</v>
      </c>
      <c r="F383" t="s">
        <v>116</v>
      </c>
      <c r="G383" t="s">
        <v>833</v>
      </c>
      <c r="H383">
        <v>30394</v>
      </c>
      <c r="I383">
        <v>3490</v>
      </c>
      <c r="J383" t="s">
        <v>32</v>
      </c>
      <c r="K383">
        <v>8</v>
      </c>
      <c r="L383">
        <v>12</v>
      </c>
      <c r="M383">
        <v>175</v>
      </c>
      <c r="N383">
        <v>15479.98</v>
      </c>
      <c r="O383">
        <v>9098.8700000000008</v>
      </c>
      <c r="T383" s="1">
        <v>45180</v>
      </c>
      <c r="V383" t="s">
        <v>28</v>
      </c>
    </row>
    <row r="384" spans="1:25" x14ac:dyDescent="0.25">
      <c r="A384">
        <v>1</v>
      </c>
      <c r="B384">
        <v>4969</v>
      </c>
      <c r="C384">
        <v>20</v>
      </c>
      <c r="D384">
        <v>443782645</v>
      </c>
      <c r="F384" t="s">
        <v>116</v>
      </c>
      <c r="G384" t="s">
        <v>832</v>
      </c>
      <c r="H384">
        <v>72369752</v>
      </c>
      <c r="I384">
        <v>3490</v>
      </c>
      <c r="J384" t="s">
        <v>41</v>
      </c>
      <c r="K384">
        <v>9</v>
      </c>
      <c r="L384">
        <v>26</v>
      </c>
      <c r="M384">
        <v>181</v>
      </c>
      <c r="N384">
        <v>13206.64</v>
      </c>
      <c r="O384">
        <v>14696.97</v>
      </c>
      <c r="T384" s="1">
        <v>45174</v>
      </c>
      <c r="V384" t="s">
        <v>28</v>
      </c>
    </row>
    <row r="385" spans="1:25" x14ac:dyDescent="0.25">
      <c r="A385">
        <v>1</v>
      </c>
      <c r="B385">
        <v>4969</v>
      </c>
      <c r="C385">
        <v>20</v>
      </c>
      <c r="D385">
        <v>443782645</v>
      </c>
      <c r="F385" t="s">
        <v>116</v>
      </c>
      <c r="G385" t="s">
        <v>2148</v>
      </c>
      <c r="H385">
        <v>914801179</v>
      </c>
      <c r="I385">
        <v>9148</v>
      </c>
      <c r="J385" t="s">
        <v>25</v>
      </c>
      <c r="K385">
        <v>349</v>
      </c>
      <c r="L385">
        <v>9</v>
      </c>
      <c r="M385">
        <v>175</v>
      </c>
      <c r="N385">
        <v>105587.48</v>
      </c>
      <c r="O385">
        <v>15063.69</v>
      </c>
      <c r="T385" s="1">
        <v>45180</v>
      </c>
      <c r="V385" t="s">
        <v>28</v>
      </c>
    </row>
    <row r="386" spans="1:25" x14ac:dyDescent="0.25">
      <c r="A386">
        <v>1</v>
      </c>
      <c r="B386">
        <v>4969</v>
      </c>
      <c r="C386">
        <v>20</v>
      </c>
      <c r="D386">
        <v>444051550</v>
      </c>
      <c r="F386" t="s">
        <v>295</v>
      </c>
      <c r="G386" t="s">
        <v>1074</v>
      </c>
      <c r="H386">
        <v>16325</v>
      </c>
      <c r="I386">
        <v>4215</v>
      </c>
      <c r="J386" t="s">
        <v>32</v>
      </c>
      <c r="K386">
        <v>8</v>
      </c>
      <c r="L386">
        <v>4</v>
      </c>
      <c r="M386">
        <v>157</v>
      </c>
      <c r="N386">
        <v>1411.61</v>
      </c>
      <c r="O386">
        <v>1972.28</v>
      </c>
      <c r="T386" s="1">
        <v>45198</v>
      </c>
      <c r="V386" t="s">
        <v>28</v>
      </c>
    </row>
    <row r="387" spans="1:25" x14ac:dyDescent="0.25">
      <c r="A387">
        <v>1</v>
      </c>
      <c r="B387">
        <v>4969</v>
      </c>
      <c r="C387">
        <v>20</v>
      </c>
      <c r="D387">
        <v>444051550</v>
      </c>
      <c r="F387" t="s">
        <v>295</v>
      </c>
      <c r="G387" t="s">
        <v>1560</v>
      </c>
      <c r="H387">
        <v>421505014</v>
      </c>
      <c r="I387">
        <v>4215</v>
      </c>
      <c r="J387" t="s">
        <v>25</v>
      </c>
      <c r="K387">
        <v>539</v>
      </c>
      <c r="L387">
        <v>102</v>
      </c>
      <c r="M387">
        <v>126</v>
      </c>
      <c r="N387">
        <v>186623.23</v>
      </c>
      <c r="O387">
        <v>22452.77</v>
      </c>
      <c r="T387" s="1">
        <v>45229</v>
      </c>
      <c r="V387" t="s">
        <v>28</v>
      </c>
    </row>
    <row r="388" spans="1:25" x14ac:dyDescent="0.25">
      <c r="A388">
        <v>1</v>
      </c>
      <c r="B388">
        <v>4969</v>
      </c>
      <c r="C388">
        <v>20</v>
      </c>
      <c r="D388">
        <v>444051550</v>
      </c>
      <c r="F388" t="s">
        <v>295</v>
      </c>
      <c r="G388" t="s">
        <v>1561</v>
      </c>
      <c r="H388">
        <v>421505015</v>
      </c>
      <c r="I388">
        <v>4215</v>
      </c>
      <c r="J388" t="s">
        <v>25</v>
      </c>
      <c r="K388">
        <v>539</v>
      </c>
      <c r="L388">
        <v>21</v>
      </c>
      <c r="M388">
        <v>154</v>
      </c>
      <c r="N388">
        <v>821.51</v>
      </c>
      <c r="O388">
        <v>947.75</v>
      </c>
      <c r="T388" s="1">
        <v>45201</v>
      </c>
      <c r="V388" t="s">
        <v>28</v>
      </c>
    </row>
    <row r="389" spans="1:25" x14ac:dyDescent="0.25">
      <c r="A389">
        <v>1</v>
      </c>
      <c r="B389">
        <v>4969</v>
      </c>
      <c r="C389">
        <v>20</v>
      </c>
      <c r="D389">
        <v>444465146</v>
      </c>
      <c r="F389" t="s">
        <v>464</v>
      </c>
      <c r="G389" t="s">
        <v>1405</v>
      </c>
      <c r="H389">
        <v>40738</v>
      </c>
      <c r="I389">
        <v>2804</v>
      </c>
      <c r="J389" t="s">
        <v>32</v>
      </c>
      <c r="K389">
        <v>2000</v>
      </c>
      <c r="L389">
        <v>2</v>
      </c>
      <c r="M389">
        <v>335</v>
      </c>
      <c r="N389">
        <v>37137.699999999997</v>
      </c>
      <c r="O389">
        <v>174287.95</v>
      </c>
      <c r="T389" s="1">
        <v>45020</v>
      </c>
      <c r="V389" t="s">
        <v>28</v>
      </c>
    </row>
    <row r="390" spans="1:25" x14ac:dyDescent="0.25">
      <c r="A390">
        <v>1</v>
      </c>
      <c r="B390">
        <v>4969</v>
      </c>
      <c r="C390">
        <v>20</v>
      </c>
      <c r="D390">
        <v>444728924</v>
      </c>
      <c r="F390" t="s">
        <v>123</v>
      </c>
      <c r="G390" t="s">
        <v>841</v>
      </c>
      <c r="H390">
        <v>8018</v>
      </c>
      <c r="I390">
        <v>7036</v>
      </c>
      <c r="J390" t="s">
        <v>32</v>
      </c>
      <c r="K390">
        <v>8</v>
      </c>
      <c r="L390">
        <v>3</v>
      </c>
      <c r="M390">
        <v>154</v>
      </c>
      <c r="N390">
        <v>482.48</v>
      </c>
      <c r="O390">
        <v>222.11</v>
      </c>
      <c r="T390" s="1">
        <v>45201</v>
      </c>
      <c r="V390" t="s">
        <v>28</v>
      </c>
      <c r="X390">
        <v>202403</v>
      </c>
    </row>
    <row r="391" spans="1:25" x14ac:dyDescent="0.25">
      <c r="A391">
        <v>1</v>
      </c>
      <c r="B391">
        <v>4969</v>
      </c>
      <c r="C391">
        <v>20</v>
      </c>
      <c r="D391">
        <v>444869486</v>
      </c>
      <c r="F391" t="s">
        <v>398</v>
      </c>
      <c r="G391" t="s">
        <v>1252</v>
      </c>
      <c r="H391">
        <v>105521040</v>
      </c>
      <c r="I391">
        <v>387</v>
      </c>
      <c r="J391" t="s">
        <v>121</v>
      </c>
      <c r="K391">
        <v>52</v>
      </c>
      <c r="L391">
        <v>29</v>
      </c>
      <c r="M391">
        <v>159</v>
      </c>
      <c r="N391">
        <v>8897.91</v>
      </c>
      <c r="O391">
        <v>3252.34</v>
      </c>
      <c r="T391" s="1">
        <v>45196</v>
      </c>
      <c r="V391" t="s">
        <v>28</v>
      </c>
      <c r="X391">
        <v>202403</v>
      </c>
    </row>
    <row r="392" spans="1:25" x14ac:dyDescent="0.25">
      <c r="A392">
        <v>1</v>
      </c>
      <c r="B392">
        <v>4969</v>
      </c>
      <c r="C392">
        <v>20</v>
      </c>
      <c r="D392">
        <v>444869486</v>
      </c>
      <c r="F392" t="s">
        <v>398</v>
      </c>
      <c r="G392" t="s">
        <v>1302</v>
      </c>
      <c r="H392">
        <v>107154393</v>
      </c>
      <c r="I392">
        <v>387</v>
      </c>
      <c r="J392" t="s">
        <v>121</v>
      </c>
      <c r="K392">
        <v>52</v>
      </c>
      <c r="L392">
        <v>23</v>
      </c>
      <c r="M392">
        <v>185</v>
      </c>
      <c r="N392">
        <v>3274.66</v>
      </c>
      <c r="O392">
        <v>934.63</v>
      </c>
      <c r="T392" s="1">
        <v>45170</v>
      </c>
      <c r="V392" t="s">
        <v>28</v>
      </c>
      <c r="X392">
        <v>202403</v>
      </c>
    </row>
    <row r="393" spans="1:25" x14ac:dyDescent="0.25">
      <c r="A393">
        <v>1</v>
      </c>
      <c r="B393">
        <v>4969</v>
      </c>
      <c r="C393">
        <v>20</v>
      </c>
      <c r="D393">
        <v>444869486</v>
      </c>
      <c r="F393" t="s">
        <v>398</v>
      </c>
      <c r="G393" t="s">
        <v>1328</v>
      </c>
      <c r="H393">
        <v>109406864</v>
      </c>
      <c r="I393">
        <v>387</v>
      </c>
      <c r="J393" t="s">
        <v>121</v>
      </c>
      <c r="K393">
        <v>52</v>
      </c>
      <c r="L393">
        <v>23</v>
      </c>
      <c r="M393">
        <v>171</v>
      </c>
      <c r="N393">
        <v>14354.44</v>
      </c>
      <c r="O393">
        <v>3618.78</v>
      </c>
      <c r="T393" s="1">
        <v>45184</v>
      </c>
      <c r="V393" t="s">
        <v>28</v>
      </c>
      <c r="X393">
        <v>202403</v>
      </c>
    </row>
    <row r="394" spans="1:25" x14ac:dyDescent="0.25">
      <c r="A394">
        <v>1</v>
      </c>
      <c r="B394">
        <v>4969</v>
      </c>
      <c r="C394">
        <v>20</v>
      </c>
      <c r="D394">
        <v>444869486</v>
      </c>
      <c r="F394" t="s">
        <v>398</v>
      </c>
      <c r="G394" t="s">
        <v>1407</v>
      </c>
      <c r="H394">
        <v>113150879</v>
      </c>
      <c r="I394">
        <v>387</v>
      </c>
      <c r="J394" t="s">
        <v>121</v>
      </c>
      <c r="K394">
        <v>52</v>
      </c>
      <c r="L394">
        <v>29</v>
      </c>
      <c r="M394">
        <v>161</v>
      </c>
      <c r="N394">
        <v>585.85</v>
      </c>
      <c r="O394">
        <v>144.58000000000001</v>
      </c>
      <c r="T394" s="1">
        <v>45194</v>
      </c>
      <c r="V394" t="s">
        <v>28</v>
      </c>
      <c r="X394">
        <v>202403</v>
      </c>
    </row>
    <row r="395" spans="1:25" x14ac:dyDescent="0.25">
      <c r="A395">
        <v>1</v>
      </c>
      <c r="B395">
        <v>4969</v>
      </c>
      <c r="C395">
        <v>20</v>
      </c>
      <c r="D395">
        <v>444869486</v>
      </c>
      <c r="F395" t="s">
        <v>398</v>
      </c>
      <c r="G395" t="s">
        <v>1494</v>
      </c>
      <c r="H395">
        <v>115586899</v>
      </c>
      <c r="I395">
        <v>387</v>
      </c>
      <c r="J395" t="s">
        <v>121</v>
      </c>
      <c r="K395">
        <v>52</v>
      </c>
      <c r="L395">
        <v>29</v>
      </c>
      <c r="M395">
        <v>159</v>
      </c>
      <c r="N395">
        <v>868.44</v>
      </c>
      <c r="O395">
        <v>268.89</v>
      </c>
      <c r="T395" s="1">
        <v>45196</v>
      </c>
      <c r="V395" t="s">
        <v>28</v>
      </c>
      <c r="X395">
        <v>202403</v>
      </c>
    </row>
    <row r="396" spans="1:25" x14ac:dyDescent="0.25">
      <c r="A396">
        <v>1</v>
      </c>
      <c r="B396">
        <v>4969</v>
      </c>
      <c r="C396">
        <v>20</v>
      </c>
      <c r="D396">
        <v>444869486</v>
      </c>
      <c r="F396" t="s">
        <v>398</v>
      </c>
      <c r="G396" t="s">
        <v>1552</v>
      </c>
      <c r="H396">
        <v>117220700</v>
      </c>
      <c r="I396">
        <v>387</v>
      </c>
      <c r="J396" t="s">
        <v>121</v>
      </c>
      <c r="K396">
        <v>52</v>
      </c>
      <c r="L396">
        <v>23</v>
      </c>
      <c r="M396">
        <v>163</v>
      </c>
      <c r="N396">
        <v>3209.72</v>
      </c>
      <c r="O396">
        <v>839.01</v>
      </c>
      <c r="T396" s="1">
        <v>45192</v>
      </c>
      <c r="V396" t="s">
        <v>28</v>
      </c>
      <c r="X396">
        <v>202403</v>
      </c>
    </row>
    <row r="397" spans="1:25" x14ac:dyDescent="0.25">
      <c r="A397">
        <v>1</v>
      </c>
      <c r="B397">
        <v>4969</v>
      </c>
      <c r="C397">
        <v>20</v>
      </c>
      <c r="D397">
        <v>444869486</v>
      </c>
      <c r="F397" t="s">
        <v>398</v>
      </c>
      <c r="G397" t="s">
        <v>1809</v>
      </c>
      <c r="H397">
        <v>920500398</v>
      </c>
      <c r="I397">
        <v>9205</v>
      </c>
      <c r="J397" t="s">
        <v>25</v>
      </c>
      <c r="K397">
        <v>349</v>
      </c>
      <c r="L397">
        <v>9</v>
      </c>
      <c r="M397">
        <v>158</v>
      </c>
      <c r="N397">
        <v>41078.49</v>
      </c>
      <c r="O397">
        <v>5983.99</v>
      </c>
      <c r="T397" s="1">
        <v>45197</v>
      </c>
      <c r="V397" t="s">
        <v>28</v>
      </c>
      <c r="X397">
        <v>202403</v>
      </c>
    </row>
    <row r="398" spans="1:25" x14ac:dyDescent="0.25">
      <c r="A398">
        <v>1</v>
      </c>
      <c r="B398">
        <v>4969</v>
      </c>
      <c r="C398">
        <v>20</v>
      </c>
      <c r="D398">
        <v>444869486</v>
      </c>
      <c r="F398" t="s">
        <v>398</v>
      </c>
      <c r="G398" t="s">
        <v>1805</v>
      </c>
      <c r="H398">
        <v>988975016</v>
      </c>
      <c r="I398">
        <v>387</v>
      </c>
      <c r="J398" t="s">
        <v>121</v>
      </c>
      <c r="K398">
        <v>52</v>
      </c>
      <c r="L398">
        <v>70</v>
      </c>
      <c r="M398">
        <v>173</v>
      </c>
      <c r="N398">
        <v>3652.35</v>
      </c>
      <c r="O398">
        <v>1503.74</v>
      </c>
      <c r="T398" s="1">
        <v>45182</v>
      </c>
      <c r="V398" t="s">
        <v>28</v>
      </c>
      <c r="X398">
        <v>202403</v>
      </c>
    </row>
    <row r="399" spans="1:25" x14ac:dyDescent="0.25">
      <c r="A399">
        <v>1</v>
      </c>
      <c r="B399">
        <v>4969</v>
      </c>
      <c r="C399">
        <v>20</v>
      </c>
      <c r="D399">
        <v>445862441</v>
      </c>
      <c r="F399" t="s">
        <v>141</v>
      </c>
      <c r="G399" t="s">
        <v>861</v>
      </c>
      <c r="H399">
        <v>356107713</v>
      </c>
      <c r="I399">
        <v>3561</v>
      </c>
      <c r="J399" t="s">
        <v>25</v>
      </c>
      <c r="K399">
        <v>436</v>
      </c>
      <c r="L399">
        <v>1</v>
      </c>
      <c r="M399">
        <v>9</v>
      </c>
      <c r="N399">
        <v>261002.1</v>
      </c>
      <c r="O399">
        <v>6846.55</v>
      </c>
      <c r="P399" s="1">
        <v>45308</v>
      </c>
      <c r="T399" s="1">
        <v>45293</v>
      </c>
      <c r="U399" t="s">
        <v>31</v>
      </c>
      <c r="V399" t="s">
        <v>28</v>
      </c>
      <c r="Y399" s="1">
        <v>21916</v>
      </c>
    </row>
    <row r="400" spans="1:25" x14ac:dyDescent="0.25">
      <c r="A400">
        <v>1</v>
      </c>
      <c r="B400">
        <v>4969</v>
      </c>
      <c r="C400">
        <v>20</v>
      </c>
      <c r="D400">
        <v>445887134</v>
      </c>
      <c r="F400" t="s">
        <v>450</v>
      </c>
      <c r="G400" t="s">
        <v>1964</v>
      </c>
      <c r="H400">
        <v>131163138</v>
      </c>
      <c r="I400">
        <v>3561</v>
      </c>
      <c r="J400" t="s">
        <v>121</v>
      </c>
      <c r="K400">
        <v>52</v>
      </c>
      <c r="L400">
        <v>54</v>
      </c>
      <c r="M400">
        <v>131</v>
      </c>
      <c r="N400">
        <v>119949.72</v>
      </c>
      <c r="O400">
        <v>11578.78</v>
      </c>
      <c r="T400" s="1">
        <v>45224</v>
      </c>
      <c r="V400" t="s">
        <v>28</v>
      </c>
      <c r="X400">
        <v>202403</v>
      </c>
    </row>
    <row r="401" spans="1:25" x14ac:dyDescent="0.25">
      <c r="A401">
        <v>1</v>
      </c>
      <c r="B401">
        <v>4969</v>
      </c>
      <c r="C401">
        <v>20</v>
      </c>
      <c r="D401">
        <v>445887134</v>
      </c>
      <c r="F401" t="s">
        <v>450</v>
      </c>
      <c r="G401" t="s">
        <v>2251</v>
      </c>
      <c r="H401">
        <v>142491716</v>
      </c>
      <c r="I401">
        <v>3561</v>
      </c>
      <c r="J401" t="s">
        <v>121</v>
      </c>
      <c r="K401">
        <v>52</v>
      </c>
      <c r="L401">
        <v>29</v>
      </c>
      <c r="M401">
        <v>70</v>
      </c>
      <c r="N401">
        <v>59271.6</v>
      </c>
      <c r="O401">
        <v>6205.14</v>
      </c>
      <c r="T401" s="1">
        <v>45285</v>
      </c>
      <c r="V401" t="s">
        <v>28</v>
      </c>
      <c r="X401">
        <v>202403</v>
      </c>
    </row>
    <row r="402" spans="1:25" x14ac:dyDescent="0.25">
      <c r="A402">
        <v>1</v>
      </c>
      <c r="B402">
        <v>4969</v>
      </c>
      <c r="C402">
        <v>20</v>
      </c>
      <c r="D402">
        <v>445887134</v>
      </c>
      <c r="F402" t="s">
        <v>450</v>
      </c>
      <c r="G402" t="s">
        <v>2252</v>
      </c>
      <c r="H402">
        <v>142494207</v>
      </c>
      <c r="I402">
        <v>3561</v>
      </c>
      <c r="J402" t="s">
        <v>121</v>
      </c>
      <c r="K402">
        <v>52</v>
      </c>
      <c r="L402">
        <v>23</v>
      </c>
      <c r="M402">
        <v>96</v>
      </c>
      <c r="N402">
        <v>12900.04</v>
      </c>
      <c r="O402">
        <v>1536.77</v>
      </c>
      <c r="T402" s="1">
        <v>45259</v>
      </c>
      <c r="V402" t="s">
        <v>28</v>
      </c>
      <c r="X402">
        <v>202403</v>
      </c>
    </row>
    <row r="403" spans="1:25" x14ac:dyDescent="0.25">
      <c r="A403">
        <v>1</v>
      </c>
      <c r="B403">
        <v>4969</v>
      </c>
      <c r="C403">
        <v>20</v>
      </c>
      <c r="D403">
        <v>445887134</v>
      </c>
      <c r="F403" t="s">
        <v>450</v>
      </c>
      <c r="G403" t="s">
        <v>1363</v>
      </c>
      <c r="H403">
        <v>153097073</v>
      </c>
      <c r="I403">
        <v>3561</v>
      </c>
      <c r="J403" t="s">
        <v>41</v>
      </c>
      <c r="K403">
        <v>9</v>
      </c>
      <c r="L403">
        <v>72</v>
      </c>
      <c r="M403">
        <v>90</v>
      </c>
      <c r="N403">
        <v>25693.56</v>
      </c>
      <c r="O403">
        <v>26151.46</v>
      </c>
      <c r="T403" s="1">
        <v>45265</v>
      </c>
      <c r="V403" t="s">
        <v>28</v>
      </c>
      <c r="X403">
        <v>202403</v>
      </c>
    </row>
    <row r="404" spans="1:25" x14ac:dyDescent="0.25">
      <c r="A404">
        <v>1</v>
      </c>
      <c r="B404">
        <v>4969</v>
      </c>
      <c r="C404">
        <v>20</v>
      </c>
      <c r="D404">
        <v>446836820</v>
      </c>
      <c r="F404" t="s">
        <v>696</v>
      </c>
      <c r="G404" t="s">
        <v>2130</v>
      </c>
      <c r="H404">
        <v>136501921</v>
      </c>
      <c r="I404">
        <v>297</v>
      </c>
      <c r="J404" t="s">
        <v>121</v>
      </c>
      <c r="K404">
        <v>52</v>
      </c>
      <c r="L404">
        <v>24</v>
      </c>
      <c r="M404">
        <v>41</v>
      </c>
      <c r="N404">
        <v>39462.03</v>
      </c>
      <c r="O404">
        <v>3555.18</v>
      </c>
      <c r="P404" s="1">
        <v>45329</v>
      </c>
      <c r="T404" s="1">
        <v>45286</v>
      </c>
      <c r="U404" t="s">
        <v>31</v>
      </c>
      <c r="V404" t="s">
        <v>28</v>
      </c>
      <c r="X404">
        <v>202402</v>
      </c>
      <c r="Y404" s="1">
        <v>21916</v>
      </c>
    </row>
    <row r="405" spans="1:25" x14ac:dyDescent="0.25">
      <c r="A405">
        <v>1</v>
      </c>
      <c r="B405">
        <v>4969</v>
      </c>
      <c r="C405">
        <v>20</v>
      </c>
      <c r="D405">
        <v>447915760</v>
      </c>
      <c r="F405" t="s">
        <v>526</v>
      </c>
      <c r="G405" t="s">
        <v>1554</v>
      </c>
      <c r="H405">
        <v>174410579</v>
      </c>
      <c r="I405">
        <v>1744</v>
      </c>
      <c r="J405" t="s">
        <v>25</v>
      </c>
      <c r="K405">
        <v>539</v>
      </c>
      <c r="L405">
        <v>102</v>
      </c>
      <c r="M405">
        <v>161</v>
      </c>
      <c r="N405">
        <v>181138.64</v>
      </c>
      <c r="O405">
        <v>40087.07</v>
      </c>
      <c r="T405" s="1">
        <v>45194</v>
      </c>
      <c r="V405" t="s">
        <v>28</v>
      </c>
    </row>
    <row r="406" spans="1:25" x14ac:dyDescent="0.25">
      <c r="A406">
        <v>1</v>
      </c>
      <c r="B406">
        <v>4969</v>
      </c>
      <c r="C406">
        <v>20</v>
      </c>
      <c r="D406">
        <v>448047791</v>
      </c>
      <c r="F406" t="s">
        <v>577</v>
      </c>
      <c r="G406" t="s">
        <v>1693</v>
      </c>
      <c r="H406">
        <v>126610967</v>
      </c>
      <c r="I406">
        <v>1266</v>
      </c>
      <c r="J406" t="s">
        <v>25</v>
      </c>
      <c r="K406">
        <v>539</v>
      </c>
      <c r="L406">
        <v>102</v>
      </c>
      <c r="M406">
        <v>83</v>
      </c>
      <c r="N406">
        <v>54653.45</v>
      </c>
      <c r="O406">
        <v>6574.05</v>
      </c>
      <c r="T406" s="1">
        <v>45272</v>
      </c>
      <c r="V406" t="s">
        <v>28</v>
      </c>
    </row>
    <row r="407" spans="1:25" x14ac:dyDescent="0.25">
      <c r="A407">
        <v>1</v>
      </c>
      <c r="B407">
        <v>4969</v>
      </c>
      <c r="C407">
        <v>20</v>
      </c>
      <c r="D407">
        <v>448047791</v>
      </c>
      <c r="F407" t="s">
        <v>577</v>
      </c>
      <c r="G407" t="s">
        <v>2045</v>
      </c>
      <c r="H407">
        <v>126611376</v>
      </c>
      <c r="I407">
        <v>1266</v>
      </c>
      <c r="J407" t="s">
        <v>25</v>
      </c>
      <c r="K407">
        <v>349</v>
      </c>
      <c r="L407">
        <v>9</v>
      </c>
      <c r="M407">
        <v>105</v>
      </c>
      <c r="N407">
        <v>63157.68</v>
      </c>
      <c r="O407">
        <v>7473.97</v>
      </c>
      <c r="T407" s="1">
        <v>45250</v>
      </c>
      <c r="V407" t="s">
        <v>28</v>
      </c>
    </row>
    <row r="408" spans="1:25" x14ac:dyDescent="0.25">
      <c r="A408">
        <v>1</v>
      </c>
      <c r="B408">
        <v>4969</v>
      </c>
      <c r="C408">
        <v>20</v>
      </c>
      <c r="D408">
        <v>448317714</v>
      </c>
      <c r="E408" t="s">
        <v>29</v>
      </c>
      <c r="F408" t="s">
        <v>175</v>
      </c>
      <c r="G408" t="s">
        <v>893</v>
      </c>
      <c r="H408">
        <v>428502446</v>
      </c>
      <c r="I408">
        <v>4285</v>
      </c>
      <c r="J408" t="s">
        <v>25</v>
      </c>
      <c r="K408">
        <v>436</v>
      </c>
      <c r="L408">
        <v>29</v>
      </c>
      <c r="M408">
        <v>10</v>
      </c>
      <c r="N408">
        <v>225220.63</v>
      </c>
      <c r="O408">
        <v>5201.8900000000003</v>
      </c>
      <c r="P408" s="1">
        <v>45349</v>
      </c>
      <c r="T408" s="1">
        <v>45317</v>
      </c>
      <c r="U408" t="s">
        <v>31</v>
      </c>
      <c r="V408" t="s">
        <v>28</v>
      </c>
      <c r="Y408" s="1">
        <v>21916</v>
      </c>
    </row>
    <row r="409" spans="1:25" x14ac:dyDescent="0.25">
      <c r="A409">
        <v>1</v>
      </c>
      <c r="B409">
        <v>4969</v>
      </c>
      <c r="C409">
        <v>20</v>
      </c>
      <c r="D409">
        <v>448735894</v>
      </c>
      <c r="F409" t="s">
        <v>657</v>
      </c>
      <c r="G409" t="s">
        <v>1987</v>
      </c>
      <c r="H409">
        <v>63719854</v>
      </c>
      <c r="I409">
        <v>637</v>
      </c>
      <c r="J409" t="s">
        <v>25</v>
      </c>
      <c r="K409">
        <v>349</v>
      </c>
      <c r="L409">
        <v>9</v>
      </c>
      <c r="M409">
        <v>168</v>
      </c>
      <c r="N409">
        <v>104553.28</v>
      </c>
      <c r="O409">
        <v>19257.25</v>
      </c>
      <c r="T409" s="1">
        <v>45187</v>
      </c>
      <c r="V409" t="s">
        <v>28</v>
      </c>
    </row>
    <row r="410" spans="1:25" x14ac:dyDescent="0.25">
      <c r="A410">
        <v>1</v>
      </c>
      <c r="B410">
        <v>4969</v>
      </c>
      <c r="C410">
        <v>20</v>
      </c>
      <c r="D410">
        <v>448790439</v>
      </c>
      <c r="F410" t="s">
        <v>547</v>
      </c>
      <c r="G410" t="s">
        <v>1624</v>
      </c>
      <c r="H410">
        <v>30016469</v>
      </c>
      <c r="I410">
        <v>300</v>
      </c>
      <c r="J410" t="s">
        <v>25</v>
      </c>
      <c r="K410">
        <v>539</v>
      </c>
      <c r="L410">
        <v>100</v>
      </c>
      <c r="M410">
        <v>289</v>
      </c>
      <c r="N410">
        <v>177996.08</v>
      </c>
      <c r="O410">
        <v>106182.71</v>
      </c>
      <c r="T410" s="1">
        <v>45066</v>
      </c>
      <c r="V410" t="s">
        <v>28</v>
      </c>
    </row>
    <row r="411" spans="1:25" x14ac:dyDescent="0.25">
      <c r="A411">
        <v>1</v>
      </c>
      <c r="B411">
        <v>4969</v>
      </c>
      <c r="C411">
        <v>20</v>
      </c>
      <c r="D411">
        <v>448790439</v>
      </c>
      <c r="F411" t="s">
        <v>547</v>
      </c>
      <c r="G411" t="s">
        <v>1916</v>
      </c>
      <c r="H411">
        <v>30017091</v>
      </c>
      <c r="I411">
        <v>300</v>
      </c>
      <c r="J411" t="s">
        <v>25</v>
      </c>
      <c r="K411">
        <v>539</v>
      </c>
      <c r="L411">
        <v>100</v>
      </c>
      <c r="M411">
        <v>289</v>
      </c>
      <c r="N411">
        <v>16831.560000000001</v>
      </c>
      <c r="O411">
        <v>17869.43</v>
      </c>
      <c r="T411" s="1">
        <v>45066</v>
      </c>
      <c r="V411" t="s">
        <v>28</v>
      </c>
    </row>
    <row r="412" spans="1:25" x14ac:dyDescent="0.25">
      <c r="A412">
        <v>1</v>
      </c>
      <c r="B412">
        <v>4969</v>
      </c>
      <c r="C412">
        <v>20</v>
      </c>
      <c r="D412">
        <v>448790439</v>
      </c>
      <c r="F412" t="s">
        <v>547</v>
      </c>
      <c r="G412" t="s">
        <v>1941</v>
      </c>
      <c r="H412">
        <v>30017167</v>
      </c>
      <c r="I412">
        <v>300</v>
      </c>
      <c r="J412" t="s">
        <v>25</v>
      </c>
      <c r="K412">
        <v>539</v>
      </c>
      <c r="L412">
        <v>100</v>
      </c>
      <c r="M412">
        <v>258</v>
      </c>
      <c r="N412">
        <v>19948.48</v>
      </c>
      <c r="O412">
        <v>18161.64</v>
      </c>
      <c r="T412" s="1">
        <v>45097</v>
      </c>
      <c r="V412" t="s">
        <v>28</v>
      </c>
    </row>
    <row r="413" spans="1:25" x14ac:dyDescent="0.25">
      <c r="A413">
        <v>1</v>
      </c>
      <c r="B413">
        <v>4969</v>
      </c>
      <c r="C413">
        <v>20</v>
      </c>
      <c r="D413">
        <v>448857241</v>
      </c>
      <c r="F413" t="s">
        <v>291</v>
      </c>
      <c r="G413" t="s">
        <v>1062</v>
      </c>
      <c r="H413">
        <v>43384</v>
      </c>
      <c r="I413">
        <v>1581</v>
      </c>
      <c r="J413" t="s">
        <v>32</v>
      </c>
      <c r="K413">
        <v>8</v>
      </c>
      <c r="L413">
        <v>4</v>
      </c>
      <c r="M413">
        <v>125</v>
      </c>
      <c r="N413">
        <v>30784.48</v>
      </c>
      <c r="O413">
        <v>42413.72</v>
      </c>
      <c r="T413" s="1">
        <v>45230</v>
      </c>
      <c r="V413" t="s">
        <v>28</v>
      </c>
    </row>
    <row r="414" spans="1:25" x14ac:dyDescent="0.25">
      <c r="A414">
        <v>1</v>
      </c>
      <c r="B414">
        <v>4969</v>
      </c>
      <c r="C414">
        <v>20</v>
      </c>
      <c r="D414">
        <v>448857241</v>
      </c>
      <c r="F414" t="s">
        <v>291</v>
      </c>
      <c r="G414" t="s">
        <v>1843</v>
      </c>
      <c r="H414">
        <v>158104904</v>
      </c>
      <c r="I414">
        <v>1581</v>
      </c>
      <c r="J414" t="s">
        <v>25</v>
      </c>
      <c r="K414">
        <v>539</v>
      </c>
      <c r="L414">
        <v>100</v>
      </c>
      <c r="M414">
        <v>141</v>
      </c>
      <c r="N414">
        <v>79886.78</v>
      </c>
      <c r="O414">
        <v>36747.660000000003</v>
      </c>
      <c r="T414" s="1">
        <v>45214</v>
      </c>
      <c r="V414" t="s">
        <v>28</v>
      </c>
    </row>
    <row r="415" spans="1:25" x14ac:dyDescent="0.25">
      <c r="A415">
        <v>1</v>
      </c>
      <c r="B415">
        <v>4969</v>
      </c>
      <c r="C415">
        <v>20</v>
      </c>
      <c r="D415">
        <v>448973656</v>
      </c>
      <c r="F415" t="s">
        <v>187</v>
      </c>
      <c r="G415" t="s">
        <v>911</v>
      </c>
      <c r="H415">
        <v>109410195</v>
      </c>
      <c r="I415">
        <v>7036</v>
      </c>
      <c r="J415" t="s">
        <v>41</v>
      </c>
      <c r="K415">
        <v>9</v>
      </c>
      <c r="L415">
        <v>26</v>
      </c>
      <c r="M415">
        <v>85</v>
      </c>
      <c r="N415">
        <v>12609.05</v>
      </c>
      <c r="O415">
        <v>11039.24</v>
      </c>
      <c r="T415" s="1">
        <v>45270</v>
      </c>
      <c r="V415" t="s">
        <v>28</v>
      </c>
      <c r="X415">
        <v>202403</v>
      </c>
    </row>
    <row r="416" spans="1:25" x14ac:dyDescent="0.25">
      <c r="A416">
        <v>1</v>
      </c>
      <c r="B416">
        <v>4969</v>
      </c>
      <c r="C416">
        <v>20</v>
      </c>
      <c r="D416">
        <v>448973656</v>
      </c>
      <c r="F416" t="s">
        <v>187</v>
      </c>
      <c r="G416" t="s">
        <v>2253</v>
      </c>
      <c r="H416">
        <v>142495228</v>
      </c>
      <c r="I416">
        <v>7036</v>
      </c>
      <c r="J416" t="s">
        <v>121</v>
      </c>
      <c r="K416">
        <v>52</v>
      </c>
      <c r="L416">
        <v>24</v>
      </c>
      <c r="M416">
        <v>90</v>
      </c>
      <c r="N416">
        <v>10418.84</v>
      </c>
      <c r="O416">
        <v>1207.95</v>
      </c>
      <c r="T416" s="1">
        <v>45265</v>
      </c>
      <c r="V416" t="s">
        <v>28</v>
      </c>
      <c r="X416">
        <v>202403</v>
      </c>
    </row>
    <row r="417" spans="1:25" x14ac:dyDescent="0.25">
      <c r="A417">
        <v>1</v>
      </c>
      <c r="B417">
        <v>4969</v>
      </c>
      <c r="C417">
        <v>20</v>
      </c>
      <c r="D417">
        <v>448973656</v>
      </c>
      <c r="F417" t="s">
        <v>187</v>
      </c>
      <c r="G417" t="s">
        <v>2269</v>
      </c>
      <c r="H417">
        <v>144057969</v>
      </c>
      <c r="I417">
        <v>7036</v>
      </c>
      <c r="J417" t="s">
        <v>121</v>
      </c>
      <c r="K417">
        <v>52</v>
      </c>
      <c r="L417">
        <v>23</v>
      </c>
      <c r="M417">
        <v>75</v>
      </c>
      <c r="N417">
        <v>2245.5</v>
      </c>
      <c r="O417">
        <v>191.54</v>
      </c>
      <c r="T417" s="1">
        <v>45280</v>
      </c>
      <c r="V417" t="s">
        <v>28</v>
      </c>
      <c r="X417">
        <v>202403</v>
      </c>
    </row>
    <row r="418" spans="1:25" x14ac:dyDescent="0.25">
      <c r="A418">
        <v>1</v>
      </c>
      <c r="B418">
        <v>4969</v>
      </c>
      <c r="C418">
        <v>20</v>
      </c>
      <c r="D418">
        <v>449241935</v>
      </c>
      <c r="F418" t="s">
        <v>330</v>
      </c>
      <c r="G418" t="s">
        <v>1137</v>
      </c>
      <c r="H418">
        <v>306305587</v>
      </c>
      <c r="I418">
        <v>3063</v>
      </c>
      <c r="J418" t="s">
        <v>25</v>
      </c>
      <c r="K418">
        <v>539</v>
      </c>
      <c r="L418">
        <v>102</v>
      </c>
      <c r="M418">
        <v>161</v>
      </c>
      <c r="N418">
        <v>111081.98</v>
      </c>
      <c r="O418">
        <v>37171.85</v>
      </c>
      <c r="Q418">
        <v>611648</v>
      </c>
      <c r="R418" t="s">
        <v>330</v>
      </c>
      <c r="S418" t="s">
        <v>27</v>
      </c>
      <c r="T418" s="1">
        <v>45194</v>
      </c>
      <c r="V418" t="s">
        <v>28</v>
      </c>
    </row>
    <row r="419" spans="1:25" x14ac:dyDescent="0.25">
      <c r="A419">
        <v>1</v>
      </c>
      <c r="B419">
        <v>4969</v>
      </c>
      <c r="C419">
        <v>20</v>
      </c>
      <c r="D419">
        <v>449241935</v>
      </c>
      <c r="F419" t="s">
        <v>330</v>
      </c>
      <c r="G419" t="s">
        <v>1885</v>
      </c>
      <c r="H419">
        <v>306306753</v>
      </c>
      <c r="I419">
        <v>3063</v>
      </c>
      <c r="J419" t="s">
        <v>25</v>
      </c>
      <c r="K419">
        <v>349</v>
      </c>
      <c r="L419">
        <v>9</v>
      </c>
      <c r="M419">
        <v>170</v>
      </c>
      <c r="N419">
        <v>97852.13</v>
      </c>
      <c r="O419">
        <v>17712.52</v>
      </c>
      <c r="Q419">
        <v>611648</v>
      </c>
      <c r="R419" t="s">
        <v>330</v>
      </c>
      <c r="S419" t="s">
        <v>27</v>
      </c>
      <c r="T419" s="1">
        <v>45185</v>
      </c>
      <c r="V419" t="s">
        <v>28</v>
      </c>
    </row>
    <row r="420" spans="1:25" x14ac:dyDescent="0.25">
      <c r="A420">
        <v>1</v>
      </c>
      <c r="B420">
        <v>4969</v>
      </c>
      <c r="C420">
        <v>20</v>
      </c>
      <c r="D420">
        <v>449502427</v>
      </c>
      <c r="F420" t="s">
        <v>304</v>
      </c>
      <c r="G420" t="s">
        <v>1091</v>
      </c>
      <c r="H420">
        <v>119305564</v>
      </c>
      <c r="I420">
        <v>1193</v>
      </c>
      <c r="J420" t="s">
        <v>25</v>
      </c>
      <c r="K420">
        <v>539</v>
      </c>
      <c r="L420">
        <v>21</v>
      </c>
      <c r="M420">
        <v>0</v>
      </c>
      <c r="N420">
        <v>199.18</v>
      </c>
      <c r="O420">
        <v>208.87</v>
      </c>
      <c r="P420" s="1">
        <v>45342</v>
      </c>
      <c r="T420" s="1">
        <v>45329</v>
      </c>
      <c r="U420" t="s">
        <v>31</v>
      </c>
      <c r="V420" t="s">
        <v>28</v>
      </c>
      <c r="Y420" s="1">
        <v>21916</v>
      </c>
    </row>
    <row r="421" spans="1:25" x14ac:dyDescent="0.25">
      <c r="A421">
        <v>1</v>
      </c>
      <c r="B421">
        <v>4969</v>
      </c>
      <c r="C421">
        <v>20</v>
      </c>
      <c r="D421">
        <v>449502427</v>
      </c>
      <c r="F421" t="s">
        <v>304</v>
      </c>
      <c r="G421" t="s">
        <v>1132</v>
      </c>
      <c r="H421">
        <v>119305628</v>
      </c>
      <c r="I421">
        <v>1193</v>
      </c>
      <c r="J421" t="s">
        <v>25</v>
      </c>
      <c r="K421">
        <v>539</v>
      </c>
      <c r="L421">
        <v>102</v>
      </c>
      <c r="M421">
        <v>165</v>
      </c>
      <c r="N421">
        <v>37549.78</v>
      </c>
      <c r="O421">
        <v>11443.45</v>
      </c>
      <c r="T421" s="1">
        <v>45190</v>
      </c>
      <c r="V421" t="s">
        <v>28</v>
      </c>
    </row>
    <row r="422" spans="1:25" x14ac:dyDescent="0.25">
      <c r="A422">
        <v>1</v>
      </c>
      <c r="B422">
        <v>4969</v>
      </c>
      <c r="C422">
        <v>20</v>
      </c>
      <c r="D422">
        <v>449502427</v>
      </c>
      <c r="F422" t="s">
        <v>304</v>
      </c>
      <c r="G422" t="s">
        <v>1586</v>
      </c>
      <c r="H422">
        <v>119306003</v>
      </c>
      <c r="I422">
        <v>1193</v>
      </c>
      <c r="J422" t="s">
        <v>25</v>
      </c>
      <c r="K422">
        <v>539</v>
      </c>
      <c r="L422">
        <v>102</v>
      </c>
      <c r="M422">
        <v>140</v>
      </c>
      <c r="N422">
        <v>61891.62</v>
      </c>
      <c r="O422">
        <v>12290.4</v>
      </c>
      <c r="T422" s="1">
        <v>45215</v>
      </c>
      <c r="V422" t="s">
        <v>28</v>
      </c>
    </row>
    <row r="423" spans="1:25" x14ac:dyDescent="0.25">
      <c r="A423">
        <v>1</v>
      </c>
      <c r="B423">
        <v>4969</v>
      </c>
      <c r="C423">
        <v>20</v>
      </c>
      <c r="D423">
        <v>449502427</v>
      </c>
      <c r="F423" t="s">
        <v>304</v>
      </c>
      <c r="G423" t="s">
        <v>1092</v>
      </c>
      <c r="H423">
        <v>138368675</v>
      </c>
      <c r="I423">
        <v>4925</v>
      </c>
      <c r="J423" t="s">
        <v>41</v>
      </c>
      <c r="K423">
        <v>9</v>
      </c>
      <c r="L423">
        <v>31</v>
      </c>
      <c r="M423">
        <v>115</v>
      </c>
      <c r="N423">
        <v>208.23</v>
      </c>
      <c r="O423">
        <v>191.67</v>
      </c>
      <c r="T423" s="1">
        <v>45240</v>
      </c>
      <c r="V423" t="s">
        <v>28</v>
      </c>
    </row>
    <row r="424" spans="1:25" x14ac:dyDescent="0.25">
      <c r="A424">
        <v>1</v>
      </c>
      <c r="B424">
        <v>4969</v>
      </c>
      <c r="C424">
        <v>20</v>
      </c>
      <c r="D424">
        <v>449753768</v>
      </c>
      <c r="E424" t="s">
        <v>29</v>
      </c>
      <c r="F424" t="s">
        <v>266</v>
      </c>
      <c r="G424" t="s">
        <v>1022</v>
      </c>
      <c r="H424">
        <v>826200240</v>
      </c>
      <c r="I424">
        <v>8262</v>
      </c>
      <c r="J424" t="s">
        <v>25</v>
      </c>
      <c r="K424">
        <v>436</v>
      </c>
      <c r="L424">
        <v>1</v>
      </c>
      <c r="M424">
        <v>22</v>
      </c>
      <c r="N424">
        <v>206796.57</v>
      </c>
      <c r="O424">
        <v>4302.07</v>
      </c>
      <c r="P424" s="1">
        <v>45338</v>
      </c>
      <c r="T424" s="1">
        <v>45316</v>
      </c>
      <c r="U424" t="s">
        <v>34</v>
      </c>
      <c r="V424" t="s">
        <v>28</v>
      </c>
      <c r="Y424" s="1">
        <v>21916</v>
      </c>
    </row>
    <row r="425" spans="1:25" x14ac:dyDescent="0.25">
      <c r="A425">
        <v>1</v>
      </c>
      <c r="B425">
        <v>4969</v>
      </c>
      <c r="C425">
        <v>20</v>
      </c>
      <c r="D425">
        <v>449903681</v>
      </c>
      <c r="F425" t="s">
        <v>488</v>
      </c>
      <c r="G425" t="s">
        <v>1450</v>
      </c>
      <c r="H425">
        <v>174410296</v>
      </c>
      <c r="I425">
        <v>1744</v>
      </c>
      <c r="J425" t="s">
        <v>25</v>
      </c>
      <c r="K425">
        <v>539</v>
      </c>
      <c r="L425">
        <v>24</v>
      </c>
      <c r="M425">
        <v>432</v>
      </c>
      <c r="N425">
        <v>107825.60000000001</v>
      </c>
      <c r="O425">
        <v>124497.64</v>
      </c>
      <c r="Q425">
        <v>593237</v>
      </c>
      <c r="R425" t="s">
        <v>488</v>
      </c>
      <c r="S425" t="s">
        <v>27</v>
      </c>
      <c r="T425" s="1">
        <v>44923</v>
      </c>
      <c r="V425" t="s">
        <v>28</v>
      </c>
    </row>
    <row r="426" spans="1:25" x14ac:dyDescent="0.25">
      <c r="A426">
        <v>1</v>
      </c>
      <c r="B426">
        <v>4969</v>
      </c>
      <c r="C426">
        <v>20</v>
      </c>
      <c r="D426">
        <v>450084489</v>
      </c>
      <c r="F426" t="s">
        <v>239</v>
      </c>
      <c r="G426" t="s">
        <v>981</v>
      </c>
      <c r="H426">
        <v>123333370</v>
      </c>
      <c r="I426">
        <v>1266</v>
      </c>
      <c r="J426" t="s">
        <v>41</v>
      </c>
      <c r="K426">
        <v>9</v>
      </c>
      <c r="L426">
        <v>163</v>
      </c>
      <c r="M426">
        <v>170</v>
      </c>
      <c r="N426">
        <v>235.18</v>
      </c>
      <c r="O426">
        <v>239.26</v>
      </c>
      <c r="T426" s="1">
        <v>45185</v>
      </c>
      <c r="V426" t="s">
        <v>28</v>
      </c>
    </row>
    <row r="427" spans="1:25" x14ac:dyDescent="0.25">
      <c r="A427">
        <v>1</v>
      </c>
      <c r="B427">
        <v>4969</v>
      </c>
      <c r="C427">
        <v>20</v>
      </c>
      <c r="D427">
        <v>450379197</v>
      </c>
      <c r="F427" t="s">
        <v>229</v>
      </c>
      <c r="G427" t="s">
        <v>1113</v>
      </c>
      <c r="H427">
        <v>55555</v>
      </c>
      <c r="I427">
        <v>6998</v>
      </c>
      <c r="J427" t="s">
        <v>32</v>
      </c>
      <c r="K427">
        <v>8</v>
      </c>
      <c r="L427">
        <v>4</v>
      </c>
      <c r="M427">
        <v>370</v>
      </c>
      <c r="N427">
        <v>1506.49</v>
      </c>
      <c r="O427">
        <v>7716.96</v>
      </c>
      <c r="Q427">
        <v>358215</v>
      </c>
      <c r="R427" t="s">
        <v>76</v>
      </c>
      <c r="S427" t="s">
        <v>70</v>
      </c>
      <c r="T427" s="1">
        <v>44985</v>
      </c>
      <c r="V427" t="s">
        <v>28</v>
      </c>
    </row>
    <row r="428" spans="1:25" x14ac:dyDescent="0.25">
      <c r="A428">
        <v>1</v>
      </c>
      <c r="B428">
        <v>4969</v>
      </c>
      <c r="C428">
        <v>20</v>
      </c>
      <c r="D428">
        <v>450379197</v>
      </c>
      <c r="F428" t="s">
        <v>229</v>
      </c>
      <c r="G428" t="s">
        <v>966</v>
      </c>
      <c r="H428">
        <v>120798816</v>
      </c>
      <c r="I428">
        <v>6998</v>
      </c>
      <c r="J428" t="s">
        <v>41</v>
      </c>
      <c r="K428">
        <v>9</v>
      </c>
      <c r="L428">
        <v>31</v>
      </c>
      <c r="M428">
        <v>9999</v>
      </c>
      <c r="N428">
        <v>19876.169999999998</v>
      </c>
      <c r="O428">
        <v>21213.98</v>
      </c>
      <c r="Q428">
        <v>358215</v>
      </c>
      <c r="R428" t="s">
        <v>76</v>
      </c>
      <c r="S428" t="s">
        <v>70</v>
      </c>
      <c r="T428" s="1">
        <v>35351</v>
      </c>
      <c r="V428" t="s">
        <v>33</v>
      </c>
      <c r="Y428" s="1">
        <v>21916</v>
      </c>
    </row>
    <row r="429" spans="1:25" x14ac:dyDescent="0.25">
      <c r="A429">
        <v>1</v>
      </c>
      <c r="B429">
        <v>4969</v>
      </c>
      <c r="C429">
        <v>20</v>
      </c>
      <c r="D429">
        <v>450379197</v>
      </c>
      <c r="F429" t="s">
        <v>229</v>
      </c>
      <c r="G429" t="s">
        <v>1112</v>
      </c>
      <c r="H429">
        <v>188005927</v>
      </c>
      <c r="I429">
        <v>1880</v>
      </c>
      <c r="J429" t="s">
        <v>25</v>
      </c>
      <c r="K429">
        <v>539</v>
      </c>
      <c r="L429">
        <v>21</v>
      </c>
      <c r="M429">
        <v>9999</v>
      </c>
      <c r="N429">
        <v>945.24</v>
      </c>
      <c r="O429">
        <v>1309.96</v>
      </c>
      <c r="Q429">
        <v>358215</v>
      </c>
      <c r="R429" t="s">
        <v>76</v>
      </c>
      <c r="S429" t="s">
        <v>70</v>
      </c>
      <c r="T429" s="1">
        <v>35323</v>
      </c>
      <c r="V429" t="s">
        <v>33</v>
      </c>
      <c r="Y429" s="1">
        <v>21916</v>
      </c>
    </row>
    <row r="430" spans="1:25" x14ac:dyDescent="0.25">
      <c r="A430">
        <v>1</v>
      </c>
      <c r="B430">
        <v>4969</v>
      </c>
      <c r="C430">
        <v>20</v>
      </c>
      <c r="D430">
        <v>450379197</v>
      </c>
      <c r="F430" t="s">
        <v>229</v>
      </c>
      <c r="G430" t="s">
        <v>1140</v>
      </c>
      <c r="H430">
        <v>699806010</v>
      </c>
      <c r="I430">
        <v>6998</v>
      </c>
      <c r="J430" t="s">
        <v>25</v>
      </c>
      <c r="K430">
        <v>539</v>
      </c>
      <c r="L430">
        <v>102</v>
      </c>
      <c r="M430">
        <v>427</v>
      </c>
      <c r="N430">
        <v>3384.07</v>
      </c>
      <c r="O430">
        <v>4248.12</v>
      </c>
      <c r="Q430">
        <v>358215</v>
      </c>
      <c r="R430" t="s">
        <v>76</v>
      </c>
      <c r="S430" t="s">
        <v>70</v>
      </c>
      <c r="T430" s="1">
        <v>44928</v>
      </c>
      <c r="V430" t="s">
        <v>28</v>
      </c>
    </row>
    <row r="431" spans="1:25" x14ac:dyDescent="0.25">
      <c r="A431">
        <v>1</v>
      </c>
      <c r="B431">
        <v>4969</v>
      </c>
      <c r="C431">
        <v>20</v>
      </c>
      <c r="D431">
        <v>450379197</v>
      </c>
      <c r="F431" t="s">
        <v>229</v>
      </c>
      <c r="G431" t="s">
        <v>1233</v>
      </c>
      <c r="H431">
        <v>699806505</v>
      </c>
      <c r="I431">
        <v>6998</v>
      </c>
      <c r="J431" t="s">
        <v>25</v>
      </c>
      <c r="K431">
        <v>94</v>
      </c>
      <c r="L431">
        <v>10</v>
      </c>
      <c r="M431">
        <v>406</v>
      </c>
      <c r="N431">
        <v>65551</v>
      </c>
      <c r="O431">
        <v>35366.449999999997</v>
      </c>
      <c r="Q431">
        <v>358215</v>
      </c>
      <c r="R431" t="s">
        <v>76</v>
      </c>
      <c r="S431" t="s">
        <v>70</v>
      </c>
      <c r="T431" s="1">
        <v>44949</v>
      </c>
      <c r="V431" t="s">
        <v>28</v>
      </c>
    </row>
    <row r="432" spans="1:25" x14ac:dyDescent="0.25">
      <c r="A432">
        <v>1</v>
      </c>
      <c r="B432">
        <v>4969</v>
      </c>
      <c r="C432">
        <v>20</v>
      </c>
      <c r="D432">
        <v>450444452</v>
      </c>
      <c r="F432" t="s">
        <v>260</v>
      </c>
      <c r="G432" t="s">
        <v>1014</v>
      </c>
      <c r="H432">
        <v>37627</v>
      </c>
      <c r="I432">
        <v>3310</v>
      </c>
      <c r="J432" t="s">
        <v>32</v>
      </c>
      <c r="K432">
        <v>8</v>
      </c>
      <c r="L432">
        <v>4</v>
      </c>
      <c r="M432">
        <v>95</v>
      </c>
      <c r="N432">
        <v>1369.32</v>
      </c>
      <c r="O432">
        <v>597.79999999999995</v>
      </c>
      <c r="T432" s="1">
        <v>45260</v>
      </c>
      <c r="V432" t="s">
        <v>28</v>
      </c>
    </row>
    <row r="433" spans="1:25" x14ac:dyDescent="0.25">
      <c r="A433">
        <v>1</v>
      </c>
      <c r="B433">
        <v>4969</v>
      </c>
      <c r="C433">
        <v>20</v>
      </c>
      <c r="D433">
        <v>450474555</v>
      </c>
      <c r="F433" t="s">
        <v>273</v>
      </c>
      <c r="G433" t="s">
        <v>1041</v>
      </c>
      <c r="H433">
        <v>34292</v>
      </c>
      <c r="I433">
        <v>1818</v>
      </c>
      <c r="J433" t="s">
        <v>32</v>
      </c>
      <c r="K433">
        <v>8</v>
      </c>
      <c r="L433">
        <v>4</v>
      </c>
      <c r="M433">
        <v>217</v>
      </c>
      <c r="N433">
        <v>1431.45</v>
      </c>
      <c r="O433">
        <v>3271.12</v>
      </c>
      <c r="T433" s="1">
        <v>45138</v>
      </c>
      <c r="V433" t="s">
        <v>28</v>
      </c>
    </row>
    <row r="434" spans="1:25" x14ac:dyDescent="0.25">
      <c r="A434">
        <v>1</v>
      </c>
      <c r="B434">
        <v>4969</v>
      </c>
      <c r="C434">
        <v>20</v>
      </c>
      <c r="D434">
        <v>450474555</v>
      </c>
      <c r="F434" t="s">
        <v>273</v>
      </c>
      <c r="G434" t="s">
        <v>1029</v>
      </c>
      <c r="H434">
        <v>133896431</v>
      </c>
      <c r="I434">
        <v>1818</v>
      </c>
      <c r="J434" t="s">
        <v>41</v>
      </c>
      <c r="K434">
        <v>9</v>
      </c>
      <c r="L434">
        <v>186</v>
      </c>
      <c r="M434">
        <v>9999</v>
      </c>
      <c r="N434">
        <v>5339.9</v>
      </c>
      <c r="O434">
        <v>5920</v>
      </c>
      <c r="T434" s="1">
        <v>35351</v>
      </c>
      <c r="V434" t="s">
        <v>33</v>
      </c>
      <c r="Y434" s="1">
        <v>21916</v>
      </c>
    </row>
    <row r="435" spans="1:25" x14ac:dyDescent="0.25">
      <c r="A435">
        <v>1</v>
      </c>
      <c r="B435">
        <v>4969</v>
      </c>
      <c r="C435">
        <v>20</v>
      </c>
      <c r="D435">
        <v>450474555</v>
      </c>
      <c r="F435" t="s">
        <v>273</v>
      </c>
      <c r="G435" t="s">
        <v>1529</v>
      </c>
      <c r="H435">
        <v>181805720</v>
      </c>
      <c r="I435">
        <v>1818</v>
      </c>
      <c r="J435" t="s">
        <v>25</v>
      </c>
      <c r="K435">
        <v>539</v>
      </c>
      <c r="L435">
        <v>100</v>
      </c>
      <c r="M435">
        <v>207</v>
      </c>
      <c r="N435">
        <v>9581.1200000000008</v>
      </c>
      <c r="O435">
        <v>9581.1200000000008</v>
      </c>
      <c r="T435" s="1">
        <v>45148</v>
      </c>
      <c r="V435" t="s">
        <v>28</v>
      </c>
    </row>
    <row r="436" spans="1:25" x14ac:dyDescent="0.25">
      <c r="A436">
        <v>1</v>
      </c>
      <c r="B436">
        <v>4969</v>
      </c>
      <c r="C436">
        <v>20</v>
      </c>
      <c r="D436">
        <v>450474555</v>
      </c>
      <c r="F436" t="s">
        <v>273</v>
      </c>
      <c r="G436" t="s">
        <v>1528</v>
      </c>
      <c r="H436">
        <v>181805721</v>
      </c>
      <c r="I436">
        <v>1818</v>
      </c>
      <c r="J436" t="s">
        <v>25</v>
      </c>
      <c r="K436">
        <v>539</v>
      </c>
      <c r="L436">
        <v>100</v>
      </c>
      <c r="M436">
        <v>207</v>
      </c>
      <c r="N436">
        <v>2789.79</v>
      </c>
      <c r="O436">
        <v>2789.79</v>
      </c>
      <c r="T436" s="1">
        <v>45148</v>
      </c>
      <c r="V436" t="s">
        <v>28</v>
      </c>
    </row>
    <row r="437" spans="1:25" x14ac:dyDescent="0.25">
      <c r="A437">
        <v>1</v>
      </c>
      <c r="B437">
        <v>4969</v>
      </c>
      <c r="C437">
        <v>20</v>
      </c>
      <c r="D437">
        <v>450474555</v>
      </c>
      <c r="F437" t="s">
        <v>273</v>
      </c>
      <c r="G437" t="s">
        <v>1453</v>
      </c>
      <c r="H437">
        <v>356110521</v>
      </c>
      <c r="I437">
        <v>3561</v>
      </c>
      <c r="J437" t="s">
        <v>25</v>
      </c>
      <c r="K437">
        <v>539</v>
      </c>
      <c r="L437">
        <v>102</v>
      </c>
      <c r="M437">
        <v>214</v>
      </c>
      <c r="N437">
        <v>186097.63</v>
      </c>
      <c r="O437">
        <v>19199.740000000002</v>
      </c>
      <c r="T437" s="1">
        <v>45141</v>
      </c>
      <c r="V437" t="s">
        <v>28</v>
      </c>
    </row>
    <row r="438" spans="1:25" x14ac:dyDescent="0.25">
      <c r="A438">
        <v>1</v>
      </c>
      <c r="B438">
        <v>4969</v>
      </c>
      <c r="C438">
        <v>20</v>
      </c>
      <c r="D438">
        <v>450575371</v>
      </c>
      <c r="F438" t="s">
        <v>425</v>
      </c>
      <c r="G438" t="s">
        <v>1310</v>
      </c>
      <c r="H438">
        <v>99768</v>
      </c>
      <c r="I438">
        <v>387</v>
      </c>
      <c r="J438" t="s">
        <v>32</v>
      </c>
      <c r="K438">
        <v>8</v>
      </c>
      <c r="L438">
        <v>3</v>
      </c>
      <c r="M438">
        <v>185</v>
      </c>
      <c r="N438">
        <v>113.4</v>
      </c>
      <c r="O438">
        <v>64.58</v>
      </c>
      <c r="T438" s="1">
        <v>45170</v>
      </c>
      <c r="V438" t="s">
        <v>28</v>
      </c>
    </row>
    <row r="439" spans="1:25" x14ac:dyDescent="0.25">
      <c r="A439">
        <v>1</v>
      </c>
      <c r="B439">
        <v>4969</v>
      </c>
      <c r="C439">
        <v>20</v>
      </c>
      <c r="D439">
        <v>450575371</v>
      </c>
      <c r="F439" t="s">
        <v>425</v>
      </c>
      <c r="G439" t="s">
        <v>2084</v>
      </c>
      <c r="H439">
        <v>135479464</v>
      </c>
      <c r="I439">
        <v>387</v>
      </c>
      <c r="J439" t="s">
        <v>121</v>
      </c>
      <c r="K439">
        <v>52</v>
      </c>
      <c r="L439">
        <v>24</v>
      </c>
      <c r="M439">
        <v>201</v>
      </c>
      <c r="N439">
        <v>114682.67</v>
      </c>
      <c r="O439">
        <v>41769.32</v>
      </c>
      <c r="T439" s="1">
        <v>45154</v>
      </c>
      <c r="V439" t="s">
        <v>28</v>
      </c>
    </row>
    <row r="440" spans="1:25" x14ac:dyDescent="0.25">
      <c r="A440">
        <v>1</v>
      </c>
      <c r="B440">
        <v>4969</v>
      </c>
      <c r="C440">
        <v>20</v>
      </c>
      <c r="D440">
        <v>450575371</v>
      </c>
      <c r="F440" t="s">
        <v>425</v>
      </c>
      <c r="G440" t="s">
        <v>1309</v>
      </c>
      <c r="H440">
        <v>151953397</v>
      </c>
      <c r="I440">
        <v>387</v>
      </c>
      <c r="J440" t="s">
        <v>41</v>
      </c>
      <c r="K440">
        <v>9</v>
      </c>
      <c r="L440">
        <v>163</v>
      </c>
      <c r="M440">
        <v>176</v>
      </c>
      <c r="N440">
        <v>15247.8</v>
      </c>
      <c r="O440">
        <v>15790.27</v>
      </c>
      <c r="T440" s="1">
        <v>45179</v>
      </c>
      <c r="V440" t="s">
        <v>28</v>
      </c>
    </row>
    <row r="441" spans="1:25" x14ac:dyDescent="0.25">
      <c r="A441">
        <v>1</v>
      </c>
      <c r="B441">
        <v>4969</v>
      </c>
      <c r="C441">
        <v>20</v>
      </c>
      <c r="D441">
        <v>450575371</v>
      </c>
      <c r="F441" t="s">
        <v>425</v>
      </c>
      <c r="G441" t="s">
        <v>1311</v>
      </c>
      <c r="H441">
        <v>151956793</v>
      </c>
      <c r="I441">
        <v>387</v>
      </c>
      <c r="J441" t="s">
        <v>41</v>
      </c>
      <c r="K441">
        <v>9</v>
      </c>
      <c r="L441">
        <v>207</v>
      </c>
      <c r="M441">
        <v>189</v>
      </c>
      <c r="N441">
        <v>13625.45</v>
      </c>
      <c r="O441">
        <v>14102.3</v>
      </c>
      <c r="T441" s="1">
        <v>45166</v>
      </c>
      <c r="V441" t="s">
        <v>28</v>
      </c>
    </row>
    <row r="442" spans="1:25" x14ac:dyDescent="0.25">
      <c r="A442">
        <v>1</v>
      </c>
      <c r="B442">
        <v>4969</v>
      </c>
      <c r="C442">
        <v>20</v>
      </c>
      <c r="D442">
        <v>450791876</v>
      </c>
      <c r="F442" t="s">
        <v>569</v>
      </c>
      <c r="G442" t="s">
        <v>1678</v>
      </c>
      <c r="H442">
        <v>154504515</v>
      </c>
      <c r="I442">
        <v>1545</v>
      </c>
      <c r="J442" t="s">
        <v>25</v>
      </c>
      <c r="K442">
        <v>338</v>
      </c>
      <c r="L442">
        <v>19</v>
      </c>
      <c r="M442">
        <v>427</v>
      </c>
      <c r="N442">
        <v>97718.720000000001</v>
      </c>
      <c r="O442">
        <v>59715.09</v>
      </c>
      <c r="T442" s="1">
        <v>44928</v>
      </c>
      <c r="V442" t="s">
        <v>28</v>
      </c>
    </row>
    <row r="443" spans="1:25" x14ac:dyDescent="0.25">
      <c r="A443">
        <v>1</v>
      </c>
      <c r="B443">
        <v>4969</v>
      </c>
      <c r="C443">
        <v>20</v>
      </c>
      <c r="D443">
        <v>451230059</v>
      </c>
      <c r="F443" t="s">
        <v>688</v>
      </c>
      <c r="G443" t="s">
        <v>2106</v>
      </c>
      <c r="H443">
        <v>585309284</v>
      </c>
      <c r="I443">
        <v>5853</v>
      </c>
      <c r="J443" t="s">
        <v>25</v>
      </c>
      <c r="K443">
        <v>539</v>
      </c>
      <c r="L443">
        <v>100</v>
      </c>
      <c r="M443">
        <v>69</v>
      </c>
      <c r="N443">
        <v>8420.18</v>
      </c>
      <c r="O443">
        <v>3569.47</v>
      </c>
      <c r="T443" s="1">
        <v>45286</v>
      </c>
      <c r="V443" t="s">
        <v>28</v>
      </c>
    </row>
    <row r="444" spans="1:25" x14ac:dyDescent="0.25">
      <c r="A444">
        <v>1</v>
      </c>
      <c r="B444">
        <v>4969</v>
      </c>
      <c r="C444">
        <v>20</v>
      </c>
      <c r="D444">
        <v>451230059</v>
      </c>
      <c r="F444" t="s">
        <v>688</v>
      </c>
      <c r="G444" t="s">
        <v>2134</v>
      </c>
      <c r="H444">
        <v>585309318</v>
      </c>
      <c r="I444">
        <v>5853</v>
      </c>
      <c r="J444" t="s">
        <v>25</v>
      </c>
      <c r="K444">
        <v>539</v>
      </c>
      <c r="L444">
        <v>100</v>
      </c>
      <c r="M444">
        <v>93</v>
      </c>
      <c r="N444">
        <v>85546.71</v>
      </c>
      <c r="O444">
        <v>28257.53</v>
      </c>
      <c r="T444" s="1">
        <v>45262</v>
      </c>
      <c r="V444" t="s">
        <v>28</v>
      </c>
    </row>
    <row r="445" spans="1:25" x14ac:dyDescent="0.25">
      <c r="A445">
        <v>1</v>
      </c>
      <c r="B445">
        <v>4969</v>
      </c>
      <c r="C445">
        <v>20</v>
      </c>
      <c r="D445">
        <v>451230059</v>
      </c>
      <c r="F445" t="s">
        <v>688</v>
      </c>
      <c r="G445" t="s">
        <v>2276</v>
      </c>
      <c r="H445">
        <v>585309770</v>
      </c>
      <c r="I445">
        <v>5853</v>
      </c>
      <c r="J445" t="s">
        <v>25</v>
      </c>
      <c r="K445">
        <v>539</v>
      </c>
      <c r="L445">
        <v>100</v>
      </c>
      <c r="M445">
        <v>67</v>
      </c>
      <c r="N445">
        <v>5033.6099999999997</v>
      </c>
      <c r="O445">
        <v>344.66</v>
      </c>
      <c r="T445" s="1">
        <v>45288</v>
      </c>
      <c r="V445" t="s">
        <v>28</v>
      </c>
    </row>
    <row r="446" spans="1:25" x14ac:dyDescent="0.25">
      <c r="A446">
        <v>1</v>
      </c>
      <c r="B446">
        <v>4969</v>
      </c>
      <c r="C446">
        <v>20</v>
      </c>
      <c r="D446">
        <v>451326621</v>
      </c>
      <c r="F446" t="s">
        <v>484</v>
      </c>
      <c r="G446" t="s">
        <v>1473</v>
      </c>
      <c r="H446">
        <v>27638</v>
      </c>
      <c r="I446">
        <v>5853</v>
      </c>
      <c r="J446" t="s">
        <v>32</v>
      </c>
      <c r="K446">
        <v>8</v>
      </c>
      <c r="L446">
        <v>4</v>
      </c>
      <c r="M446">
        <v>216</v>
      </c>
      <c r="N446">
        <v>1319.12</v>
      </c>
      <c r="O446">
        <v>1816.3</v>
      </c>
      <c r="Q446">
        <v>592405</v>
      </c>
      <c r="R446" t="s">
        <v>279</v>
      </c>
      <c r="S446" t="s">
        <v>27</v>
      </c>
      <c r="T446" s="1">
        <v>45139</v>
      </c>
      <c r="V446" t="s">
        <v>28</v>
      </c>
    </row>
    <row r="447" spans="1:25" x14ac:dyDescent="0.25">
      <c r="A447">
        <v>1</v>
      </c>
      <c r="B447">
        <v>4969</v>
      </c>
      <c r="C447">
        <v>20</v>
      </c>
      <c r="D447">
        <v>451326621</v>
      </c>
      <c r="F447" t="s">
        <v>484</v>
      </c>
      <c r="G447" t="s">
        <v>1444</v>
      </c>
      <c r="H447">
        <v>585307590</v>
      </c>
      <c r="I447">
        <v>5853</v>
      </c>
      <c r="J447" t="s">
        <v>25</v>
      </c>
      <c r="K447">
        <v>539</v>
      </c>
      <c r="L447">
        <v>102</v>
      </c>
      <c r="M447">
        <v>185</v>
      </c>
      <c r="N447">
        <v>181068.48</v>
      </c>
      <c r="O447">
        <v>44685.47</v>
      </c>
      <c r="Q447">
        <v>592405</v>
      </c>
      <c r="R447" t="s">
        <v>279</v>
      </c>
      <c r="S447" t="s">
        <v>27</v>
      </c>
      <c r="T447" s="1">
        <v>45170</v>
      </c>
      <c r="V447" t="s">
        <v>28</v>
      </c>
    </row>
    <row r="448" spans="1:25" x14ac:dyDescent="0.25">
      <c r="A448">
        <v>1</v>
      </c>
      <c r="B448">
        <v>4969</v>
      </c>
      <c r="C448">
        <v>20</v>
      </c>
      <c r="D448">
        <v>451326621</v>
      </c>
      <c r="F448" t="s">
        <v>484</v>
      </c>
      <c r="G448" t="s">
        <v>1625</v>
      </c>
      <c r="H448">
        <v>585308047</v>
      </c>
      <c r="I448">
        <v>5853</v>
      </c>
      <c r="J448" t="s">
        <v>25</v>
      </c>
      <c r="K448">
        <v>539</v>
      </c>
      <c r="L448">
        <v>24</v>
      </c>
      <c r="M448">
        <v>179</v>
      </c>
      <c r="N448">
        <v>68717.600000000006</v>
      </c>
      <c r="O448">
        <v>38045.629999999997</v>
      </c>
      <c r="Q448">
        <v>592405</v>
      </c>
      <c r="R448" t="s">
        <v>279</v>
      </c>
      <c r="S448" t="s">
        <v>27</v>
      </c>
      <c r="T448" s="1">
        <v>45176</v>
      </c>
      <c r="V448" t="s">
        <v>28</v>
      </c>
    </row>
    <row r="449" spans="1:25" x14ac:dyDescent="0.25">
      <c r="A449">
        <v>1</v>
      </c>
      <c r="B449">
        <v>4969</v>
      </c>
      <c r="C449">
        <v>20</v>
      </c>
      <c r="D449">
        <v>451330030</v>
      </c>
      <c r="F449" t="s">
        <v>513</v>
      </c>
      <c r="G449" t="s">
        <v>1518</v>
      </c>
      <c r="H449">
        <v>72211745</v>
      </c>
      <c r="I449">
        <v>722</v>
      </c>
      <c r="J449" t="s">
        <v>25</v>
      </c>
      <c r="K449">
        <v>349</v>
      </c>
      <c r="L449">
        <v>9</v>
      </c>
      <c r="M449">
        <v>487</v>
      </c>
      <c r="N449">
        <v>212408.52</v>
      </c>
      <c r="O449">
        <v>95971.53</v>
      </c>
      <c r="Q449">
        <v>570297</v>
      </c>
      <c r="R449" t="s">
        <v>512</v>
      </c>
      <c r="S449" t="s">
        <v>27</v>
      </c>
      <c r="T449" s="1">
        <v>44868</v>
      </c>
      <c r="V449" t="s">
        <v>33</v>
      </c>
      <c r="Y449" s="1">
        <v>45381</v>
      </c>
    </row>
    <row r="450" spans="1:25" x14ac:dyDescent="0.25">
      <c r="A450">
        <v>1</v>
      </c>
      <c r="B450">
        <v>4969</v>
      </c>
      <c r="C450">
        <v>20</v>
      </c>
      <c r="D450">
        <v>451759842</v>
      </c>
      <c r="F450" t="s">
        <v>722</v>
      </c>
      <c r="G450" t="s">
        <v>2201</v>
      </c>
      <c r="H450">
        <v>280407325</v>
      </c>
      <c r="I450">
        <v>2804</v>
      </c>
      <c r="J450" t="s">
        <v>25</v>
      </c>
      <c r="K450">
        <v>349</v>
      </c>
      <c r="L450">
        <v>9</v>
      </c>
      <c r="M450">
        <v>142</v>
      </c>
      <c r="N450">
        <v>165766.70000000001</v>
      </c>
      <c r="O450">
        <v>24789.9</v>
      </c>
      <c r="T450" s="1">
        <v>45213</v>
      </c>
      <c r="V450" t="s">
        <v>28</v>
      </c>
    </row>
    <row r="451" spans="1:25" x14ac:dyDescent="0.25">
      <c r="A451">
        <v>1</v>
      </c>
      <c r="B451">
        <v>4969</v>
      </c>
      <c r="C451">
        <v>20</v>
      </c>
      <c r="D451">
        <v>452299034</v>
      </c>
      <c r="F451" t="s">
        <v>482</v>
      </c>
      <c r="G451" t="s">
        <v>1443</v>
      </c>
      <c r="H451">
        <v>29714550</v>
      </c>
      <c r="I451">
        <v>297</v>
      </c>
      <c r="J451" t="s">
        <v>25</v>
      </c>
      <c r="K451">
        <v>539</v>
      </c>
      <c r="L451">
        <v>102</v>
      </c>
      <c r="M451">
        <v>124</v>
      </c>
      <c r="N451">
        <v>168092.62</v>
      </c>
      <c r="O451">
        <v>28760.68</v>
      </c>
      <c r="Q451">
        <v>517535</v>
      </c>
      <c r="R451" t="s">
        <v>483</v>
      </c>
      <c r="S451" t="s">
        <v>27</v>
      </c>
      <c r="T451" s="1">
        <v>45231</v>
      </c>
      <c r="V451" t="s">
        <v>28</v>
      </c>
    </row>
    <row r="452" spans="1:25" x14ac:dyDescent="0.25">
      <c r="A452">
        <v>1</v>
      </c>
      <c r="B452">
        <v>4969</v>
      </c>
      <c r="C452">
        <v>20</v>
      </c>
      <c r="D452">
        <v>453217502</v>
      </c>
      <c r="E452" t="s">
        <v>29</v>
      </c>
      <c r="F452" t="s">
        <v>531</v>
      </c>
      <c r="G452" t="s">
        <v>2233</v>
      </c>
      <c r="H452">
        <v>6517</v>
      </c>
      <c r="I452">
        <v>7074</v>
      </c>
      <c r="J452" t="s">
        <v>32</v>
      </c>
      <c r="K452">
        <v>2000</v>
      </c>
      <c r="L452">
        <v>3</v>
      </c>
      <c r="M452">
        <v>126</v>
      </c>
      <c r="N452">
        <v>5288.78</v>
      </c>
      <c r="O452">
        <v>8021.08</v>
      </c>
      <c r="T452" s="1">
        <v>45229</v>
      </c>
      <c r="V452" t="s">
        <v>28</v>
      </c>
    </row>
    <row r="453" spans="1:25" x14ac:dyDescent="0.25">
      <c r="A453">
        <v>1</v>
      </c>
      <c r="B453">
        <v>4969</v>
      </c>
      <c r="C453">
        <v>20</v>
      </c>
      <c r="D453">
        <v>453217502</v>
      </c>
      <c r="E453" t="s">
        <v>29</v>
      </c>
      <c r="F453" t="s">
        <v>531</v>
      </c>
      <c r="G453" t="s">
        <v>2177</v>
      </c>
      <c r="H453">
        <v>138420626</v>
      </c>
      <c r="I453">
        <v>7074</v>
      </c>
      <c r="J453" t="s">
        <v>121</v>
      </c>
      <c r="K453">
        <v>52</v>
      </c>
      <c r="L453">
        <v>23</v>
      </c>
      <c r="M453">
        <v>127</v>
      </c>
      <c r="N453">
        <v>51006.65</v>
      </c>
      <c r="O453">
        <v>8378.65</v>
      </c>
      <c r="T453" s="1">
        <v>45228</v>
      </c>
      <c r="V453" t="s">
        <v>28</v>
      </c>
    </row>
    <row r="454" spans="1:25" x14ac:dyDescent="0.25">
      <c r="A454">
        <v>1</v>
      </c>
      <c r="B454">
        <v>4969</v>
      </c>
      <c r="C454">
        <v>20</v>
      </c>
      <c r="D454">
        <v>453217502</v>
      </c>
      <c r="E454" t="s">
        <v>29</v>
      </c>
      <c r="F454" t="s">
        <v>531</v>
      </c>
      <c r="G454" t="s">
        <v>2178</v>
      </c>
      <c r="H454">
        <v>138437253</v>
      </c>
      <c r="I454">
        <v>7074</v>
      </c>
      <c r="J454" t="s">
        <v>121</v>
      </c>
      <c r="K454">
        <v>52</v>
      </c>
      <c r="L454">
        <v>23</v>
      </c>
      <c r="M454">
        <v>157</v>
      </c>
      <c r="N454">
        <v>67970.850000000006</v>
      </c>
      <c r="O454">
        <v>13666.73</v>
      </c>
      <c r="T454" s="1">
        <v>45198</v>
      </c>
      <c r="V454" t="s">
        <v>28</v>
      </c>
    </row>
    <row r="455" spans="1:25" x14ac:dyDescent="0.25">
      <c r="A455">
        <v>1</v>
      </c>
      <c r="B455">
        <v>4969</v>
      </c>
      <c r="C455">
        <v>20</v>
      </c>
      <c r="D455">
        <v>453217502</v>
      </c>
      <c r="E455" t="s">
        <v>29</v>
      </c>
      <c r="F455" t="s">
        <v>531</v>
      </c>
      <c r="G455" t="s">
        <v>2192</v>
      </c>
      <c r="H455">
        <v>138840668</v>
      </c>
      <c r="I455">
        <v>7074</v>
      </c>
      <c r="J455" t="s">
        <v>121</v>
      </c>
      <c r="K455">
        <v>52</v>
      </c>
      <c r="L455">
        <v>23</v>
      </c>
      <c r="M455">
        <v>120</v>
      </c>
      <c r="N455">
        <v>5952.87</v>
      </c>
      <c r="O455">
        <v>941.25</v>
      </c>
      <c r="T455" s="1">
        <v>45235</v>
      </c>
      <c r="V455" t="s">
        <v>28</v>
      </c>
    </row>
    <row r="456" spans="1:25" x14ac:dyDescent="0.25">
      <c r="A456">
        <v>1</v>
      </c>
      <c r="B456">
        <v>4969</v>
      </c>
      <c r="C456">
        <v>20</v>
      </c>
      <c r="D456">
        <v>453217502</v>
      </c>
      <c r="E456" t="s">
        <v>29</v>
      </c>
      <c r="F456" t="s">
        <v>531</v>
      </c>
      <c r="G456" t="s">
        <v>1574</v>
      </c>
      <c r="H456">
        <v>156559158</v>
      </c>
      <c r="I456">
        <v>7074</v>
      </c>
      <c r="J456" t="s">
        <v>41</v>
      </c>
      <c r="K456">
        <v>9</v>
      </c>
      <c r="L456">
        <v>80</v>
      </c>
      <c r="M456">
        <v>136</v>
      </c>
      <c r="N456">
        <v>16252.46</v>
      </c>
      <c r="O456">
        <v>16352.76</v>
      </c>
      <c r="T456" s="1">
        <v>45219</v>
      </c>
      <c r="V456" t="s">
        <v>28</v>
      </c>
    </row>
    <row r="457" spans="1:25" x14ac:dyDescent="0.25">
      <c r="A457">
        <v>1</v>
      </c>
      <c r="B457">
        <v>4969</v>
      </c>
      <c r="C457">
        <v>20</v>
      </c>
      <c r="D457">
        <v>453217502</v>
      </c>
      <c r="E457" t="s">
        <v>29</v>
      </c>
      <c r="F457" t="s">
        <v>531</v>
      </c>
      <c r="G457" t="s">
        <v>1598</v>
      </c>
      <c r="H457">
        <v>156897564</v>
      </c>
      <c r="I457">
        <v>7074</v>
      </c>
      <c r="J457" t="s">
        <v>41</v>
      </c>
      <c r="K457">
        <v>9</v>
      </c>
      <c r="L457">
        <v>204</v>
      </c>
      <c r="M457">
        <v>136</v>
      </c>
      <c r="N457">
        <v>42360.54</v>
      </c>
      <c r="O457">
        <v>42621.8</v>
      </c>
      <c r="T457" s="1">
        <v>45219</v>
      </c>
      <c r="V457" t="s">
        <v>28</v>
      </c>
    </row>
    <row r="458" spans="1:25" x14ac:dyDescent="0.25">
      <c r="A458">
        <v>1</v>
      </c>
      <c r="B458">
        <v>4969</v>
      </c>
      <c r="C458">
        <v>20</v>
      </c>
      <c r="D458">
        <v>453561817</v>
      </c>
      <c r="F458" t="s">
        <v>732</v>
      </c>
      <c r="G458" t="s">
        <v>2242</v>
      </c>
      <c r="H458">
        <v>430709119</v>
      </c>
      <c r="I458">
        <v>4307</v>
      </c>
      <c r="J458" t="s">
        <v>25</v>
      </c>
      <c r="K458">
        <v>349</v>
      </c>
      <c r="L458">
        <v>9</v>
      </c>
      <c r="M458">
        <v>100</v>
      </c>
      <c r="N458">
        <v>130219.78</v>
      </c>
      <c r="O458">
        <v>12503.86</v>
      </c>
      <c r="T458" s="1">
        <v>45255</v>
      </c>
      <c r="V458" t="s">
        <v>28</v>
      </c>
    </row>
    <row r="459" spans="1:25" x14ac:dyDescent="0.25">
      <c r="A459">
        <v>1</v>
      </c>
      <c r="B459">
        <v>4969</v>
      </c>
      <c r="C459">
        <v>20</v>
      </c>
      <c r="D459">
        <v>454104213</v>
      </c>
      <c r="F459" t="s">
        <v>366</v>
      </c>
      <c r="G459" t="s">
        <v>1195</v>
      </c>
      <c r="H459">
        <v>979833290</v>
      </c>
      <c r="I459">
        <v>3561</v>
      </c>
      <c r="J459" t="s">
        <v>121</v>
      </c>
      <c r="K459">
        <v>52</v>
      </c>
      <c r="L459">
        <v>23</v>
      </c>
      <c r="M459">
        <v>9999</v>
      </c>
      <c r="N459">
        <v>60761.87</v>
      </c>
      <c r="O459">
        <v>33940.199999999997</v>
      </c>
      <c r="T459" s="1">
        <v>35323</v>
      </c>
      <c r="V459" t="s">
        <v>33</v>
      </c>
      <c r="Y459" s="1">
        <v>21916</v>
      </c>
    </row>
    <row r="460" spans="1:25" x14ac:dyDescent="0.25">
      <c r="A460">
        <v>1</v>
      </c>
      <c r="B460">
        <v>4969</v>
      </c>
      <c r="C460">
        <v>20</v>
      </c>
      <c r="D460">
        <v>454104213</v>
      </c>
      <c r="F460" t="s">
        <v>366</v>
      </c>
      <c r="G460" t="s">
        <v>1617</v>
      </c>
      <c r="H460">
        <v>987681425</v>
      </c>
      <c r="I460">
        <v>3561</v>
      </c>
      <c r="J460" t="s">
        <v>121</v>
      </c>
      <c r="K460">
        <v>52</v>
      </c>
      <c r="L460">
        <v>70</v>
      </c>
      <c r="M460">
        <v>9999</v>
      </c>
      <c r="N460">
        <v>4719.1499999999996</v>
      </c>
      <c r="O460">
        <v>7545.25</v>
      </c>
      <c r="T460" s="1">
        <v>35323</v>
      </c>
      <c r="V460" t="s">
        <v>33</v>
      </c>
      <c r="Y460" s="1">
        <v>21916</v>
      </c>
    </row>
    <row r="461" spans="1:25" x14ac:dyDescent="0.25">
      <c r="A461">
        <v>1</v>
      </c>
      <c r="B461">
        <v>4969</v>
      </c>
      <c r="C461">
        <v>20</v>
      </c>
      <c r="D461">
        <v>455158280</v>
      </c>
      <c r="F461" t="s">
        <v>727</v>
      </c>
      <c r="G461" t="s">
        <v>2231</v>
      </c>
      <c r="H461">
        <v>356111287</v>
      </c>
      <c r="I461">
        <v>3561</v>
      </c>
      <c r="J461" t="s">
        <v>25</v>
      </c>
      <c r="K461">
        <v>349</v>
      </c>
      <c r="L461">
        <v>9</v>
      </c>
      <c r="M461">
        <v>79</v>
      </c>
      <c r="N461">
        <v>184753.58</v>
      </c>
      <c r="O461">
        <v>14750.82</v>
      </c>
      <c r="T461" s="1">
        <v>45276</v>
      </c>
      <c r="V461" t="s">
        <v>28</v>
      </c>
    </row>
    <row r="462" spans="1:25" x14ac:dyDescent="0.25">
      <c r="A462">
        <v>1</v>
      </c>
      <c r="B462">
        <v>4969</v>
      </c>
      <c r="C462">
        <v>20</v>
      </c>
      <c r="D462">
        <v>456847092</v>
      </c>
      <c r="F462" t="s">
        <v>404</v>
      </c>
      <c r="G462" t="s">
        <v>2187</v>
      </c>
      <c r="H462">
        <v>137206153</v>
      </c>
      <c r="I462">
        <v>6805</v>
      </c>
      <c r="J462" t="s">
        <v>121</v>
      </c>
      <c r="K462">
        <v>52</v>
      </c>
      <c r="L462">
        <v>24</v>
      </c>
      <c r="M462">
        <v>45</v>
      </c>
      <c r="N462">
        <v>247915.48</v>
      </c>
      <c r="O462">
        <v>18865.82</v>
      </c>
      <c r="P462" s="1">
        <v>45302</v>
      </c>
      <c r="T462" s="1">
        <v>45249</v>
      </c>
      <c r="U462" t="s">
        <v>31</v>
      </c>
      <c r="V462" t="s">
        <v>28</v>
      </c>
      <c r="Y462" s="1">
        <v>21916</v>
      </c>
    </row>
    <row r="463" spans="1:25" x14ac:dyDescent="0.25">
      <c r="A463">
        <v>1</v>
      </c>
      <c r="B463">
        <v>4969</v>
      </c>
      <c r="C463">
        <v>20</v>
      </c>
      <c r="D463">
        <v>456847092</v>
      </c>
      <c r="F463" t="s">
        <v>404</v>
      </c>
      <c r="G463" t="s">
        <v>1262</v>
      </c>
      <c r="H463">
        <v>150486412</v>
      </c>
      <c r="I463">
        <v>6805</v>
      </c>
      <c r="J463" t="s">
        <v>41</v>
      </c>
      <c r="K463">
        <v>9</v>
      </c>
      <c r="L463">
        <v>80</v>
      </c>
      <c r="M463">
        <v>74</v>
      </c>
      <c r="N463">
        <v>47192.24</v>
      </c>
      <c r="O463">
        <v>30241.37</v>
      </c>
      <c r="P463" s="1">
        <v>45302</v>
      </c>
      <c r="T463" s="1">
        <v>45220</v>
      </c>
      <c r="U463" t="s">
        <v>31</v>
      </c>
      <c r="V463" t="s">
        <v>28</v>
      </c>
      <c r="Y463" s="1">
        <v>21916</v>
      </c>
    </row>
    <row r="464" spans="1:25" x14ac:dyDescent="0.25">
      <c r="A464">
        <v>1</v>
      </c>
      <c r="B464">
        <v>4969</v>
      </c>
      <c r="C464">
        <v>20</v>
      </c>
      <c r="D464">
        <v>463134934</v>
      </c>
      <c r="F464" t="s">
        <v>631</v>
      </c>
      <c r="G464" t="s">
        <v>1902</v>
      </c>
      <c r="H464">
        <v>581100460</v>
      </c>
      <c r="I464">
        <v>5811</v>
      </c>
      <c r="J464" t="s">
        <v>25</v>
      </c>
      <c r="K464">
        <v>349</v>
      </c>
      <c r="L464">
        <v>9</v>
      </c>
      <c r="M464">
        <v>308</v>
      </c>
      <c r="N464">
        <v>478879.84</v>
      </c>
      <c r="O464">
        <v>173201.52</v>
      </c>
      <c r="T464" s="1">
        <v>45047</v>
      </c>
      <c r="V464" t="s">
        <v>28</v>
      </c>
    </row>
    <row r="465" spans="1:25" x14ac:dyDescent="0.25">
      <c r="A465">
        <v>1</v>
      </c>
      <c r="B465">
        <v>4969</v>
      </c>
      <c r="C465">
        <v>20</v>
      </c>
      <c r="D465">
        <v>463563160</v>
      </c>
      <c r="F465" t="s">
        <v>712</v>
      </c>
      <c r="G465" t="s">
        <v>2171</v>
      </c>
      <c r="H465">
        <v>703602691</v>
      </c>
      <c r="I465">
        <v>7036</v>
      </c>
      <c r="J465" t="s">
        <v>25</v>
      </c>
      <c r="K465">
        <v>349</v>
      </c>
      <c r="L465">
        <v>9</v>
      </c>
      <c r="M465">
        <v>128</v>
      </c>
      <c r="N465">
        <v>114052.32</v>
      </c>
      <c r="O465">
        <v>11506.83</v>
      </c>
      <c r="T465" s="1">
        <v>45227</v>
      </c>
      <c r="V465" t="s">
        <v>28</v>
      </c>
      <c r="X465">
        <v>202403</v>
      </c>
    </row>
    <row r="466" spans="1:25" x14ac:dyDescent="0.25">
      <c r="A466">
        <v>1</v>
      </c>
      <c r="B466">
        <v>4969</v>
      </c>
      <c r="C466">
        <v>20</v>
      </c>
      <c r="D466">
        <v>464253850</v>
      </c>
      <c r="E466" t="s">
        <v>29</v>
      </c>
      <c r="F466" t="s">
        <v>520</v>
      </c>
      <c r="G466" t="s">
        <v>1541</v>
      </c>
      <c r="H466">
        <v>116837978</v>
      </c>
      <c r="I466">
        <v>2804</v>
      </c>
      <c r="J466" t="s">
        <v>121</v>
      </c>
      <c r="K466">
        <v>349</v>
      </c>
      <c r="L466">
        <v>5</v>
      </c>
      <c r="M466">
        <v>486</v>
      </c>
      <c r="N466">
        <v>202480.79</v>
      </c>
      <c r="O466">
        <v>269347.69</v>
      </c>
      <c r="T466" s="1">
        <v>44869</v>
      </c>
      <c r="V466" t="s">
        <v>28</v>
      </c>
    </row>
    <row r="467" spans="1:25" x14ac:dyDescent="0.25">
      <c r="A467">
        <v>1</v>
      </c>
      <c r="B467">
        <v>4969</v>
      </c>
      <c r="C467">
        <v>20</v>
      </c>
      <c r="D467">
        <v>465807102</v>
      </c>
      <c r="F467" t="s">
        <v>457</v>
      </c>
      <c r="G467" t="s">
        <v>1383</v>
      </c>
      <c r="H467">
        <v>46960</v>
      </c>
      <c r="I467">
        <v>1191</v>
      </c>
      <c r="J467" t="s">
        <v>32</v>
      </c>
      <c r="K467">
        <v>8</v>
      </c>
      <c r="L467">
        <v>12</v>
      </c>
      <c r="M467">
        <v>0</v>
      </c>
      <c r="N467">
        <v>5112.33</v>
      </c>
      <c r="O467">
        <v>594.91999999999996</v>
      </c>
      <c r="P467" s="1">
        <v>45327</v>
      </c>
      <c r="T467" s="1">
        <v>45324</v>
      </c>
      <c r="U467" t="s">
        <v>31</v>
      </c>
      <c r="V467" t="s">
        <v>28</v>
      </c>
      <c r="X467">
        <v>202402</v>
      </c>
      <c r="Y467" s="1">
        <v>21916</v>
      </c>
    </row>
    <row r="468" spans="1:25" x14ac:dyDescent="0.25">
      <c r="A468">
        <v>1</v>
      </c>
      <c r="B468">
        <v>4969</v>
      </c>
      <c r="C468">
        <v>20</v>
      </c>
      <c r="D468">
        <v>466706983</v>
      </c>
      <c r="F468" t="s">
        <v>438</v>
      </c>
      <c r="G468" t="s">
        <v>1338</v>
      </c>
      <c r="H468">
        <v>695903153</v>
      </c>
      <c r="I468">
        <v>6959</v>
      </c>
      <c r="J468" t="s">
        <v>25</v>
      </c>
      <c r="K468">
        <v>539</v>
      </c>
      <c r="L468">
        <v>100</v>
      </c>
      <c r="M468">
        <v>9999</v>
      </c>
      <c r="N468">
        <v>55169.440000000002</v>
      </c>
      <c r="O468">
        <v>40907.53</v>
      </c>
      <c r="Q468">
        <v>602245</v>
      </c>
      <c r="R468" t="s">
        <v>439</v>
      </c>
      <c r="S468" t="s">
        <v>27</v>
      </c>
      <c r="T468" s="1">
        <v>35323</v>
      </c>
      <c r="V468" t="s">
        <v>33</v>
      </c>
      <c r="Y468" s="1">
        <v>21916</v>
      </c>
    </row>
    <row r="469" spans="1:25" x14ac:dyDescent="0.25">
      <c r="A469">
        <v>1</v>
      </c>
      <c r="B469">
        <v>4969</v>
      </c>
      <c r="C469">
        <v>20</v>
      </c>
      <c r="D469">
        <v>466706983</v>
      </c>
      <c r="F469" t="s">
        <v>438</v>
      </c>
      <c r="G469" t="s">
        <v>1381</v>
      </c>
      <c r="H469">
        <v>695903264</v>
      </c>
      <c r="I469">
        <v>6959</v>
      </c>
      <c r="J469" t="s">
        <v>25</v>
      </c>
      <c r="K469">
        <v>539</v>
      </c>
      <c r="L469">
        <v>100</v>
      </c>
      <c r="M469">
        <v>9999</v>
      </c>
      <c r="N469">
        <v>59081.440000000002</v>
      </c>
      <c r="O469">
        <v>77333</v>
      </c>
      <c r="Q469">
        <v>602245</v>
      </c>
      <c r="R469" t="s">
        <v>439</v>
      </c>
      <c r="S469" t="s">
        <v>27</v>
      </c>
      <c r="T469" s="1">
        <v>35323</v>
      </c>
      <c r="V469" t="s">
        <v>33</v>
      </c>
      <c r="Y469" s="1">
        <v>21916</v>
      </c>
    </row>
    <row r="470" spans="1:25" x14ac:dyDescent="0.25">
      <c r="A470">
        <v>1</v>
      </c>
      <c r="B470">
        <v>4969</v>
      </c>
      <c r="C470">
        <v>20</v>
      </c>
      <c r="D470">
        <v>466706983</v>
      </c>
      <c r="F470" t="s">
        <v>438</v>
      </c>
      <c r="G470" t="s">
        <v>1382</v>
      </c>
      <c r="H470">
        <v>695903265</v>
      </c>
      <c r="I470">
        <v>6959</v>
      </c>
      <c r="J470" t="s">
        <v>25</v>
      </c>
      <c r="K470">
        <v>539</v>
      </c>
      <c r="L470">
        <v>100</v>
      </c>
      <c r="M470">
        <v>9999</v>
      </c>
      <c r="N470">
        <v>13685.98</v>
      </c>
      <c r="O470">
        <v>17392.150000000001</v>
      </c>
      <c r="Q470">
        <v>602245</v>
      </c>
      <c r="R470" t="s">
        <v>439</v>
      </c>
      <c r="S470" t="s">
        <v>27</v>
      </c>
      <c r="T470" s="1">
        <v>35323</v>
      </c>
      <c r="V470" t="s">
        <v>33</v>
      </c>
      <c r="Y470" s="1">
        <v>21916</v>
      </c>
    </row>
    <row r="471" spans="1:25" x14ac:dyDescent="0.25">
      <c r="A471">
        <v>1</v>
      </c>
      <c r="B471">
        <v>4969</v>
      </c>
      <c r="C471">
        <v>20</v>
      </c>
      <c r="D471">
        <v>466712676</v>
      </c>
      <c r="F471" t="s">
        <v>687</v>
      </c>
      <c r="G471" t="s">
        <v>2105</v>
      </c>
      <c r="H471">
        <v>2427329</v>
      </c>
      <c r="I471">
        <v>24</v>
      </c>
      <c r="J471" t="s">
        <v>25</v>
      </c>
      <c r="K471">
        <v>349</v>
      </c>
      <c r="L471">
        <v>9</v>
      </c>
      <c r="M471">
        <v>95</v>
      </c>
      <c r="N471">
        <v>286528.67</v>
      </c>
      <c r="O471">
        <v>20014.5</v>
      </c>
      <c r="P471" s="1">
        <v>45314</v>
      </c>
      <c r="Q471">
        <v>601902</v>
      </c>
      <c r="R471" t="s">
        <v>662</v>
      </c>
      <c r="S471" t="s">
        <v>27</v>
      </c>
      <c r="T471" s="1">
        <v>45215</v>
      </c>
      <c r="U471" t="s">
        <v>31</v>
      </c>
      <c r="V471" t="s">
        <v>28</v>
      </c>
      <c r="Y471" s="1">
        <v>21916</v>
      </c>
    </row>
    <row r="472" spans="1:25" x14ac:dyDescent="0.25">
      <c r="A472">
        <v>1</v>
      </c>
      <c r="B472">
        <v>4969</v>
      </c>
      <c r="C472">
        <v>20</v>
      </c>
      <c r="D472">
        <v>467264483</v>
      </c>
      <c r="F472" t="s">
        <v>511</v>
      </c>
      <c r="G472" t="s">
        <v>1515</v>
      </c>
      <c r="H472">
        <v>581100399</v>
      </c>
      <c r="I472">
        <v>5811</v>
      </c>
      <c r="J472" t="s">
        <v>25</v>
      </c>
      <c r="K472">
        <v>349</v>
      </c>
      <c r="L472">
        <v>9</v>
      </c>
      <c r="M472">
        <v>54</v>
      </c>
      <c r="N472">
        <v>28437.5</v>
      </c>
      <c r="O472">
        <v>1309.6400000000001</v>
      </c>
      <c r="P472" s="1">
        <v>45301</v>
      </c>
      <c r="T472" s="1">
        <v>45240</v>
      </c>
      <c r="U472" t="s">
        <v>31</v>
      </c>
      <c r="V472" t="s">
        <v>28</v>
      </c>
      <c r="X472">
        <v>202312</v>
      </c>
      <c r="Y472" s="1">
        <v>21916</v>
      </c>
    </row>
    <row r="473" spans="1:25" x14ac:dyDescent="0.25">
      <c r="A473">
        <v>1</v>
      </c>
      <c r="B473">
        <v>4969</v>
      </c>
      <c r="C473">
        <v>20</v>
      </c>
      <c r="D473">
        <v>468575303</v>
      </c>
      <c r="F473" t="s">
        <v>724</v>
      </c>
      <c r="G473" t="s">
        <v>2211</v>
      </c>
      <c r="H473">
        <v>280711811</v>
      </c>
      <c r="I473">
        <v>2807</v>
      </c>
      <c r="J473" t="s">
        <v>25</v>
      </c>
      <c r="K473">
        <v>349</v>
      </c>
      <c r="L473">
        <v>9</v>
      </c>
      <c r="M473">
        <v>148</v>
      </c>
      <c r="N473">
        <v>176512.08</v>
      </c>
      <c r="O473">
        <v>29546.7</v>
      </c>
      <c r="T473" s="1">
        <v>45207</v>
      </c>
      <c r="V473" t="s">
        <v>28</v>
      </c>
    </row>
    <row r="474" spans="1:25" x14ac:dyDescent="0.25">
      <c r="A474">
        <v>1</v>
      </c>
      <c r="B474">
        <v>4969</v>
      </c>
      <c r="C474">
        <v>20</v>
      </c>
      <c r="D474">
        <v>468914836</v>
      </c>
      <c r="F474" t="s">
        <v>563</v>
      </c>
      <c r="G474" t="s">
        <v>1665</v>
      </c>
      <c r="H474">
        <v>658904619</v>
      </c>
      <c r="I474">
        <v>6589</v>
      </c>
      <c r="J474" t="s">
        <v>25</v>
      </c>
      <c r="K474">
        <v>338</v>
      </c>
      <c r="L474">
        <v>19</v>
      </c>
      <c r="M474">
        <v>9999</v>
      </c>
      <c r="N474">
        <v>138613.67000000001</v>
      </c>
      <c r="O474">
        <v>102057.54</v>
      </c>
      <c r="T474" s="1">
        <v>35323</v>
      </c>
      <c r="V474" t="s">
        <v>33</v>
      </c>
      <c r="Y474" s="1">
        <v>21916</v>
      </c>
    </row>
    <row r="475" spans="1:25" x14ac:dyDescent="0.25">
      <c r="A475">
        <v>1</v>
      </c>
      <c r="B475">
        <v>4969</v>
      </c>
      <c r="C475">
        <v>20</v>
      </c>
      <c r="D475">
        <v>469441620</v>
      </c>
      <c r="F475" t="s">
        <v>390</v>
      </c>
      <c r="G475" t="s">
        <v>1236</v>
      </c>
      <c r="H475">
        <v>25251</v>
      </c>
      <c r="I475">
        <v>1744</v>
      </c>
      <c r="J475" t="s">
        <v>32</v>
      </c>
      <c r="K475">
        <v>8</v>
      </c>
      <c r="L475">
        <v>4</v>
      </c>
      <c r="M475">
        <v>0</v>
      </c>
      <c r="N475">
        <v>2693.29</v>
      </c>
      <c r="O475">
        <v>682.36</v>
      </c>
      <c r="P475" s="1">
        <v>45324</v>
      </c>
      <c r="Q475">
        <v>560307</v>
      </c>
      <c r="R475" t="s">
        <v>391</v>
      </c>
      <c r="S475" t="s">
        <v>70</v>
      </c>
      <c r="T475" s="1">
        <v>45324</v>
      </c>
      <c r="U475" t="s">
        <v>31</v>
      </c>
      <c r="V475" t="s">
        <v>28</v>
      </c>
      <c r="Y475" s="1">
        <v>21916</v>
      </c>
    </row>
    <row r="476" spans="1:25" x14ac:dyDescent="0.25">
      <c r="A476">
        <v>1</v>
      </c>
      <c r="B476">
        <v>4969</v>
      </c>
      <c r="C476">
        <v>20</v>
      </c>
      <c r="D476">
        <v>469441620</v>
      </c>
      <c r="F476" t="s">
        <v>390</v>
      </c>
      <c r="G476" t="s">
        <v>1520</v>
      </c>
      <c r="H476">
        <v>174410512</v>
      </c>
      <c r="I476">
        <v>1744</v>
      </c>
      <c r="J476" t="s">
        <v>25</v>
      </c>
      <c r="K476">
        <v>539</v>
      </c>
      <c r="L476">
        <v>102</v>
      </c>
      <c r="M476">
        <v>84</v>
      </c>
      <c r="N476">
        <v>166977.57</v>
      </c>
      <c r="O476">
        <v>14336.48</v>
      </c>
      <c r="Q476">
        <v>560307</v>
      </c>
      <c r="R476" t="s">
        <v>391</v>
      </c>
      <c r="S476" t="s">
        <v>70</v>
      </c>
      <c r="T476" s="1">
        <v>45271</v>
      </c>
      <c r="V476" t="s">
        <v>28</v>
      </c>
    </row>
    <row r="477" spans="1:25" x14ac:dyDescent="0.25">
      <c r="A477">
        <v>1</v>
      </c>
      <c r="B477">
        <v>4969</v>
      </c>
      <c r="C477">
        <v>20</v>
      </c>
      <c r="D477">
        <v>470158824</v>
      </c>
      <c r="F477" t="s">
        <v>467</v>
      </c>
      <c r="G477" t="s">
        <v>1409</v>
      </c>
      <c r="H477">
        <v>28179</v>
      </c>
      <c r="I477">
        <v>7036</v>
      </c>
      <c r="J477" t="s">
        <v>32</v>
      </c>
      <c r="K477">
        <v>8</v>
      </c>
      <c r="L477">
        <v>4</v>
      </c>
      <c r="M477">
        <v>125</v>
      </c>
      <c r="N477">
        <v>768.44</v>
      </c>
      <c r="O477">
        <v>545.16999999999996</v>
      </c>
      <c r="T477" s="1">
        <v>45230</v>
      </c>
      <c r="V477" t="s">
        <v>28</v>
      </c>
    </row>
    <row r="478" spans="1:25" x14ac:dyDescent="0.25">
      <c r="A478">
        <v>1</v>
      </c>
      <c r="B478">
        <v>4969</v>
      </c>
      <c r="C478">
        <v>20</v>
      </c>
      <c r="D478">
        <v>470158824</v>
      </c>
      <c r="F478" t="s">
        <v>467</v>
      </c>
      <c r="G478" t="s">
        <v>1463</v>
      </c>
      <c r="H478">
        <v>154630913</v>
      </c>
      <c r="I478">
        <v>7036</v>
      </c>
      <c r="J478" t="s">
        <v>41</v>
      </c>
      <c r="K478">
        <v>9</v>
      </c>
      <c r="L478">
        <v>31</v>
      </c>
      <c r="M478">
        <v>166</v>
      </c>
      <c r="N478">
        <v>5233.0200000000004</v>
      </c>
      <c r="O478">
        <v>5334.3</v>
      </c>
      <c r="T478" s="1">
        <v>45189</v>
      </c>
      <c r="V478" t="s">
        <v>28</v>
      </c>
    </row>
    <row r="479" spans="1:25" x14ac:dyDescent="0.25">
      <c r="A479">
        <v>1</v>
      </c>
      <c r="B479">
        <v>4969</v>
      </c>
      <c r="C479">
        <v>20</v>
      </c>
      <c r="D479">
        <v>470158824</v>
      </c>
      <c r="F479" t="s">
        <v>467</v>
      </c>
      <c r="G479" t="s">
        <v>1437</v>
      </c>
      <c r="H479">
        <v>703602290</v>
      </c>
      <c r="I479">
        <v>7036</v>
      </c>
      <c r="J479" t="s">
        <v>25</v>
      </c>
      <c r="K479">
        <v>539</v>
      </c>
      <c r="L479">
        <v>102</v>
      </c>
      <c r="M479">
        <v>220</v>
      </c>
      <c r="N479">
        <v>147358.07999999999</v>
      </c>
      <c r="O479">
        <v>12582.08</v>
      </c>
      <c r="T479" s="1">
        <v>45135</v>
      </c>
      <c r="V479" t="s">
        <v>28</v>
      </c>
    </row>
    <row r="480" spans="1:25" x14ac:dyDescent="0.25">
      <c r="A480">
        <v>1</v>
      </c>
      <c r="B480">
        <v>4969</v>
      </c>
      <c r="C480">
        <v>20</v>
      </c>
      <c r="D480">
        <v>470158824</v>
      </c>
      <c r="F480" t="s">
        <v>467</v>
      </c>
      <c r="G480" t="s">
        <v>1732</v>
      </c>
      <c r="H480">
        <v>703602435</v>
      </c>
      <c r="I480">
        <v>7036</v>
      </c>
      <c r="J480" t="s">
        <v>25</v>
      </c>
      <c r="K480">
        <v>539</v>
      </c>
      <c r="L480">
        <v>100</v>
      </c>
      <c r="M480">
        <v>162</v>
      </c>
      <c r="N480">
        <v>1068.7</v>
      </c>
      <c r="O480">
        <v>1205</v>
      </c>
      <c r="T480" s="1">
        <v>45193</v>
      </c>
      <c r="V480" t="s">
        <v>28</v>
      </c>
    </row>
    <row r="481" spans="1:25" x14ac:dyDescent="0.25">
      <c r="A481">
        <v>1</v>
      </c>
      <c r="B481">
        <v>4969</v>
      </c>
      <c r="C481">
        <v>20</v>
      </c>
      <c r="D481">
        <v>470440305</v>
      </c>
      <c r="F481" t="s">
        <v>328</v>
      </c>
      <c r="G481" t="s">
        <v>1341</v>
      </c>
      <c r="H481">
        <v>37563</v>
      </c>
      <c r="I481">
        <v>4309</v>
      </c>
      <c r="J481" t="s">
        <v>32</v>
      </c>
      <c r="K481">
        <v>8</v>
      </c>
      <c r="L481">
        <v>1</v>
      </c>
      <c r="M481">
        <v>185</v>
      </c>
      <c r="N481">
        <v>2182.02</v>
      </c>
      <c r="O481">
        <v>1276.43</v>
      </c>
      <c r="T481" s="1">
        <v>45170</v>
      </c>
      <c r="V481" t="s">
        <v>28</v>
      </c>
    </row>
    <row r="482" spans="1:25" x14ac:dyDescent="0.25">
      <c r="A482">
        <v>1</v>
      </c>
      <c r="B482">
        <v>4969</v>
      </c>
      <c r="C482">
        <v>20</v>
      </c>
      <c r="D482">
        <v>470440305</v>
      </c>
      <c r="F482" t="s">
        <v>328</v>
      </c>
      <c r="G482" t="s">
        <v>1388</v>
      </c>
      <c r="H482">
        <v>112176564</v>
      </c>
      <c r="I482">
        <v>4309</v>
      </c>
      <c r="J482" t="s">
        <v>121</v>
      </c>
      <c r="K482">
        <v>52</v>
      </c>
      <c r="L482">
        <v>23</v>
      </c>
      <c r="M482">
        <v>183</v>
      </c>
      <c r="N482">
        <v>2393.41</v>
      </c>
      <c r="O482">
        <v>619.15</v>
      </c>
      <c r="T482" s="1">
        <v>45172</v>
      </c>
      <c r="V482" t="s">
        <v>28</v>
      </c>
    </row>
    <row r="483" spans="1:25" x14ac:dyDescent="0.25">
      <c r="A483">
        <v>1</v>
      </c>
      <c r="B483">
        <v>4969</v>
      </c>
      <c r="C483">
        <v>20</v>
      </c>
      <c r="D483">
        <v>470440305</v>
      </c>
      <c r="F483" t="s">
        <v>328</v>
      </c>
      <c r="G483" t="s">
        <v>1411</v>
      </c>
      <c r="H483">
        <v>113347644</v>
      </c>
      <c r="I483">
        <v>4309</v>
      </c>
      <c r="J483" t="s">
        <v>121</v>
      </c>
      <c r="K483">
        <v>52</v>
      </c>
      <c r="L483">
        <v>29</v>
      </c>
      <c r="M483">
        <v>192</v>
      </c>
      <c r="N483">
        <v>5023.68</v>
      </c>
      <c r="O483">
        <v>1382.28</v>
      </c>
      <c r="T483" s="1">
        <v>45163</v>
      </c>
      <c r="V483" t="s">
        <v>28</v>
      </c>
    </row>
    <row r="484" spans="1:25" x14ac:dyDescent="0.25">
      <c r="A484">
        <v>1</v>
      </c>
      <c r="B484">
        <v>4969</v>
      </c>
      <c r="C484">
        <v>20</v>
      </c>
      <c r="D484">
        <v>470440305</v>
      </c>
      <c r="F484" t="s">
        <v>328</v>
      </c>
      <c r="G484" t="s">
        <v>1469</v>
      </c>
      <c r="H484">
        <v>114771503</v>
      </c>
      <c r="I484">
        <v>4309</v>
      </c>
      <c r="J484" t="s">
        <v>121</v>
      </c>
      <c r="K484">
        <v>52</v>
      </c>
      <c r="L484">
        <v>29</v>
      </c>
      <c r="M484">
        <v>189</v>
      </c>
      <c r="N484">
        <v>5554.47</v>
      </c>
      <c r="O484">
        <v>2451.54</v>
      </c>
      <c r="T484" s="1">
        <v>45166</v>
      </c>
      <c r="V484" t="s">
        <v>28</v>
      </c>
    </row>
    <row r="485" spans="1:25" x14ac:dyDescent="0.25">
      <c r="A485">
        <v>1</v>
      </c>
      <c r="B485">
        <v>4969</v>
      </c>
      <c r="C485">
        <v>20</v>
      </c>
      <c r="D485">
        <v>470440305</v>
      </c>
      <c r="F485" t="s">
        <v>328</v>
      </c>
      <c r="G485" t="s">
        <v>1747</v>
      </c>
      <c r="H485">
        <v>123588471</v>
      </c>
      <c r="I485">
        <v>4309</v>
      </c>
      <c r="J485" t="s">
        <v>121</v>
      </c>
      <c r="K485">
        <v>52</v>
      </c>
      <c r="L485">
        <v>23</v>
      </c>
      <c r="M485">
        <v>178</v>
      </c>
      <c r="N485">
        <v>1124.6500000000001</v>
      </c>
      <c r="O485">
        <v>289.75</v>
      </c>
      <c r="T485" s="1">
        <v>45177</v>
      </c>
      <c r="V485" t="s">
        <v>28</v>
      </c>
    </row>
    <row r="486" spans="1:25" x14ac:dyDescent="0.25">
      <c r="A486">
        <v>1</v>
      </c>
      <c r="B486">
        <v>4969</v>
      </c>
      <c r="C486">
        <v>20</v>
      </c>
      <c r="D486">
        <v>470440305</v>
      </c>
      <c r="F486" t="s">
        <v>328</v>
      </c>
      <c r="G486" t="s">
        <v>2086</v>
      </c>
      <c r="H486">
        <v>135587996</v>
      </c>
      <c r="I486">
        <v>4309</v>
      </c>
      <c r="J486" t="s">
        <v>121</v>
      </c>
      <c r="K486">
        <v>52</v>
      </c>
      <c r="L486">
        <v>24</v>
      </c>
      <c r="M486">
        <v>175</v>
      </c>
      <c r="N486">
        <v>31901.08</v>
      </c>
      <c r="O486">
        <v>8217.16</v>
      </c>
      <c r="T486" s="1">
        <v>45180</v>
      </c>
      <c r="V486" t="s">
        <v>28</v>
      </c>
    </row>
    <row r="487" spans="1:25" x14ac:dyDescent="0.25">
      <c r="A487">
        <v>1</v>
      </c>
      <c r="B487">
        <v>4969</v>
      </c>
      <c r="C487">
        <v>20</v>
      </c>
      <c r="D487">
        <v>470440305</v>
      </c>
      <c r="F487" t="s">
        <v>328</v>
      </c>
      <c r="G487" t="s">
        <v>1135</v>
      </c>
      <c r="H487">
        <v>141220454</v>
      </c>
      <c r="I487">
        <v>4309</v>
      </c>
      <c r="J487" t="s">
        <v>41</v>
      </c>
      <c r="K487">
        <v>9</v>
      </c>
      <c r="L487">
        <v>149</v>
      </c>
      <c r="M487">
        <v>146</v>
      </c>
      <c r="N487">
        <v>15376.5</v>
      </c>
      <c r="O487">
        <v>12389.52</v>
      </c>
      <c r="T487" s="1">
        <v>45209</v>
      </c>
      <c r="V487" t="s">
        <v>28</v>
      </c>
    </row>
    <row r="488" spans="1:25" x14ac:dyDescent="0.25">
      <c r="A488">
        <v>1</v>
      </c>
      <c r="B488">
        <v>4969</v>
      </c>
      <c r="C488">
        <v>20</v>
      </c>
      <c r="D488">
        <v>471143022</v>
      </c>
      <c r="F488" t="s">
        <v>407</v>
      </c>
      <c r="G488" t="s">
        <v>1348</v>
      </c>
      <c r="H488">
        <v>37428</v>
      </c>
      <c r="I488">
        <v>1556</v>
      </c>
      <c r="J488" t="s">
        <v>32</v>
      </c>
      <c r="K488">
        <v>2000</v>
      </c>
      <c r="L488">
        <v>2</v>
      </c>
      <c r="M488">
        <v>214</v>
      </c>
      <c r="N488">
        <v>0.42</v>
      </c>
      <c r="O488">
        <v>0.92</v>
      </c>
      <c r="P488" s="1">
        <v>45352</v>
      </c>
      <c r="T488" s="1">
        <v>45138</v>
      </c>
      <c r="U488" t="s">
        <v>31</v>
      </c>
      <c r="V488" t="s">
        <v>28</v>
      </c>
    </row>
    <row r="489" spans="1:25" x14ac:dyDescent="0.25">
      <c r="A489">
        <v>1</v>
      </c>
      <c r="B489">
        <v>4969</v>
      </c>
      <c r="C489">
        <v>20</v>
      </c>
      <c r="D489">
        <v>471143022</v>
      </c>
      <c r="F489" t="s">
        <v>407</v>
      </c>
      <c r="G489" t="s">
        <v>1267</v>
      </c>
      <c r="H489">
        <v>155605536</v>
      </c>
      <c r="I489">
        <v>1556</v>
      </c>
      <c r="J489" t="s">
        <v>25</v>
      </c>
      <c r="K489">
        <v>94</v>
      </c>
      <c r="L489">
        <v>10</v>
      </c>
      <c r="M489">
        <v>223</v>
      </c>
      <c r="N489">
        <v>23698.71</v>
      </c>
      <c r="O489">
        <v>25957.75</v>
      </c>
      <c r="T489" s="1">
        <v>45132</v>
      </c>
      <c r="V489" t="s">
        <v>28</v>
      </c>
    </row>
    <row r="490" spans="1:25" x14ac:dyDescent="0.25">
      <c r="A490">
        <v>1</v>
      </c>
      <c r="B490">
        <v>4969</v>
      </c>
      <c r="C490">
        <v>20</v>
      </c>
      <c r="D490">
        <v>471143022</v>
      </c>
      <c r="F490" t="s">
        <v>407</v>
      </c>
      <c r="G490" t="s">
        <v>1581</v>
      </c>
      <c r="H490">
        <v>155605901</v>
      </c>
      <c r="I490">
        <v>1556</v>
      </c>
      <c r="J490" t="s">
        <v>25</v>
      </c>
      <c r="K490">
        <v>349</v>
      </c>
      <c r="L490">
        <v>9</v>
      </c>
      <c r="M490">
        <v>207</v>
      </c>
      <c r="N490">
        <v>167512.67000000001</v>
      </c>
      <c r="O490">
        <v>34890.230000000003</v>
      </c>
      <c r="T490" s="1">
        <v>45148</v>
      </c>
      <c r="V490" t="s">
        <v>28</v>
      </c>
    </row>
    <row r="491" spans="1:25" x14ac:dyDescent="0.25">
      <c r="A491">
        <v>1</v>
      </c>
      <c r="B491">
        <v>4969</v>
      </c>
      <c r="C491">
        <v>20</v>
      </c>
      <c r="D491">
        <v>471635406</v>
      </c>
      <c r="F491" t="s">
        <v>725</v>
      </c>
      <c r="G491" t="s">
        <v>2214</v>
      </c>
      <c r="H491">
        <v>421505464</v>
      </c>
      <c r="I491">
        <v>4215</v>
      </c>
      <c r="J491" t="s">
        <v>25</v>
      </c>
      <c r="K491">
        <v>349</v>
      </c>
      <c r="L491">
        <v>9</v>
      </c>
      <c r="M491">
        <v>73</v>
      </c>
      <c r="N491">
        <v>61833.52</v>
      </c>
      <c r="O491">
        <v>5588.12</v>
      </c>
      <c r="P491" s="1">
        <v>45330</v>
      </c>
      <c r="T491" s="1">
        <v>45255</v>
      </c>
      <c r="U491" t="s">
        <v>31</v>
      </c>
      <c r="V491" t="s">
        <v>28</v>
      </c>
      <c r="Y491" s="1">
        <v>21916</v>
      </c>
    </row>
    <row r="492" spans="1:25" x14ac:dyDescent="0.25">
      <c r="A492">
        <v>1</v>
      </c>
      <c r="B492">
        <v>4969</v>
      </c>
      <c r="C492">
        <v>20</v>
      </c>
      <c r="D492">
        <v>474460609</v>
      </c>
      <c r="F492" t="s">
        <v>617</v>
      </c>
      <c r="G492" t="s">
        <v>1866</v>
      </c>
      <c r="H492">
        <v>697501424</v>
      </c>
      <c r="I492">
        <v>6975</v>
      </c>
      <c r="J492" t="s">
        <v>25</v>
      </c>
      <c r="K492">
        <v>539</v>
      </c>
      <c r="L492">
        <v>100</v>
      </c>
      <c r="M492">
        <v>136</v>
      </c>
      <c r="N492">
        <v>140049.41</v>
      </c>
      <c r="O492">
        <v>47165.33</v>
      </c>
      <c r="T492" s="1">
        <v>45219</v>
      </c>
      <c r="V492" t="s">
        <v>28</v>
      </c>
    </row>
    <row r="493" spans="1:25" x14ac:dyDescent="0.25">
      <c r="A493">
        <v>1</v>
      </c>
      <c r="B493">
        <v>4969</v>
      </c>
      <c r="C493">
        <v>20</v>
      </c>
      <c r="D493">
        <v>476982743</v>
      </c>
      <c r="F493" t="s">
        <v>534</v>
      </c>
      <c r="G493" t="s">
        <v>1594</v>
      </c>
      <c r="H493">
        <v>987502518</v>
      </c>
      <c r="I493">
        <v>6838</v>
      </c>
      <c r="J493" t="s">
        <v>121</v>
      </c>
      <c r="K493">
        <v>349</v>
      </c>
      <c r="L493">
        <v>5</v>
      </c>
      <c r="M493">
        <v>473</v>
      </c>
      <c r="N493">
        <v>222072.67</v>
      </c>
      <c r="O493">
        <v>107728.6</v>
      </c>
      <c r="T493" s="1">
        <v>44882</v>
      </c>
      <c r="V493" t="s">
        <v>28</v>
      </c>
    </row>
    <row r="494" spans="1:25" x14ac:dyDescent="0.25">
      <c r="A494">
        <v>1</v>
      </c>
      <c r="B494">
        <v>4969</v>
      </c>
      <c r="C494">
        <v>20</v>
      </c>
      <c r="D494">
        <v>477548257</v>
      </c>
      <c r="F494" t="s">
        <v>347</v>
      </c>
      <c r="G494" t="s">
        <v>1764</v>
      </c>
      <c r="H494">
        <v>124134171</v>
      </c>
      <c r="I494">
        <v>4859</v>
      </c>
      <c r="J494" t="s">
        <v>121</v>
      </c>
      <c r="K494">
        <v>52</v>
      </c>
      <c r="L494">
        <v>23</v>
      </c>
      <c r="M494">
        <v>67</v>
      </c>
      <c r="N494">
        <v>189482.79</v>
      </c>
      <c r="O494">
        <v>19560.080000000002</v>
      </c>
      <c r="T494" s="1">
        <v>45288</v>
      </c>
      <c r="V494" t="s">
        <v>28</v>
      </c>
    </row>
    <row r="495" spans="1:25" x14ac:dyDescent="0.25">
      <c r="A495">
        <v>1</v>
      </c>
      <c r="B495">
        <v>4969</v>
      </c>
      <c r="C495">
        <v>20</v>
      </c>
      <c r="D495">
        <v>477548257</v>
      </c>
      <c r="F495" t="s">
        <v>347</v>
      </c>
      <c r="G495" t="s">
        <v>1172</v>
      </c>
      <c r="H495">
        <v>144429735</v>
      </c>
      <c r="I495">
        <v>4859</v>
      </c>
      <c r="J495" t="s">
        <v>41</v>
      </c>
      <c r="K495">
        <v>9</v>
      </c>
      <c r="L495">
        <v>80</v>
      </c>
      <c r="M495">
        <v>67</v>
      </c>
      <c r="N495">
        <v>78083.289999999994</v>
      </c>
      <c r="O495">
        <v>34910.339999999997</v>
      </c>
      <c r="T495" s="1">
        <v>45288</v>
      </c>
      <c r="V495" t="s">
        <v>28</v>
      </c>
    </row>
    <row r="496" spans="1:25" x14ac:dyDescent="0.25">
      <c r="A496">
        <v>1</v>
      </c>
      <c r="B496">
        <v>4969</v>
      </c>
      <c r="C496">
        <v>20</v>
      </c>
      <c r="D496">
        <v>477593574</v>
      </c>
      <c r="F496" t="s">
        <v>572</v>
      </c>
      <c r="G496" t="s">
        <v>2222</v>
      </c>
      <c r="H496">
        <v>35901</v>
      </c>
      <c r="I496">
        <v>4752</v>
      </c>
      <c r="J496" t="s">
        <v>32</v>
      </c>
      <c r="K496">
        <v>2000</v>
      </c>
      <c r="L496">
        <v>2</v>
      </c>
      <c r="M496">
        <v>154</v>
      </c>
      <c r="N496">
        <v>103.72</v>
      </c>
      <c r="O496">
        <v>170.47</v>
      </c>
      <c r="T496" s="1">
        <v>45201</v>
      </c>
      <c r="V496" t="s">
        <v>28</v>
      </c>
    </row>
    <row r="497" spans="1:25" x14ac:dyDescent="0.25">
      <c r="A497">
        <v>1</v>
      </c>
      <c r="B497">
        <v>4969</v>
      </c>
      <c r="C497">
        <v>20</v>
      </c>
      <c r="D497">
        <v>477593574</v>
      </c>
      <c r="F497" t="s">
        <v>572</v>
      </c>
      <c r="G497" t="s">
        <v>1685</v>
      </c>
      <c r="H497">
        <v>158043126</v>
      </c>
      <c r="I497">
        <v>4752</v>
      </c>
      <c r="J497" t="s">
        <v>41</v>
      </c>
      <c r="K497">
        <v>9</v>
      </c>
      <c r="L497">
        <v>186</v>
      </c>
      <c r="M497">
        <v>289</v>
      </c>
      <c r="N497">
        <v>7260.05</v>
      </c>
      <c r="O497">
        <v>7774.19</v>
      </c>
      <c r="T497" s="1">
        <v>45066</v>
      </c>
      <c r="V497" t="s">
        <v>28</v>
      </c>
    </row>
    <row r="498" spans="1:25" x14ac:dyDescent="0.25">
      <c r="A498">
        <v>1</v>
      </c>
      <c r="B498">
        <v>4969</v>
      </c>
      <c r="C498">
        <v>20</v>
      </c>
      <c r="D498">
        <v>477593574</v>
      </c>
      <c r="F498" t="s">
        <v>572</v>
      </c>
      <c r="G498" t="s">
        <v>1754</v>
      </c>
      <c r="H498">
        <v>475203240</v>
      </c>
      <c r="I498">
        <v>4752</v>
      </c>
      <c r="J498" t="s">
        <v>25</v>
      </c>
      <c r="K498">
        <v>539</v>
      </c>
      <c r="L498">
        <v>100</v>
      </c>
      <c r="M498">
        <v>298</v>
      </c>
      <c r="N498">
        <v>1444.01</v>
      </c>
      <c r="O498">
        <v>1831.68</v>
      </c>
      <c r="T498" s="1">
        <v>45057</v>
      </c>
      <c r="V498" t="s">
        <v>28</v>
      </c>
    </row>
    <row r="499" spans="1:25" x14ac:dyDescent="0.25">
      <c r="A499">
        <v>1</v>
      </c>
      <c r="B499">
        <v>4969</v>
      </c>
      <c r="C499">
        <v>20</v>
      </c>
      <c r="D499">
        <v>477857292</v>
      </c>
      <c r="F499" t="s">
        <v>598</v>
      </c>
      <c r="G499" t="s">
        <v>1804</v>
      </c>
      <c r="H499">
        <v>34953</v>
      </c>
      <c r="I499">
        <v>6972</v>
      </c>
      <c r="J499" t="s">
        <v>32</v>
      </c>
      <c r="K499">
        <v>8</v>
      </c>
      <c r="L499">
        <v>4</v>
      </c>
      <c r="M499">
        <v>248</v>
      </c>
      <c r="N499">
        <v>1439.28</v>
      </c>
      <c r="O499">
        <v>3653.58</v>
      </c>
      <c r="Q499">
        <v>609540</v>
      </c>
      <c r="R499" t="s">
        <v>599</v>
      </c>
      <c r="S499" t="s">
        <v>27</v>
      </c>
      <c r="T499" s="1">
        <v>45107</v>
      </c>
      <c r="V499" t="s">
        <v>28</v>
      </c>
    </row>
    <row r="500" spans="1:25" x14ac:dyDescent="0.25">
      <c r="A500">
        <v>1</v>
      </c>
      <c r="B500">
        <v>4969</v>
      </c>
      <c r="C500">
        <v>20</v>
      </c>
      <c r="D500">
        <v>477857292</v>
      </c>
      <c r="F500" t="s">
        <v>598</v>
      </c>
      <c r="G500" t="s">
        <v>1799</v>
      </c>
      <c r="H500">
        <v>159256023</v>
      </c>
      <c r="I500">
        <v>6972</v>
      </c>
      <c r="J500" t="s">
        <v>41</v>
      </c>
      <c r="K500">
        <v>9</v>
      </c>
      <c r="L500">
        <v>31</v>
      </c>
      <c r="M500">
        <v>228</v>
      </c>
      <c r="N500">
        <v>5935.19</v>
      </c>
      <c r="O500">
        <v>6173.38</v>
      </c>
      <c r="Q500">
        <v>609540</v>
      </c>
      <c r="R500" t="s">
        <v>599</v>
      </c>
      <c r="S500" t="s">
        <v>27</v>
      </c>
      <c r="T500" s="1">
        <v>45127</v>
      </c>
      <c r="V500" t="s">
        <v>28</v>
      </c>
    </row>
    <row r="501" spans="1:25" x14ac:dyDescent="0.25">
      <c r="A501">
        <v>1</v>
      </c>
      <c r="B501">
        <v>4969</v>
      </c>
      <c r="C501">
        <v>20</v>
      </c>
      <c r="D501">
        <v>477959919</v>
      </c>
      <c r="F501" t="s">
        <v>649</v>
      </c>
      <c r="G501" t="s">
        <v>1953</v>
      </c>
      <c r="H501">
        <v>151606488</v>
      </c>
      <c r="I501">
        <v>1516</v>
      </c>
      <c r="J501" t="s">
        <v>25</v>
      </c>
      <c r="K501">
        <v>539</v>
      </c>
      <c r="L501">
        <v>100</v>
      </c>
      <c r="M501">
        <v>207</v>
      </c>
      <c r="N501">
        <v>35312.660000000003</v>
      </c>
      <c r="O501">
        <v>31319.62</v>
      </c>
      <c r="T501" s="1">
        <v>45148</v>
      </c>
      <c r="V501" t="s">
        <v>28</v>
      </c>
    </row>
    <row r="502" spans="1:25" x14ac:dyDescent="0.25">
      <c r="A502">
        <v>1</v>
      </c>
      <c r="B502">
        <v>4969</v>
      </c>
      <c r="C502">
        <v>20</v>
      </c>
      <c r="D502">
        <v>477959919</v>
      </c>
      <c r="F502" t="s">
        <v>649</v>
      </c>
      <c r="G502" t="s">
        <v>1954</v>
      </c>
      <c r="H502">
        <v>151606489</v>
      </c>
      <c r="I502">
        <v>1516</v>
      </c>
      <c r="J502" t="s">
        <v>25</v>
      </c>
      <c r="K502">
        <v>539</v>
      </c>
      <c r="L502">
        <v>100</v>
      </c>
      <c r="M502">
        <v>207</v>
      </c>
      <c r="N502">
        <v>59139.839999999997</v>
      </c>
      <c r="O502">
        <v>52475.11</v>
      </c>
      <c r="T502" s="1">
        <v>45148</v>
      </c>
      <c r="V502" t="s">
        <v>28</v>
      </c>
    </row>
    <row r="503" spans="1:25" x14ac:dyDescent="0.25">
      <c r="A503">
        <v>1</v>
      </c>
      <c r="B503">
        <v>4969</v>
      </c>
      <c r="C503">
        <v>20</v>
      </c>
      <c r="D503">
        <v>477959919</v>
      </c>
      <c r="F503" t="s">
        <v>649</v>
      </c>
      <c r="G503" t="s">
        <v>2055</v>
      </c>
      <c r="H503">
        <v>151606502</v>
      </c>
      <c r="I503">
        <v>1516</v>
      </c>
      <c r="J503" t="s">
        <v>25</v>
      </c>
      <c r="K503">
        <v>539</v>
      </c>
      <c r="L503">
        <v>100</v>
      </c>
      <c r="M503">
        <v>207</v>
      </c>
      <c r="N503">
        <v>25431.5</v>
      </c>
      <c r="O503">
        <v>19186.439999999999</v>
      </c>
      <c r="T503" s="1">
        <v>45148</v>
      </c>
      <c r="V503" t="s">
        <v>28</v>
      </c>
    </row>
    <row r="504" spans="1:25" x14ac:dyDescent="0.25">
      <c r="A504">
        <v>1</v>
      </c>
      <c r="B504">
        <v>4969</v>
      </c>
      <c r="C504">
        <v>20</v>
      </c>
      <c r="D504">
        <v>477959919</v>
      </c>
      <c r="F504" t="s">
        <v>649</v>
      </c>
      <c r="G504" t="s">
        <v>2054</v>
      </c>
      <c r="H504">
        <v>151606503</v>
      </c>
      <c r="I504">
        <v>1516</v>
      </c>
      <c r="J504" t="s">
        <v>25</v>
      </c>
      <c r="K504">
        <v>539</v>
      </c>
      <c r="L504">
        <v>100</v>
      </c>
      <c r="M504">
        <v>192</v>
      </c>
      <c r="N504">
        <v>20198.28</v>
      </c>
      <c r="O504">
        <v>15306.7</v>
      </c>
      <c r="T504" s="1">
        <v>45163</v>
      </c>
      <c r="V504" t="s">
        <v>28</v>
      </c>
    </row>
    <row r="505" spans="1:25" x14ac:dyDescent="0.25">
      <c r="A505">
        <v>1</v>
      </c>
      <c r="B505">
        <v>4969</v>
      </c>
      <c r="C505">
        <v>20</v>
      </c>
      <c r="D505">
        <v>478007128</v>
      </c>
      <c r="F505" t="s">
        <v>676</v>
      </c>
      <c r="G505" t="s">
        <v>2063</v>
      </c>
      <c r="H505">
        <v>593700311</v>
      </c>
      <c r="I505">
        <v>5937</v>
      </c>
      <c r="J505" t="s">
        <v>25</v>
      </c>
      <c r="K505">
        <v>349</v>
      </c>
      <c r="L505">
        <v>9</v>
      </c>
      <c r="M505">
        <v>154</v>
      </c>
      <c r="N505">
        <v>187565.14</v>
      </c>
      <c r="O505">
        <v>26921.78</v>
      </c>
      <c r="Q505">
        <v>618847</v>
      </c>
      <c r="R505" t="s">
        <v>676</v>
      </c>
      <c r="S505" t="s">
        <v>27</v>
      </c>
      <c r="T505" s="1">
        <v>45201</v>
      </c>
      <c r="V505" t="s">
        <v>28</v>
      </c>
    </row>
    <row r="506" spans="1:25" x14ac:dyDescent="0.25">
      <c r="A506">
        <v>1</v>
      </c>
      <c r="B506">
        <v>4969</v>
      </c>
      <c r="C506">
        <v>20</v>
      </c>
      <c r="D506">
        <v>478337193</v>
      </c>
      <c r="F506" t="s">
        <v>606</v>
      </c>
      <c r="G506" t="s">
        <v>2272</v>
      </c>
      <c r="H506">
        <v>25721</v>
      </c>
      <c r="I506">
        <v>4087</v>
      </c>
      <c r="J506" t="s">
        <v>32</v>
      </c>
      <c r="K506">
        <v>2000</v>
      </c>
      <c r="L506">
        <v>2</v>
      </c>
      <c r="M506">
        <v>103</v>
      </c>
      <c r="N506">
        <v>10119.52</v>
      </c>
      <c r="O506">
        <v>16562.57</v>
      </c>
      <c r="T506" s="1">
        <v>45252</v>
      </c>
      <c r="V506" t="s">
        <v>28</v>
      </c>
    </row>
    <row r="507" spans="1:25" x14ac:dyDescent="0.25">
      <c r="A507">
        <v>1</v>
      </c>
      <c r="B507">
        <v>4969</v>
      </c>
      <c r="C507">
        <v>20</v>
      </c>
      <c r="D507">
        <v>478337193</v>
      </c>
      <c r="F507" t="s">
        <v>606</v>
      </c>
      <c r="G507" t="s">
        <v>1844</v>
      </c>
      <c r="H507">
        <v>159790678</v>
      </c>
      <c r="I507">
        <v>3561</v>
      </c>
      <c r="J507" t="s">
        <v>41</v>
      </c>
      <c r="K507">
        <v>9</v>
      </c>
      <c r="L507">
        <v>31</v>
      </c>
      <c r="M507">
        <v>216</v>
      </c>
      <c r="N507">
        <v>19576.900000000001</v>
      </c>
      <c r="O507">
        <v>20385.16</v>
      </c>
      <c r="T507" s="1">
        <v>45139</v>
      </c>
      <c r="V507" t="s">
        <v>28</v>
      </c>
    </row>
    <row r="508" spans="1:25" x14ac:dyDescent="0.25">
      <c r="A508">
        <v>1</v>
      </c>
      <c r="B508">
        <v>4969</v>
      </c>
      <c r="C508">
        <v>20</v>
      </c>
      <c r="D508">
        <v>478337193</v>
      </c>
      <c r="F508" t="s">
        <v>606</v>
      </c>
      <c r="G508" t="s">
        <v>1889</v>
      </c>
      <c r="H508">
        <v>356110955</v>
      </c>
      <c r="I508">
        <v>3561</v>
      </c>
      <c r="J508" t="s">
        <v>25</v>
      </c>
      <c r="K508">
        <v>539</v>
      </c>
      <c r="L508">
        <v>100</v>
      </c>
      <c r="M508">
        <v>238</v>
      </c>
      <c r="N508">
        <v>68566.13</v>
      </c>
      <c r="O508">
        <v>35579.86</v>
      </c>
      <c r="T508" s="1">
        <v>45117</v>
      </c>
      <c r="V508" t="s">
        <v>28</v>
      </c>
    </row>
    <row r="509" spans="1:25" x14ac:dyDescent="0.25">
      <c r="A509">
        <v>1</v>
      </c>
      <c r="B509">
        <v>4969</v>
      </c>
      <c r="C509">
        <v>20</v>
      </c>
      <c r="D509">
        <v>478337193</v>
      </c>
      <c r="F509" t="s">
        <v>606</v>
      </c>
      <c r="G509" t="s">
        <v>1825</v>
      </c>
      <c r="H509">
        <v>408702286</v>
      </c>
      <c r="I509">
        <v>4087</v>
      </c>
      <c r="J509" t="s">
        <v>25</v>
      </c>
      <c r="K509">
        <v>539</v>
      </c>
      <c r="L509">
        <v>100</v>
      </c>
      <c r="M509">
        <v>239</v>
      </c>
      <c r="N509">
        <v>12988.38</v>
      </c>
      <c r="O509">
        <v>14349.37</v>
      </c>
      <c r="T509" s="1">
        <v>45116</v>
      </c>
      <c r="V509" t="s">
        <v>28</v>
      </c>
    </row>
    <row r="510" spans="1:25" x14ac:dyDescent="0.25">
      <c r="A510">
        <v>1</v>
      </c>
      <c r="B510">
        <v>4969</v>
      </c>
      <c r="C510">
        <v>20</v>
      </c>
      <c r="D510">
        <v>478366178</v>
      </c>
      <c r="F510" t="s">
        <v>478</v>
      </c>
      <c r="G510" t="s">
        <v>1435</v>
      </c>
      <c r="H510">
        <v>126610664</v>
      </c>
      <c r="I510">
        <v>1266</v>
      </c>
      <c r="J510" t="s">
        <v>25</v>
      </c>
      <c r="K510">
        <v>539</v>
      </c>
      <c r="L510">
        <v>102</v>
      </c>
      <c r="M510">
        <v>220</v>
      </c>
      <c r="N510">
        <v>186243.56</v>
      </c>
      <c r="O510">
        <v>19048.93</v>
      </c>
      <c r="T510" s="1">
        <v>45135</v>
      </c>
      <c r="V510" t="s">
        <v>33</v>
      </c>
      <c r="Y510" s="1">
        <v>45381</v>
      </c>
    </row>
    <row r="511" spans="1:25" x14ac:dyDescent="0.25">
      <c r="A511">
        <v>1</v>
      </c>
      <c r="B511">
        <v>4969</v>
      </c>
      <c r="C511">
        <v>20</v>
      </c>
      <c r="D511">
        <v>478366178</v>
      </c>
      <c r="F511" t="s">
        <v>478</v>
      </c>
      <c r="G511" t="s">
        <v>1441</v>
      </c>
      <c r="H511">
        <v>154363002</v>
      </c>
      <c r="I511">
        <v>6996</v>
      </c>
      <c r="J511" t="s">
        <v>41</v>
      </c>
      <c r="K511">
        <v>9</v>
      </c>
      <c r="L511">
        <v>186</v>
      </c>
      <c r="M511">
        <v>338</v>
      </c>
      <c r="N511">
        <v>26690.41</v>
      </c>
      <c r="O511">
        <v>29555.26</v>
      </c>
      <c r="T511" s="1">
        <v>45017</v>
      </c>
      <c r="V511" t="s">
        <v>33</v>
      </c>
      <c r="Y511" s="1">
        <v>45381</v>
      </c>
    </row>
    <row r="512" spans="1:25" x14ac:dyDescent="0.25">
      <c r="A512">
        <v>1</v>
      </c>
      <c r="B512">
        <v>4969</v>
      </c>
      <c r="C512">
        <v>20</v>
      </c>
      <c r="D512">
        <v>478366178</v>
      </c>
      <c r="F512" t="s">
        <v>478</v>
      </c>
      <c r="G512" t="s">
        <v>1654</v>
      </c>
      <c r="H512">
        <v>697806261</v>
      </c>
      <c r="I512">
        <v>6978</v>
      </c>
      <c r="J512" t="s">
        <v>25</v>
      </c>
      <c r="K512">
        <v>55</v>
      </c>
      <c r="L512">
        <v>1</v>
      </c>
      <c r="M512">
        <v>355</v>
      </c>
      <c r="N512">
        <v>95963.41</v>
      </c>
      <c r="O512">
        <v>143758.49</v>
      </c>
      <c r="T512" s="1">
        <v>45000</v>
      </c>
      <c r="V512" t="s">
        <v>33</v>
      </c>
      <c r="Y512" s="1">
        <v>45381</v>
      </c>
    </row>
    <row r="513" spans="1:22" x14ac:dyDescent="0.25">
      <c r="A513">
        <v>1</v>
      </c>
      <c r="B513">
        <v>4969</v>
      </c>
      <c r="C513">
        <v>20</v>
      </c>
      <c r="D513">
        <v>478692186</v>
      </c>
      <c r="F513" t="s">
        <v>442</v>
      </c>
      <c r="G513" t="s">
        <v>1344</v>
      </c>
      <c r="H513">
        <v>74408</v>
      </c>
      <c r="I513">
        <v>1266</v>
      </c>
      <c r="J513" t="s">
        <v>32</v>
      </c>
      <c r="K513">
        <v>2000</v>
      </c>
      <c r="L513">
        <v>2</v>
      </c>
      <c r="M513">
        <v>104</v>
      </c>
      <c r="N513">
        <v>3845.81</v>
      </c>
      <c r="O513">
        <v>6658.94</v>
      </c>
      <c r="T513" s="1">
        <v>45251</v>
      </c>
      <c r="V513" t="s">
        <v>28</v>
      </c>
    </row>
    <row r="514" spans="1:22" x14ac:dyDescent="0.25">
      <c r="A514">
        <v>1</v>
      </c>
      <c r="B514">
        <v>4969</v>
      </c>
      <c r="C514">
        <v>20</v>
      </c>
      <c r="D514">
        <v>478692186</v>
      </c>
      <c r="F514" t="s">
        <v>442</v>
      </c>
      <c r="G514" t="s">
        <v>2025</v>
      </c>
      <c r="H514">
        <v>126611369</v>
      </c>
      <c r="I514">
        <v>1266</v>
      </c>
      <c r="J514" t="s">
        <v>25</v>
      </c>
      <c r="K514">
        <v>349</v>
      </c>
      <c r="L514">
        <v>9</v>
      </c>
      <c r="M514">
        <v>227</v>
      </c>
      <c r="N514">
        <v>82762.22</v>
      </c>
      <c r="O514">
        <v>21217.32</v>
      </c>
      <c r="T514" s="1">
        <v>45128</v>
      </c>
      <c r="V514" t="s">
        <v>28</v>
      </c>
    </row>
    <row r="515" spans="1:22" x14ac:dyDescent="0.25">
      <c r="A515">
        <v>1</v>
      </c>
      <c r="B515">
        <v>4969</v>
      </c>
      <c r="C515">
        <v>20</v>
      </c>
      <c r="D515">
        <v>478697737</v>
      </c>
      <c r="F515" t="s">
        <v>681</v>
      </c>
      <c r="G515" t="s">
        <v>2079</v>
      </c>
      <c r="H515">
        <v>12650</v>
      </c>
      <c r="I515">
        <v>6975</v>
      </c>
      <c r="J515" t="s">
        <v>32</v>
      </c>
      <c r="K515">
        <v>8</v>
      </c>
      <c r="L515">
        <v>4</v>
      </c>
      <c r="M515">
        <v>214</v>
      </c>
      <c r="N515">
        <v>2731.19</v>
      </c>
      <c r="O515">
        <v>3858.9</v>
      </c>
      <c r="P515" s="1">
        <v>45356</v>
      </c>
      <c r="T515" s="1">
        <v>45138</v>
      </c>
      <c r="U515" t="s">
        <v>31</v>
      </c>
      <c r="V515" t="s">
        <v>28</v>
      </c>
    </row>
    <row r="516" spans="1:22" x14ac:dyDescent="0.25">
      <c r="A516">
        <v>1</v>
      </c>
      <c r="B516">
        <v>4969</v>
      </c>
      <c r="C516">
        <v>20</v>
      </c>
      <c r="D516">
        <v>478697737</v>
      </c>
      <c r="F516" t="s">
        <v>681</v>
      </c>
      <c r="G516" t="s">
        <v>2077</v>
      </c>
      <c r="H516">
        <v>697501482</v>
      </c>
      <c r="I516">
        <v>6975</v>
      </c>
      <c r="J516" t="s">
        <v>25</v>
      </c>
      <c r="K516">
        <v>539</v>
      </c>
      <c r="L516">
        <v>100</v>
      </c>
      <c r="M516">
        <v>194</v>
      </c>
      <c r="N516">
        <v>6998.69</v>
      </c>
      <c r="O516">
        <v>6273.75</v>
      </c>
      <c r="P516" s="1">
        <v>45356</v>
      </c>
      <c r="T516" s="1">
        <v>45158</v>
      </c>
      <c r="U516" t="s">
        <v>31</v>
      </c>
      <c r="V516" t="s">
        <v>28</v>
      </c>
    </row>
    <row r="517" spans="1:22" x14ac:dyDescent="0.25">
      <c r="A517">
        <v>1</v>
      </c>
      <c r="B517">
        <v>4969</v>
      </c>
      <c r="C517">
        <v>20</v>
      </c>
      <c r="D517">
        <v>478697737</v>
      </c>
      <c r="F517" t="s">
        <v>681</v>
      </c>
      <c r="G517" t="s">
        <v>2076</v>
      </c>
      <c r="H517">
        <v>697501484</v>
      </c>
      <c r="I517">
        <v>6975</v>
      </c>
      <c r="J517" t="s">
        <v>25</v>
      </c>
      <c r="K517">
        <v>539</v>
      </c>
      <c r="L517">
        <v>100</v>
      </c>
      <c r="M517">
        <v>194</v>
      </c>
      <c r="N517">
        <v>45935.94</v>
      </c>
      <c r="O517">
        <v>37778.019999999997</v>
      </c>
      <c r="P517" s="1">
        <v>45356</v>
      </c>
      <c r="T517" s="1">
        <v>45158</v>
      </c>
      <c r="U517" t="s">
        <v>31</v>
      </c>
      <c r="V517" t="s">
        <v>28</v>
      </c>
    </row>
    <row r="518" spans="1:22" x14ac:dyDescent="0.25">
      <c r="A518">
        <v>1</v>
      </c>
      <c r="B518">
        <v>4969</v>
      </c>
      <c r="C518">
        <v>20</v>
      </c>
      <c r="D518">
        <v>478697737</v>
      </c>
      <c r="F518" t="s">
        <v>681</v>
      </c>
      <c r="G518" t="s">
        <v>2081</v>
      </c>
      <c r="H518">
        <v>697501486</v>
      </c>
      <c r="I518">
        <v>6975</v>
      </c>
      <c r="J518" t="s">
        <v>25</v>
      </c>
      <c r="K518">
        <v>539</v>
      </c>
      <c r="L518">
        <v>100</v>
      </c>
      <c r="M518">
        <v>202</v>
      </c>
      <c r="N518">
        <v>51044.22</v>
      </c>
      <c r="O518">
        <v>28682.22</v>
      </c>
      <c r="P518" s="1">
        <v>45356</v>
      </c>
      <c r="T518" s="1">
        <v>45150</v>
      </c>
      <c r="U518" t="s">
        <v>31</v>
      </c>
      <c r="V518" t="s">
        <v>28</v>
      </c>
    </row>
    <row r="519" spans="1:22" x14ac:dyDescent="0.25">
      <c r="A519">
        <v>1</v>
      </c>
      <c r="B519">
        <v>4969</v>
      </c>
      <c r="C519">
        <v>20</v>
      </c>
      <c r="D519">
        <v>478697737</v>
      </c>
      <c r="F519" t="s">
        <v>681</v>
      </c>
      <c r="G519" t="s">
        <v>2094</v>
      </c>
      <c r="H519">
        <v>697501487</v>
      </c>
      <c r="I519">
        <v>6975</v>
      </c>
      <c r="J519" t="s">
        <v>25</v>
      </c>
      <c r="K519">
        <v>539</v>
      </c>
      <c r="L519">
        <v>100</v>
      </c>
      <c r="M519">
        <v>193</v>
      </c>
      <c r="N519">
        <v>5974.76</v>
      </c>
      <c r="O519">
        <v>5205.5600000000004</v>
      </c>
      <c r="P519" s="1">
        <v>45356</v>
      </c>
      <c r="T519" s="1">
        <v>45159</v>
      </c>
      <c r="U519" t="s">
        <v>31</v>
      </c>
      <c r="V519" t="s">
        <v>28</v>
      </c>
    </row>
    <row r="520" spans="1:22" x14ac:dyDescent="0.25">
      <c r="A520">
        <v>1</v>
      </c>
      <c r="B520">
        <v>4969</v>
      </c>
      <c r="C520">
        <v>20</v>
      </c>
      <c r="D520">
        <v>478697737</v>
      </c>
      <c r="F520" t="s">
        <v>681</v>
      </c>
      <c r="G520" t="s">
        <v>2096</v>
      </c>
      <c r="H520">
        <v>697501488</v>
      </c>
      <c r="I520">
        <v>6975</v>
      </c>
      <c r="J520" t="s">
        <v>25</v>
      </c>
      <c r="K520">
        <v>539</v>
      </c>
      <c r="L520">
        <v>100</v>
      </c>
      <c r="M520">
        <v>192</v>
      </c>
      <c r="N520">
        <v>22682.77</v>
      </c>
      <c r="O520">
        <v>17306.45</v>
      </c>
      <c r="P520" s="1">
        <v>45356</v>
      </c>
      <c r="T520" s="1">
        <v>45160</v>
      </c>
      <c r="U520" t="s">
        <v>31</v>
      </c>
      <c r="V520" t="s">
        <v>28</v>
      </c>
    </row>
    <row r="521" spans="1:22" x14ac:dyDescent="0.25">
      <c r="A521">
        <v>1</v>
      </c>
      <c r="B521">
        <v>4969</v>
      </c>
      <c r="C521">
        <v>20</v>
      </c>
      <c r="D521">
        <v>478697737</v>
      </c>
      <c r="F521" t="s">
        <v>681</v>
      </c>
      <c r="G521" t="s">
        <v>2097</v>
      </c>
      <c r="H521">
        <v>697501489</v>
      </c>
      <c r="I521">
        <v>6975</v>
      </c>
      <c r="J521" t="s">
        <v>25</v>
      </c>
      <c r="K521">
        <v>539</v>
      </c>
      <c r="L521">
        <v>100</v>
      </c>
      <c r="M521">
        <v>191</v>
      </c>
      <c r="N521">
        <v>15877.95</v>
      </c>
      <c r="O521">
        <v>12114.53</v>
      </c>
      <c r="P521" s="1">
        <v>45356</v>
      </c>
      <c r="T521" s="1">
        <v>45161</v>
      </c>
      <c r="U521" t="s">
        <v>31</v>
      </c>
      <c r="V521" t="s">
        <v>28</v>
      </c>
    </row>
    <row r="522" spans="1:22" x14ac:dyDescent="0.25">
      <c r="A522">
        <v>1</v>
      </c>
      <c r="B522">
        <v>4969</v>
      </c>
      <c r="C522">
        <v>20</v>
      </c>
      <c r="D522">
        <v>478697737</v>
      </c>
      <c r="F522" t="s">
        <v>681</v>
      </c>
      <c r="G522" t="s">
        <v>2099</v>
      </c>
      <c r="H522">
        <v>697501490</v>
      </c>
      <c r="I522">
        <v>6975</v>
      </c>
      <c r="J522" t="s">
        <v>25</v>
      </c>
      <c r="K522">
        <v>539</v>
      </c>
      <c r="L522">
        <v>100</v>
      </c>
      <c r="M522">
        <v>190</v>
      </c>
      <c r="N522">
        <v>1817.07</v>
      </c>
      <c r="O522">
        <v>1384.57</v>
      </c>
      <c r="P522" s="1">
        <v>45356</v>
      </c>
      <c r="T522" s="1">
        <v>45162</v>
      </c>
      <c r="U522" t="s">
        <v>31</v>
      </c>
      <c r="V522" t="s">
        <v>28</v>
      </c>
    </row>
    <row r="523" spans="1:22" x14ac:dyDescent="0.25">
      <c r="A523">
        <v>1</v>
      </c>
      <c r="B523">
        <v>4969</v>
      </c>
      <c r="C523">
        <v>20</v>
      </c>
      <c r="D523">
        <v>479918263</v>
      </c>
      <c r="F523" t="s">
        <v>683</v>
      </c>
      <c r="G523" t="s">
        <v>2089</v>
      </c>
      <c r="H523">
        <v>407802558</v>
      </c>
      <c r="I523">
        <v>4078</v>
      </c>
      <c r="J523" t="s">
        <v>25</v>
      </c>
      <c r="K523">
        <v>539</v>
      </c>
      <c r="L523">
        <v>100</v>
      </c>
      <c r="M523">
        <v>167</v>
      </c>
      <c r="N523">
        <v>33480.99</v>
      </c>
      <c r="O523">
        <v>20985.14</v>
      </c>
      <c r="T523" s="1">
        <v>45188</v>
      </c>
      <c r="V523" t="s">
        <v>28</v>
      </c>
    </row>
    <row r="524" spans="1:22" x14ac:dyDescent="0.25">
      <c r="A524">
        <v>1</v>
      </c>
      <c r="B524">
        <v>4969</v>
      </c>
      <c r="C524">
        <v>20</v>
      </c>
      <c r="D524">
        <v>479918263</v>
      </c>
      <c r="F524" t="s">
        <v>683</v>
      </c>
      <c r="G524" t="s">
        <v>2095</v>
      </c>
      <c r="H524">
        <v>407802561</v>
      </c>
      <c r="I524">
        <v>4078</v>
      </c>
      <c r="J524" t="s">
        <v>25</v>
      </c>
      <c r="K524">
        <v>539</v>
      </c>
      <c r="L524">
        <v>100</v>
      </c>
      <c r="M524">
        <v>165</v>
      </c>
      <c r="N524">
        <v>38374.379999999997</v>
      </c>
      <c r="O524">
        <v>12588.1</v>
      </c>
      <c r="T524" s="1">
        <v>45190</v>
      </c>
      <c r="V524" t="s">
        <v>28</v>
      </c>
    </row>
    <row r="525" spans="1:22" x14ac:dyDescent="0.25">
      <c r="A525">
        <v>1</v>
      </c>
      <c r="B525">
        <v>4969</v>
      </c>
      <c r="C525">
        <v>20</v>
      </c>
      <c r="D525">
        <v>479918263</v>
      </c>
      <c r="F525" t="s">
        <v>683</v>
      </c>
      <c r="G525" t="s">
        <v>2149</v>
      </c>
      <c r="H525">
        <v>407802564</v>
      </c>
      <c r="I525">
        <v>4078</v>
      </c>
      <c r="J525" t="s">
        <v>25</v>
      </c>
      <c r="K525">
        <v>539</v>
      </c>
      <c r="L525">
        <v>100</v>
      </c>
      <c r="M525">
        <v>159</v>
      </c>
      <c r="N525">
        <v>46876.45</v>
      </c>
      <c r="O525">
        <v>37631.919999999998</v>
      </c>
      <c r="T525" s="1">
        <v>45196</v>
      </c>
      <c r="V525" t="s">
        <v>28</v>
      </c>
    </row>
    <row r="526" spans="1:22" x14ac:dyDescent="0.25">
      <c r="A526">
        <v>1</v>
      </c>
      <c r="B526">
        <v>4969</v>
      </c>
      <c r="C526">
        <v>20</v>
      </c>
      <c r="D526">
        <v>479918263</v>
      </c>
      <c r="F526" t="s">
        <v>683</v>
      </c>
      <c r="G526" t="s">
        <v>2162</v>
      </c>
      <c r="H526">
        <v>407802566</v>
      </c>
      <c r="I526">
        <v>4078</v>
      </c>
      <c r="J526" t="s">
        <v>25</v>
      </c>
      <c r="K526">
        <v>539</v>
      </c>
      <c r="L526">
        <v>100</v>
      </c>
      <c r="M526">
        <v>164</v>
      </c>
      <c r="N526">
        <v>1398.92</v>
      </c>
      <c r="O526">
        <v>882.27</v>
      </c>
      <c r="T526" s="1">
        <v>45191</v>
      </c>
      <c r="V526" t="s">
        <v>28</v>
      </c>
    </row>
    <row r="527" spans="1:22" x14ac:dyDescent="0.25">
      <c r="A527">
        <v>1</v>
      </c>
      <c r="B527">
        <v>4969</v>
      </c>
      <c r="C527">
        <v>20</v>
      </c>
      <c r="D527">
        <v>480242480</v>
      </c>
      <c r="F527" t="s">
        <v>602</v>
      </c>
      <c r="G527" t="s">
        <v>1814</v>
      </c>
      <c r="H527">
        <v>159471891</v>
      </c>
      <c r="I527">
        <v>4925</v>
      </c>
      <c r="J527" t="s">
        <v>41</v>
      </c>
      <c r="K527">
        <v>9</v>
      </c>
      <c r="L527">
        <v>31</v>
      </c>
      <c r="M527">
        <v>115</v>
      </c>
      <c r="N527">
        <v>190.63</v>
      </c>
      <c r="O527">
        <v>199.12</v>
      </c>
      <c r="T527" s="1">
        <v>45240</v>
      </c>
      <c r="V527" t="s">
        <v>28</v>
      </c>
    </row>
    <row r="528" spans="1:22" x14ac:dyDescent="0.25">
      <c r="A528">
        <v>1</v>
      </c>
      <c r="B528">
        <v>4969</v>
      </c>
      <c r="C528">
        <v>20</v>
      </c>
      <c r="D528">
        <v>480554349</v>
      </c>
      <c r="F528" t="s">
        <v>554</v>
      </c>
      <c r="G528" t="s">
        <v>1655</v>
      </c>
      <c r="H528">
        <v>157711336</v>
      </c>
      <c r="I528">
        <v>4328</v>
      </c>
      <c r="J528" t="s">
        <v>41</v>
      </c>
      <c r="K528">
        <v>9</v>
      </c>
      <c r="L528">
        <v>31</v>
      </c>
      <c r="M528">
        <v>85</v>
      </c>
      <c r="N528">
        <v>6141.92</v>
      </c>
      <c r="O528">
        <v>6341.42</v>
      </c>
      <c r="Q528">
        <v>604256</v>
      </c>
      <c r="R528" t="s">
        <v>554</v>
      </c>
      <c r="S528" t="s">
        <v>27</v>
      </c>
      <c r="T528" s="1">
        <v>45270</v>
      </c>
      <c r="V528" t="s">
        <v>28</v>
      </c>
    </row>
    <row r="529" spans="1:25" x14ac:dyDescent="0.25">
      <c r="A529">
        <v>1</v>
      </c>
      <c r="B529">
        <v>4969</v>
      </c>
      <c r="C529">
        <v>20</v>
      </c>
      <c r="D529">
        <v>480554349</v>
      </c>
      <c r="F529" t="s">
        <v>554</v>
      </c>
      <c r="G529" t="s">
        <v>1642</v>
      </c>
      <c r="H529">
        <v>432809586</v>
      </c>
      <c r="I529">
        <v>4328</v>
      </c>
      <c r="J529" t="s">
        <v>25</v>
      </c>
      <c r="K529">
        <v>539</v>
      </c>
      <c r="L529">
        <v>102</v>
      </c>
      <c r="M529">
        <v>109</v>
      </c>
      <c r="N529">
        <v>182930.76</v>
      </c>
      <c r="O529">
        <v>29473.93</v>
      </c>
      <c r="Q529">
        <v>604256</v>
      </c>
      <c r="R529" t="s">
        <v>554</v>
      </c>
      <c r="S529" t="s">
        <v>27</v>
      </c>
      <c r="T529" s="1">
        <v>45246</v>
      </c>
      <c r="V529" t="s">
        <v>28</v>
      </c>
    </row>
    <row r="530" spans="1:25" x14ac:dyDescent="0.25">
      <c r="A530">
        <v>1</v>
      </c>
      <c r="B530">
        <v>4969</v>
      </c>
      <c r="C530">
        <v>20</v>
      </c>
      <c r="D530">
        <v>480615414</v>
      </c>
      <c r="F530" t="s">
        <v>365</v>
      </c>
      <c r="G530" t="s">
        <v>1194</v>
      </c>
      <c r="H530">
        <v>764306605</v>
      </c>
      <c r="I530">
        <v>7643</v>
      </c>
      <c r="J530" t="s">
        <v>25</v>
      </c>
      <c r="K530">
        <v>72</v>
      </c>
      <c r="L530">
        <v>1</v>
      </c>
      <c r="M530">
        <v>9999</v>
      </c>
      <c r="N530">
        <v>5061.33</v>
      </c>
      <c r="O530">
        <v>5061.33</v>
      </c>
      <c r="Q530">
        <v>576641</v>
      </c>
      <c r="R530" t="s">
        <v>365</v>
      </c>
      <c r="S530" t="s">
        <v>27</v>
      </c>
      <c r="T530" s="1">
        <v>35351</v>
      </c>
      <c r="V530" t="s">
        <v>33</v>
      </c>
      <c r="Y530" s="1">
        <v>21916</v>
      </c>
    </row>
    <row r="531" spans="1:25" x14ac:dyDescent="0.25">
      <c r="A531">
        <v>1</v>
      </c>
      <c r="B531">
        <v>4969</v>
      </c>
      <c r="C531">
        <v>20</v>
      </c>
      <c r="D531">
        <v>480615414</v>
      </c>
      <c r="F531" t="s">
        <v>365</v>
      </c>
      <c r="G531" t="s">
        <v>1854</v>
      </c>
      <c r="H531">
        <v>764308360</v>
      </c>
      <c r="I531">
        <v>7643</v>
      </c>
      <c r="J531" t="s">
        <v>25</v>
      </c>
      <c r="K531">
        <v>349</v>
      </c>
      <c r="L531">
        <v>9</v>
      </c>
      <c r="M531">
        <v>9999</v>
      </c>
      <c r="N531">
        <v>134221.43</v>
      </c>
      <c r="O531">
        <v>55985.51</v>
      </c>
      <c r="Q531">
        <v>576641</v>
      </c>
      <c r="R531" t="s">
        <v>365</v>
      </c>
      <c r="S531" t="s">
        <v>27</v>
      </c>
      <c r="T531" s="1">
        <v>35351</v>
      </c>
      <c r="V531" t="s">
        <v>33</v>
      </c>
      <c r="Y531" s="1">
        <v>21916</v>
      </c>
    </row>
    <row r="532" spans="1:25" x14ac:dyDescent="0.25">
      <c r="A532">
        <v>1</v>
      </c>
      <c r="B532">
        <v>4969</v>
      </c>
      <c r="C532">
        <v>20</v>
      </c>
      <c r="D532">
        <v>480704430</v>
      </c>
      <c r="F532" t="s">
        <v>523</v>
      </c>
      <c r="G532" t="s">
        <v>1547</v>
      </c>
      <c r="H532">
        <v>12664</v>
      </c>
      <c r="I532">
        <v>4307</v>
      </c>
      <c r="J532" t="s">
        <v>32</v>
      </c>
      <c r="K532">
        <v>8</v>
      </c>
      <c r="L532">
        <v>4</v>
      </c>
      <c r="M532">
        <v>66</v>
      </c>
      <c r="N532">
        <v>1258.27</v>
      </c>
      <c r="O532">
        <v>439.98</v>
      </c>
      <c r="T532" s="1">
        <v>45289</v>
      </c>
      <c r="V532" t="s">
        <v>28</v>
      </c>
    </row>
    <row r="533" spans="1:25" x14ac:dyDescent="0.25">
      <c r="A533">
        <v>1</v>
      </c>
      <c r="B533">
        <v>4969</v>
      </c>
      <c r="C533">
        <v>20</v>
      </c>
      <c r="D533">
        <v>480704430</v>
      </c>
      <c r="F533" t="s">
        <v>523</v>
      </c>
      <c r="G533" t="s">
        <v>1577</v>
      </c>
      <c r="H533">
        <v>156587331</v>
      </c>
      <c r="I533">
        <v>4925</v>
      </c>
      <c r="J533" t="s">
        <v>41</v>
      </c>
      <c r="K533">
        <v>9</v>
      </c>
      <c r="L533">
        <v>31</v>
      </c>
      <c r="M533">
        <v>75</v>
      </c>
      <c r="N533">
        <v>9909.2199999999993</v>
      </c>
      <c r="O533">
        <v>9572.1200000000008</v>
      </c>
      <c r="T533" s="1">
        <v>45280</v>
      </c>
      <c r="V533" t="s">
        <v>28</v>
      </c>
    </row>
    <row r="534" spans="1:25" x14ac:dyDescent="0.25">
      <c r="A534">
        <v>1</v>
      </c>
      <c r="B534">
        <v>4969</v>
      </c>
      <c r="C534">
        <v>20</v>
      </c>
      <c r="D534">
        <v>480704430</v>
      </c>
      <c r="F534" t="s">
        <v>523</v>
      </c>
      <c r="G534" t="s">
        <v>1546</v>
      </c>
      <c r="H534">
        <v>409304606</v>
      </c>
      <c r="I534">
        <v>4093</v>
      </c>
      <c r="J534" t="s">
        <v>25</v>
      </c>
      <c r="K534">
        <v>539</v>
      </c>
      <c r="L534">
        <v>102</v>
      </c>
      <c r="M534">
        <v>75</v>
      </c>
      <c r="N534">
        <v>173844.71</v>
      </c>
      <c r="O534">
        <v>16055.56</v>
      </c>
      <c r="T534" s="1">
        <v>45280</v>
      </c>
      <c r="V534" t="s">
        <v>28</v>
      </c>
    </row>
    <row r="535" spans="1:25" x14ac:dyDescent="0.25">
      <c r="A535">
        <v>1</v>
      </c>
      <c r="B535">
        <v>4969</v>
      </c>
      <c r="C535">
        <v>20</v>
      </c>
      <c r="D535">
        <v>480985680</v>
      </c>
      <c r="F535" t="s">
        <v>448</v>
      </c>
      <c r="G535" t="s">
        <v>1425</v>
      </c>
      <c r="H535">
        <v>126610648</v>
      </c>
      <c r="I535">
        <v>1266</v>
      </c>
      <c r="J535" t="s">
        <v>25</v>
      </c>
      <c r="K535">
        <v>539</v>
      </c>
      <c r="L535">
        <v>102</v>
      </c>
      <c r="M535">
        <v>223</v>
      </c>
      <c r="N535">
        <v>122738.72</v>
      </c>
      <c r="O535">
        <v>13171.6</v>
      </c>
      <c r="T535" s="1">
        <v>45132</v>
      </c>
      <c r="V535" t="s">
        <v>28</v>
      </c>
    </row>
    <row r="536" spans="1:25" x14ac:dyDescent="0.25">
      <c r="A536">
        <v>1</v>
      </c>
      <c r="B536">
        <v>4969</v>
      </c>
      <c r="C536">
        <v>20</v>
      </c>
      <c r="D536">
        <v>480985680</v>
      </c>
      <c r="F536" t="s">
        <v>448</v>
      </c>
      <c r="G536" t="s">
        <v>1576</v>
      </c>
      <c r="H536">
        <v>126610845</v>
      </c>
      <c r="I536">
        <v>1266</v>
      </c>
      <c r="J536" t="s">
        <v>25</v>
      </c>
      <c r="K536">
        <v>338</v>
      </c>
      <c r="L536">
        <v>19</v>
      </c>
      <c r="M536">
        <v>210</v>
      </c>
      <c r="N536">
        <v>82218.509999999995</v>
      </c>
      <c r="O536">
        <v>31372.55</v>
      </c>
      <c r="P536" s="1">
        <v>45356</v>
      </c>
      <c r="T536" s="1">
        <v>45142</v>
      </c>
      <c r="U536" t="s">
        <v>31</v>
      </c>
      <c r="V536" t="s">
        <v>28</v>
      </c>
    </row>
    <row r="537" spans="1:25" x14ac:dyDescent="0.25">
      <c r="A537">
        <v>1</v>
      </c>
      <c r="B537">
        <v>4969</v>
      </c>
      <c r="C537">
        <v>20</v>
      </c>
      <c r="D537">
        <v>480985680</v>
      </c>
      <c r="F537" t="s">
        <v>448</v>
      </c>
      <c r="G537" t="s">
        <v>1628</v>
      </c>
      <c r="H537">
        <v>126610896</v>
      </c>
      <c r="I537">
        <v>1266</v>
      </c>
      <c r="J537" t="s">
        <v>25</v>
      </c>
      <c r="K537">
        <v>338</v>
      </c>
      <c r="L537">
        <v>19</v>
      </c>
      <c r="M537">
        <v>332</v>
      </c>
      <c r="N537">
        <v>55516.24</v>
      </c>
      <c r="O537">
        <v>41294.35</v>
      </c>
      <c r="P537" s="1">
        <v>45356</v>
      </c>
      <c r="T537" s="1">
        <v>45020</v>
      </c>
      <c r="U537" t="s">
        <v>31</v>
      </c>
      <c r="V537" t="s">
        <v>28</v>
      </c>
    </row>
    <row r="538" spans="1:25" x14ac:dyDescent="0.25">
      <c r="A538">
        <v>1</v>
      </c>
      <c r="B538">
        <v>4969</v>
      </c>
      <c r="C538">
        <v>20</v>
      </c>
      <c r="D538">
        <v>480985680</v>
      </c>
      <c r="F538" t="s">
        <v>448</v>
      </c>
      <c r="G538" t="s">
        <v>1359</v>
      </c>
      <c r="H538">
        <v>152981164</v>
      </c>
      <c r="I538">
        <v>1266</v>
      </c>
      <c r="J538" t="s">
        <v>41</v>
      </c>
      <c r="K538">
        <v>9</v>
      </c>
      <c r="L538">
        <v>186</v>
      </c>
      <c r="M538">
        <v>277</v>
      </c>
      <c r="N538">
        <v>21085.59</v>
      </c>
      <c r="O538">
        <v>22184.75</v>
      </c>
      <c r="T538" s="1">
        <v>45078</v>
      </c>
      <c r="V538" t="s">
        <v>28</v>
      </c>
    </row>
    <row r="539" spans="1:25" x14ac:dyDescent="0.25">
      <c r="A539">
        <v>1</v>
      </c>
      <c r="B539">
        <v>4969</v>
      </c>
      <c r="C539">
        <v>20</v>
      </c>
      <c r="D539">
        <v>481820786</v>
      </c>
      <c r="F539" t="s">
        <v>358</v>
      </c>
      <c r="G539" t="s">
        <v>1189</v>
      </c>
      <c r="H539">
        <v>145733192</v>
      </c>
      <c r="I539">
        <v>3567</v>
      </c>
      <c r="J539" t="s">
        <v>41</v>
      </c>
      <c r="K539">
        <v>9</v>
      </c>
      <c r="L539">
        <v>31</v>
      </c>
      <c r="M539">
        <v>299</v>
      </c>
      <c r="N539">
        <v>21294.37</v>
      </c>
      <c r="O539">
        <v>23217.67</v>
      </c>
      <c r="T539" s="1">
        <v>45056</v>
      </c>
      <c r="V539" t="s">
        <v>28</v>
      </c>
    </row>
    <row r="540" spans="1:25" x14ac:dyDescent="0.25">
      <c r="A540">
        <v>1</v>
      </c>
      <c r="B540">
        <v>4969</v>
      </c>
      <c r="C540">
        <v>20</v>
      </c>
      <c r="D540">
        <v>481820786</v>
      </c>
      <c r="F540" t="s">
        <v>358</v>
      </c>
      <c r="G540" t="s">
        <v>1510</v>
      </c>
      <c r="H540">
        <v>356707435</v>
      </c>
      <c r="I540">
        <v>3567</v>
      </c>
      <c r="J540" t="s">
        <v>25</v>
      </c>
      <c r="K540">
        <v>539</v>
      </c>
      <c r="L540">
        <v>100</v>
      </c>
      <c r="M540">
        <v>350</v>
      </c>
      <c r="N540">
        <v>6548.22</v>
      </c>
      <c r="O540">
        <v>7664.14</v>
      </c>
      <c r="T540" s="1">
        <v>45005</v>
      </c>
      <c r="V540" t="s">
        <v>33</v>
      </c>
      <c r="Y540" s="1">
        <v>45381</v>
      </c>
    </row>
    <row r="541" spans="1:25" x14ac:dyDescent="0.25">
      <c r="A541">
        <v>1</v>
      </c>
      <c r="B541">
        <v>4969</v>
      </c>
      <c r="C541">
        <v>20</v>
      </c>
      <c r="D541">
        <v>481820786</v>
      </c>
      <c r="F541" t="s">
        <v>358</v>
      </c>
      <c r="G541" t="s">
        <v>1579</v>
      </c>
      <c r="H541">
        <v>356707472</v>
      </c>
      <c r="I541">
        <v>3567</v>
      </c>
      <c r="J541" t="s">
        <v>25</v>
      </c>
      <c r="K541">
        <v>539</v>
      </c>
      <c r="L541">
        <v>100</v>
      </c>
      <c r="M541">
        <v>350</v>
      </c>
      <c r="N541">
        <v>106141.39</v>
      </c>
      <c r="O541">
        <v>110172.9</v>
      </c>
      <c r="T541" s="1">
        <v>45005</v>
      </c>
      <c r="V541" t="s">
        <v>33</v>
      </c>
      <c r="Y541" s="1">
        <v>45381</v>
      </c>
    </row>
    <row r="542" spans="1:25" x14ac:dyDescent="0.25">
      <c r="A542">
        <v>1</v>
      </c>
      <c r="B542">
        <v>4969</v>
      </c>
      <c r="C542">
        <v>20</v>
      </c>
      <c r="D542">
        <v>481994292</v>
      </c>
      <c r="F542" t="s">
        <v>371</v>
      </c>
      <c r="G542" t="s">
        <v>1203</v>
      </c>
      <c r="H542">
        <v>181704577</v>
      </c>
      <c r="I542">
        <v>1817</v>
      </c>
      <c r="J542" t="s">
        <v>25</v>
      </c>
      <c r="K542">
        <v>539</v>
      </c>
      <c r="L542">
        <v>24</v>
      </c>
      <c r="M542">
        <v>9999</v>
      </c>
      <c r="N542">
        <v>115507.39</v>
      </c>
      <c r="O542">
        <v>121166.36</v>
      </c>
      <c r="Q542">
        <v>563038</v>
      </c>
      <c r="R542" t="s">
        <v>371</v>
      </c>
      <c r="S542" t="s">
        <v>27</v>
      </c>
      <c r="T542" s="1">
        <v>35323</v>
      </c>
      <c r="V542" t="s">
        <v>33</v>
      </c>
      <c r="W542" s="1">
        <v>44755</v>
      </c>
      <c r="Y542" s="1">
        <v>21916</v>
      </c>
    </row>
    <row r="543" spans="1:25" x14ac:dyDescent="0.25">
      <c r="A543">
        <v>1</v>
      </c>
      <c r="B543">
        <v>4969</v>
      </c>
      <c r="C543">
        <v>20</v>
      </c>
      <c r="D543">
        <v>482508785</v>
      </c>
      <c r="F543" t="s">
        <v>497</v>
      </c>
      <c r="G543" t="s">
        <v>1482</v>
      </c>
      <c r="H543">
        <v>704205790</v>
      </c>
      <c r="I543">
        <v>7042</v>
      </c>
      <c r="J543" t="s">
        <v>25</v>
      </c>
      <c r="K543">
        <v>539</v>
      </c>
      <c r="L543">
        <v>102</v>
      </c>
      <c r="M543">
        <v>77</v>
      </c>
      <c r="N543">
        <v>109867.38</v>
      </c>
      <c r="O543">
        <v>14101.55</v>
      </c>
      <c r="Q543">
        <v>605049</v>
      </c>
      <c r="R543" t="s">
        <v>342</v>
      </c>
      <c r="S543" t="s">
        <v>27</v>
      </c>
      <c r="T543" s="1">
        <v>45278</v>
      </c>
      <c r="V543" t="s">
        <v>28</v>
      </c>
    </row>
    <row r="544" spans="1:25" x14ac:dyDescent="0.25">
      <c r="A544">
        <v>1</v>
      </c>
      <c r="B544">
        <v>4969</v>
      </c>
      <c r="C544">
        <v>20</v>
      </c>
      <c r="D544">
        <v>482702174</v>
      </c>
      <c r="F544" t="s">
        <v>481</v>
      </c>
      <c r="G544" t="s">
        <v>1438</v>
      </c>
      <c r="H544">
        <v>432808904</v>
      </c>
      <c r="I544">
        <v>4328</v>
      </c>
      <c r="J544" t="s">
        <v>25</v>
      </c>
      <c r="K544">
        <v>349</v>
      </c>
      <c r="L544">
        <v>9</v>
      </c>
      <c r="M544">
        <v>9999</v>
      </c>
      <c r="N544">
        <v>161613.60999999999</v>
      </c>
      <c r="O544">
        <v>114845.3</v>
      </c>
      <c r="T544" s="1">
        <v>35351</v>
      </c>
      <c r="V544" t="s">
        <v>33</v>
      </c>
      <c r="Y544" s="1">
        <v>21916</v>
      </c>
    </row>
    <row r="545" spans="1:22" x14ac:dyDescent="0.25">
      <c r="A545">
        <v>1</v>
      </c>
      <c r="B545">
        <v>4969</v>
      </c>
      <c r="C545">
        <v>20</v>
      </c>
      <c r="D545">
        <v>483203547</v>
      </c>
      <c r="F545" t="s">
        <v>731</v>
      </c>
      <c r="G545" t="s">
        <v>2241</v>
      </c>
      <c r="H545">
        <v>421505510</v>
      </c>
      <c r="I545">
        <v>4215</v>
      </c>
      <c r="J545" t="s">
        <v>25</v>
      </c>
      <c r="K545">
        <v>349</v>
      </c>
      <c r="L545">
        <v>9</v>
      </c>
      <c r="M545">
        <v>107</v>
      </c>
      <c r="N545">
        <v>71288.08</v>
      </c>
      <c r="O545">
        <v>11548.9</v>
      </c>
      <c r="T545" s="1">
        <v>45248</v>
      </c>
      <c r="V545" t="s">
        <v>28</v>
      </c>
    </row>
    <row r="546" spans="1:22" x14ac:dyDescent="0.25">
      <c r="A546">
        <v>1</v>
      </c>
      <c r="B546">
        <v>4969</v>
      </c>
      <c r="C546">
        <v>20</v>
      </c>
      <c r="D546">
        <v>483578195</v>
      </c>
      <c r="F546" t="s">
        <v>487</v>
      </c>
      <c r="G546" t="s">
        <v>1600</v>
      </c>
      <c r="H546">
        <v>157001228</v>
      </c>
      <c r="I546">
        <v>4328</v>
      </c>
      <c r="J546" t="s">
        <v>41</v>
      </c>
      <c r="K546">
        <v>9</v>
      </c>
      <c r="L546">
        <v>31</v>
      </c>
      <c r="M546">
        <v>268</v>
      </c>
      <c r="N546">
        <v>5728.03</v>
      </c>
      <c r="O546">
        <v>6078.05</v>
      </c>
      <c r="T546" s="1">
        <v>45087</v>
      </c>
      <c r="V546" t="s">
        <v>28</v>
      </c>
    </row>
    <row r="547" spans="1:22" x14ac:dyDescent="0.25">
      <c r="A547">
        <v>1</v>
      </c>
      <c r="B547">
        <v>4969</v>
      </c>
      <c r="C547">
        <v>20</v>
      </c>
      <c r="D547">
        <v>483578195</v>
      </c>
      <c r="F547" t="s">
        <v>487</v>
      </c>
      <c r="G547" t="s">
        <v>1449</v>
      </c>
      <c r="H547">
        <v>432809053</v>
      </c>
      <c r="I547">
        <v>4328</v>
      </c>
      <c r="J547" t="s">
        <v>25</v>
      </c>
      <c r="K547">
        <v>539</v>
      </c>
      <c r="L547">
        <v>102</v>
      </c>
      <c r="M547">
        <v>215</v>
      </c>
      <c r="N547">
        <v>186099.27</v>
      </c>
      <c r="O547">
        <v>19168.2</v>
      </c>
      <c r="T547" s="1">
        <v>45140</v>
      </c>
      <c r="V547" t="s">
        <v>28</v>
      </c>
    </row>
    <row r="548" spans="1:22" x14ac:dyDescent="0.25">
      <c r="A548">
        <v>1</v>
      </c>
      <c r="B548">
        <v>4969</v>
      </c>
      <c r="C548">
        <v>20</v>
      </c>
      <c r="D548">
        <v>483578195</v>
      </c>
      <c r="F548" t="s">
        <v>487</v>
      </c>
      <c r="G548" t="s">
        <v>1626</v>
      </c>
      <c r="H548">
        <v>432809523</v>
      </c>
      <c r="I548">
        <v>4328</v>
      </c>
      <c r="J548" t="s">
        <v>25</v>
      </c>
      <c r="K548">
        <v>539</v>
      </c>
      <c r="L548">
        <v>100</v>
      </c>
      <c r="M548">
        <v>274</v>
      </c>
      <c r="N548">
        <v>59437.89</v>
      </c>
      <c r="O548">
        <v>69765.25</v>
      </c>
      <c r="T548" s="1">
        <v>45081</v>
      </c>
      <c r="V548" t="s">
        <v>28</v>
      </c>
    </row>
    <row r="549" spans="1:22" x14ac:dyDescent="0.25">
      <c r="A549">
        <v>1</v>
      </c>
      <c r="B549">
        <v>4969</v>
      </c>
      <c r="C549">
        <v>20</v>
      </c>
      <c r="D549">
        <v>483628284</v>
      </c>
      <c r="F549" t="s">
        <v>545</v>
      </c>
      <c r="G549" t="s">
        <v>1615</v>
      </c>
      <c r="H549">
        <v>174410728</v>
      </c>
      <c r="I549">
        <v>1744</v>
      </c>
      <c r="J549" t="s">
        <v>25</v>
      </c>
      <c r="K549">
        <v>349</v>
      </c>
      <c r="L549">
        <v>9</v>
      </c>
      <c r="M549">
        <v>191</v>
      </c>
      <c r="N549">
        <v>248667.98</v>
      </c>
      <c r="O549">
        <v>42475.33</v>
      </c>
      <c r="T549" s="1">
        <v>45164</v>
      </c>
      <c r="V549" t="s">
        <v>28</v>
      </c>
    </row>
    <row r="550" spans="1:22" x14ac:dyDescent="0.25">
      <c r="A550">
        <v>1</v>
      </c>
      <c r="B550">
        <v>4969</v>
      </c>
      <c r="C550">
        <v>20</v>
      </c>
      <c r="D550">
        <v>484968945</v>
      </c>
      <c r="F550" t="s">
        <v>505</v>
      </c>
      <c r="G550" t="s">
        <v>1720</v>
      </c>
      <c r="H550">
        <v>75958</v>
      </c>
      <c r="I550">
        <v>1266</v>
      </c>
      <c r="J550" t="s">
        <v>32</v>
      </c>
      <c r="K550">
        <v>8</v>
      </c>
      <c r="L550">
        <v>4</v>
      </c>
      <c r="M550">
        <v>278</v>
      </c>
      <c r="N550">
        <v>2834.31</v>
      </c>
      <c r="O550">
        <v>7728.33</v>
      </c>
      <c r="T550" s="1">
        <v>45077</v>
      </c>
      <c r="V550" t="s">
        <v>28</v>
      </c>
    </row>
    <row r="551" spans="1:22" x14ac:dyDescent="0.25">
      <c r="A551">
        <v>1</v>
      </c>
      <c r="B551">
        <v>4969</v>
      </c>
      <c r="C551">
        <v>20</v>
      </c>
      <c r="D551">
        <v>484968945</v>
      </c>
      <c r="F551" t="s">
        <v>505</v>
      </c>
      <c r="G551" t="s">
        <v>1727</v>
      </c>
      <c r="H551">
        <v>126611014</v>
      </c>
      <c r="I551">
        <v>1266</v>
      </c>
      <c r="J551" t="s">
        <v>25</v>
      </c>
      <c r="K551">
        <v>539</v>
      </c>
      <c r="L551">
        <v>102</v>
      </c>
      <c r="M551">
        <v>68</v>
      </c>
      <c r="N551">
        <v>125120.32000000001</v>
      </c>
      <c r="O551">
        <v>11114.56</v>
      </c>
      <c r="T551" s="1">
        <v>45287</v>
      </c>
      <c r="V551" t="s">
        <v>28</v>
      </c>
    </row>
    <row r="552" spans="1:22" x14ac:dyDescent="0.25">
      <c r="A552">
        <v>1</v>
      </c>
      <c r="B552">
        <v>4969</v>
      </c>
      <c r="C552">
        <v>20</v>
      </c>
      <c r="D552">
        <v>484968945</v>
      </c>
      <c r="F552" t="s">
        <v>505</v>
      </c>
      <c r="G552" t="s">
        <v>1497</v>
      </c>
      <c r="H552">
        <v>155300201</v>
      </c>
      <c r="I552">
        <v>1266</v>
      </c>
      <c r="J552" t="s">
        <v>41</v>
      </c>
      <c r="K552">
        <v>9</v>
      </c>
      <c r="L552">
        <v>186</v>
      </c>
      <c r="M552">
        <v>257</v>
      </c>
      <c r="N552">
        <v>20243.55</v>
      </c>
      <c r="O552">
        <v>21379.13</v>
      </c>
      <c r="T552" s="1">
        <v>45098</v>
      </c>
      <c r="V552" t="s">
        <v>28</v>
      </c>
    </row>
    <row r="553" spans="1:22" x14ac:dyDescent="0.25">
      <c r="A553">
        <v>1</v>
      </c>
      <c r="B553">
        <v>4969</v>
      </c>
      <c r="C553">
        <v>20</v>
      </c>
      <c r="D553">
        <v>484968945</v>
      </c>
      <c r="F553" t="s">
        <v>505</v>
      </c>
      <c r="G553" t="s">
        <v>1733</v>
      </c>
      <c r="H553">
        <v>658904644</v>
      </c>
      <c r="I553">
        <v>6589</v>
      </c>
      <c r="J553" t="s">
        <v>25</v>
      </c>
      <c r="K553">
        <v>539</v>
      </c>
      <c r="L553">
        <v>100</v>
      </c>
      <c r="M553">
        <v>268</v>
      </c>
      <c r="N553">
        <v>1486.66</v>
      </c>
      <c r="O553">
        <v>1781.67</v>
      </c>
      <c r="T553" s="1">
        <v>45087</v>
      </c>
      <c r="V553" t="s">
        <v>28</v>
      </c>
    </row>
    <row r="554" spans="1:22" x14ac:dyDescent="0.25">
      <c r="A554">
        <v>1</v>
      </c>
      <c r="B554">
        <v>4969</v>
      </c>
      <c r="C554">
        <v>20</v>
      </c>
      <c r="D554">
        <v>485269850</v>
      </c>
      <c r="F554" t="s">
        <v>691</v>
      </c>
      <c r="G554" t="s">
        <v>2121</v>
      </c>
      <c r="H554">
        <v>846000461</v>
      </c>
      <c r="I554">
        <v>8460</v>
      </c>
      <c r="J554" t="s">
        <v>25</v>
      </c>
      <c r="K554">
        <v>349</v>
      </c>
      <c r="L554">
        <v>9</v>
      </c>
      <c r="M554">
        <v>185</v>
      </c>
      <c r="N554">
        <v>96017.47</v>
      </c>
      <c r="O554">
        <v>15350.65</v>
      </c>
      <c r="T554" s="1">
        <v>45170</v>
      </c>
      <c r="V554" t="s">
        <v>28</v>
      </c>
    </row>
    <row r="555" spans="1:22" x14ac:dyDescent="0.25">
      <c r="A555">
        <v>1</v>
      </c>
      <c r="B555">
        <v>4969</v>
      </c>
      <c r="C555">
        <v>20</v>
      </c>
      <c r="D555">
        <v>485794290</v>
      </c>
      <c r="F555" t="s">
        <v>521</v>
      </c>
      <c r="G555" t="s">
        <v>1544</v>
      </c>
      <c r="H555">
        <v>156080591</v>
      </c>
      <c r="I555">
        <v>1744</v>
      </c>
      <c r="J555" t="s">
        <v>41</v>
      </c>
      <c r="K555">
        <v>9</v>
      </c>
      <c r="L555">
        <v>31</v>
      </c>
      <c r="M555">
        <v>258</v>
      </c>
      <c r="N555">
        <v>20.39</v>
      </c>
      <c r="O555">
        <v>21.54</v>
      </c>
      <c r="T555" s="1">
        <v>45097</v>
      </c>
      <c r="V555" t="s">
        <v>28</v>
      </c>
    </row>
    <row r="556" spans="1:22" x14ac:dyDescent="0.25">
      <c r="A556">
        <v>1</v>
      </c>
      <c r="B556">
        <v>4969</v>
      </c>
      <c r="C556">
        <v>20</v>
      </c>
      <c r="D556">
        <v>485794290</v>
      </c>
      <c r="F556" t="s">
        <v>521</v>
      </c>
      <c r="G556" t="s">
        <v>2003</v>
      </c>
      <c r="H556">
        <v>174411667</v>
      </c>
      <c r="I556">
        <v>1744</v>
      </c>
      <c r="J556" t="s">
        <v>25</v>
      </c>
      <c r="K556">
        <v>349</v>
      </c>
      <c r="L556">
        <v>9</v>
      </c>
      <c r="M556">
        <v>247</v>
      </c>
      <c r="N556">
        <v>137732.46</v>
      </c>
      <c r="O556">
        <v>30718.47</v>
      </c>
      <c r="T556" s="1">
        <v>45108</v>
      </c>
      <c r="V556" t="s">
        <v>28</v>
      </c>
    </row>
    <row r="557" spans="1:22" x14ac:dyDescent="0.25">
      <c r="A557">
        <v>1</v>
      </c>
      <c r="B557">
        <v>4969</v>
      </c>
      <c r="C557">
        <v>20</v>
      </c>
      <c r="D557">
        <v>487240198</v>
      </c>
      <c r="F557" t="s">
        <v>616</v>
      </c>
      <c r="G557" t="s">
        <v>1855</v>
      </c>
      <c r="H557">
        <v>697806572</v>
      </c>
      <c r="I557">
        <v>6978</v>
      </c>
      <c r="J557" t="s">
        <v>25</v>
      </c>
      <c r="K557">
        <v>338</v>
      </c>
      <c r="L557">
        <v>19</v>
      </c>
      <c r="M557">
        <v>262</v>
      </c>
      <c r="N557">
        <v>145825.01</v>
      </c>
      <c r="O557">
        <v>57041.45</v>
      </c>
      <c r="T557" s="1">
        <v>45093</v>
      </c>
      <c r="V557" t="s">
        <v>28</v>
      </c>
    </row>
    <row r="558" spans="1:22" x14ac:dyDescent="0.25">
      <c r="A558">
        <v>1</v>
      </c>
      <c r="B558">
        <v>4969</v>
      </c>
      <c r="C558">
        <v>20</v>
      </c>
      <c r="D558">
        <v>487294877</v>
      </c>
      <c r="F558" t="s">
        <v>713</v>
      </c>
      <c r="G558" t="s">
        <v>2173</v>
      </c>
      <c r="H558">
        <v>1275</v>
      </c>
      <c r="I558">
        <v>9794</v>
      </c>
      <c r="J558" t="s">
        <v>32</v>
      </c>
      <c r="K558">
        <v>8</v>
      </c>
      <c r="L558">
        <v>4</v>
      </c>
      <c r="M558">
        <v>125</v>
      </c>
      <c r="N558">
        <v>5854.55</v>
      </c>
      <c r="O558">
        <v>151.97</v>
      </c>
      <c r="T558" s="1">
        <v>45230</v>
      </c>
      <c r="V558" t="s">
        <v>28</v>
      </c>
    </row>
    <row r="559" spans="1:22" x14ac:dyDescent="0.25">
      <c r="A559">
        <v>1</v>
      </c>
      <c r="B559">
        <v>4969</v>
      </c>
      <c r="C559">
        <v>20</v>
      </c>
      <c r="D559">
        <v>487825384</v>
      </c>
      <c r="F559" t="s">
        <v>540</v>
      </c>
      <c r="G559" t="s">
        <v>1612</v>
      </c>
      <c r="H559">
        <v>24043</v>
      </c>
      <c r="I559">
        <v>3131</v>
      </c>
      <c r="J559" t="s">
        <v>32</v>
      </c>
      <c r="K559">
        <v>8</v>
      </c>
      <c r="L559">
        <v>4</v>
      </c>
      <c r="M559">
        <v>278</v>
      </c>
      <c r="N559">
        <v>1501.65</v>
      </c>
      <c r="O559">
        <v>4577.32</v>
      </c>
      <c r="T559" s="1">
        <v>45077</v>
      </c>
      <c r="V559" t="s">
        <v>28</v>
      </c>
    </row>
    <row r="560" spans="1:22" x14ac:dyDescent="0.25">
      <c r="A560">
        <v>1</v>
      </c>
      <c r="B560">
        <v>4969</v>
      </c>
      <c r="C560">
        <v>20</v>
      </c>
      <c r="D560">
        <v>487825384</v>
      </c>
      <c r="F560" t="s">
        <v>540</v>
      </c>
      <c r="G560" t="s">
        <v>1606</v>
      </c>
      <c r="H560">
        <v>313115809</v>
      </c>
      <c r="I560">
        <v>3131</v>
      </c>
      <c r="J560" t="s">
        <v>25</v>
      </c>
      <c r="K560">
        <v>539</v>
      </c>
      <c r="L560">
        <v>100</v>
      </c>
      <c r="M560">
        <v>284</v>
      </c>
      <c r="N560">
        <v>89231.18</v>
      </c>
      <c r="O560">
        <v>102264.3</v>
      </c>
      <c r="T560" s="1">
        <v>45071</v>
      </c>
      <c r="V560" t="s">
        <v>28</v>
      </c>
    </row>
    <row r="561" spans="1:25" x14ac:dyDescent="0.25">
      <c r="A561">
        <v>1</v>
      </c>
      <c r="B561">
        <v>4969</v>
      </c>
      <c r="C561">
        <v>20</v>
      </c>
      <c r="D561">
        <v>487825384</v>
      </c>
      <c r="F561" t="s">
        <v>540</v>
      </c>
      <c r="G561" t="s">
        <v>1605</v>
      </c>
      <c r="H561">
        <v>313115810</v>
      </c>
      <c r="I561">
        <v>3131</v>
      </c>
      <c r="J561" t="s">
        <v>25</v>
      </c>
      <c r="K561">
        <v>539</v>
      </c>
      <c r="L561">
        <v>100</v>
      </c>
      <c r="M561">
        <v>284</v>
      </c>
      <c r="N561">
        <v>123426.68</v>
      </c>
      <c r="O561">
        <v>137560.53</v>
      </c>
      <c r="T561" s="1">
        <v>45071</v>
      </c>
      <c r="V561" t="s">
        <v>28</v>
      </c>
    </row>
    <row r="562" spans="1:25" x14ac:dyDescent="0.25">
      <c r="A562">
        <v>1</v>
      </c>
      <c r="B562">
        <v>4969</v>
      </c>
      <c r="C562">
        <v>20</v>
      </c>
      <c r="D562">
        <v>489878877</v>
      </c>
      <c r="F562" t="s">
        <v>393</v>
      </c>
      <c r="G562" t="s">
        <v>1240</v>
      </c>
      <c r="H562">
        <v>36740</v>
      </c>
      <c r="I562">
        <v>3435</v>
      </c>
      <c r="J562" t="s">
        <v>32</v>
      </c>
      <c r="K562">
        <v>8</v>
      </c>
      <c r="L562">
        <v>4</v>
      </c>
      <c r="M562">
        <v>339</v>
      </c>
      <c r="N562">
        <v>1322.22</v>
      </c>
      <c r="O562">
        <v>5165.18</v>
      </c>
      <c r="T562" s="1">
        <v>45016</v>
      </c>
      <c r="V562" t="s">
        <v>33</v>
      </c>
      <c r="Y562" s="1">
        <v>45381</v>
      </c>
    </row>
    <row r="563" spans="1:25" x14ac:dyDescent="0.25">
      <c r="A563">
        <v>1</v>
      </c>
      <c r="B563">
        <v>4969</v>
      </c>
      <c r="C563">
        <v>20</v>
      </c>
      <c r="D563">
        <v>489878877</v>
      </c>
      <c r="F563" t="s">
        <v>393</v>
      </c>
      <c r="G563" t="s">
        <v>1431</v>
      </c>
      <c r="H563">
        <v>343508936</v>
      </c>
      <c r="I563">
        <v>3435</v>
      </c>
      <c r="J563" t="s">
        <v>25</v>
      </c>
      <c r="K563">
        <v>539</v>
      </c>
      <c r="L563">
        <v>29</v>
      </c>
      <c r="M563">
        <v>360</v>
      </c>
      <c r="N563">
        <v>268032.42</v>
      </c>
      <c r="O563">
        <v>407445.84</v>
      </c>
      <c r="T563" s="1">
        <v>44995</v>
      </c>
      <c r="V563" t="s">
        <v>33</v>
      </c>
      <c r="Y563" s="1">
        <v>45381</v>
      </c>
    </row>
    <row r="564" spans="1:25" x14ac:dyDescent="0.25">
      <c r="A564">
        <v>1</v>
      </c>
      <c r="B564">
        <v>4969</v>
      </c>
      <c r="C564">
        <v>20</v>
      </c>
      <c r="D564">
        <v>490480320</v>
      </c>
      <c r="F564" t="s">
        <v>694</v>
      </c>
      <c r="G564" t="s">
        <v>2127</v>
      </c>
      <c r="H564">
        <v>71211400</v>
      </c>
      <c r="I564">
        <v>712</v>
      </c>
      <c r="J564" t="s">
        <v>25</v>
      </c>
      <c r="K564">
        <v>539</v>
      </c>
      <c r="L564">
        <v>100</v>
      </c>
      <c r="M564">
        <v>93</v>
      </c>
      <c r="N564">
        <v>46565.51</v>
      </c>
      <c r="O564">
        <v>8267.75</v>
      </c>
      <c r="T564" s="1">
        <v>45262</v>
      </c>
      <c r="V564" t="s">
        <v>28</v>
      </c>
    </row>
    <row r="565" spans="1:25" x14ac:dyDescent="0.25">
      <c r="A565">
        <v>1</v>
      </c>
      <c r="B565">
        <v>4969</v>
      </c>
      <c r="C565">
        <v>20</v>
      </c>
      <c r="D565">
        <v>491801412</v>
      </c>
      <c r="F565" t="s">
        <v>592</v>
      </c>
      <c r="G565" t="s">
        <v>1756</v>
      </c>
      <c r="H565">
        <v>158952632</v>
      </c>
      <c r="I565">
        <v>4328</v>
      </c>
      <c r="J565" t="s">
        <v>41</v>
      </c>
      <c r="K565">
        <v>9</v>
      </c>
      <c r="L565">
        <v>31</v>
      </c>
      <c r="M565">
        <v>268</v>
      </c>
      <c r="N565">
        <v>6069.46</v>
      </c>
      <c r="O565">
        <v>6539.59</v>
      </c>
      <c r="T565" s="1">
        <v>45087</v>
      </c>
      <c r="V565" t="s">
        <v>28</v>
      </c>
    </row>
    <row r="566" spans="1:25" x14ac:dyDescent="0.25">
      <c r="A566">
        <v>1</v>
      </c>
      <c r="B566">
        <v>4969</v>
      </c>
      <c r="C566">
        <v>20</v>
      </c>
      <c r="D566">
        <v>491801412</v>
      </c>
      <c r="F566" t="s">
        <v>592</v>
      </c>
      <c r="G566" t="s">
        <v>1957</v>
      </c>
      <c r="H566">
        <v>432810260</v>
      </c>
      <c r="I566">
        <v>4328</v>
      </c>
      <c r="J566" t="s">
        <v>25</v>
      </c>
      <c r="K566">
        <v>539</v>
      </c>
      <c r="L566">
        <v>100</v>
      </c>
      <c r="M566">
        <v>268</v>
      </c>
      <c r="N566">
        <v>56424.79</v>
      </c>
      <c r="O566">
        <v>58837.65</v>
      </c>
      <c r="T566" s="1">
        <v>45087</v>
      </c>
      <c r="V566" t="s">
        <v>28</v>
      </c>
    </row>
    <row r="567" spans="1:25" x14ac:dyDescent="0.25">
      <c r="A567">
        <v>1</v>
      </c>
      <c r="B567">
        <v>4969</v>
      </c>
      <c r="C567">
        <v>20</v>
      </c>
      <c r="D567">
        <v>492190492</v>
      </c>
      <c r="F567" t="s">
        <v>718</v>
      </c>
      <c r="G567" t="s">
        <v>2194</v>
      </c>
      <c r="H567">
        <v>8137</v>
      </c>
      <c r="I567">
        <v>6978</v>
      </c>
      <c r="J567" t="s">
        <v>32</v>
      </c>
      <c r="K567">
        <v>8</v>
      </c>
      <c r="L567">
        <v>4</v>
      </c>
      <c r="M567">
        <v>0</v>
      </c>
      <c r="N567">
        <v>12547.37</v>
      </c>
      <c r="O567">
        <v>2497.6999999999998</v>
      </c>
      <c r="P567" s="1">
        <v>45338</v>
      </c>
      <c r="T567" s="1">
        <v>45338</v>
      </c>
      <c r="U567" t="s">
        <v>31</v>
      </c>
      <c r="V567" t="s">
        <v>28</v>
      </c>
      <c r="Y567" s="1">
        <v>21916</v>
      </c>
    </row>
    <row r="568" spans="1:25" x14ac:dyDescent="0.25">
      <c r="A568">
        <v>1</v>
      </c>
      <c r="B568">
        <v>4969</v>
      </c>
      <c r="C568">
        <v>20</v>
      </c>
      <c r="D568">
        <v>492457661</v>
      </c>
      <c r="F568" t="s">
        <v>556</v>
      </c>
      <c r="G568" t="s">
        <v>1647</v>
      </c>
      <c r="H568">
        <v>251331162</v>
      </c>
      <c r="I568">
        <v>2513</v>
      </c>
      <c r="J568" t="s">
        <v>25</v>
      </c>
      <c r="K568">
        <v>539</v>
      </c>
      <c r="L568">
        <v>24</v>
      </c>
      <c r="M568">
        <v>9999</v>
      </c>
      <c r="N568">
        <v>339304.51</v>
      </c>
      <c r="O568">
        <v>212116.65</v>
      </c>
      <c r="Q568">
        <v>572627</v>
      </c>
      <c r="R568" t="s">
        <v>387</v>
      </c>
      <c r="S568" t="s">
        <v>27</v>
      </c>
      <c r="T568" s="1">
        <v>35351</v>
      </c>
      <c r="V568" t="s">
        <v>33</v>
      </c>
      <c r="Y568" s="1">
        <v>21916</v>
      </c>
    </row>
    <row r="569" spans="1:25" x14ac:dyDescent="0.25">
      <c r="A569">
        <v>1</v>
      </c>
      <c r="B569">
        <v>4969</v>
      </c>
      <c r="C569">
        <v>20</v>
      </c>
      <c r="D569">
        <v>492798549</v>
      </c>
      <c r="F569" t="s">
        <v>593</v>
      </c>
      <c r="G569" t="s">
        <v>1763</v>
      </c>
      <c r="H569">
        <v>41677</v>
      </c>
      <c r="I569">
        <v>6805</v>
      </c>
      <c r="J569" t="s">
        <v>32</v>
      </c>
      <c r="K569">
        <v>8</v>
      </c>
      <c r="L569">
        <v>4</v>
      </c>
      <c r="M569">
        <v>236</v>
      </c>
      <c r="N569">
        <v>1398.81</v>
      </c>
      <c r="O569">
        <v>3332.98</v>
      </c>
      <c r="Q569">
        <v>609120</v>
      </c>
      <c r="R569" t="s">
        <v>594</v>
      </c>
      <c r="S569" t="s">
        <v>27</v>
      </c>
      <c r="T569" s="1">
        <v>45119</v>
      </c>
      <c r="V569" t="s">
        <v>28</v>
      </c>
    </row>
    <row r="570" spans="1:25" x14ac:dyDescent="0.25">
      <c r="A570">
        <v>1</v>
      </c>
      <c r="B570">
        <v>4969</v>
      </c>
      <c r="C570">
        <v>20</v>
      </c>
      <c r="D570">
        <v>492798549</v>
      </c>
      <c r="F570" t="s">
        <v>593</v>
      </c>
      <c r="G570" t="s">
        <v>1760</v>
      </c>
      <c r="H570">
        <v>158959562</v>
      </c>
      <c r="I570">
        <v>6805</v>
      </c>
      <c r="J570" t="s">
        <v>41</v>
      </c>
      <c r="K570">
        <v>9</v>
      </c>
      <c r="L570">
        <v>31</v>
      </c>
      <c r="M570">
        <v>207</v>
      </c>
      <c r="N570">
        <v>2137.02</v>
      </c>
      <c r="O570">
        <v>1866.37</v>
      </c>
      <c r="Q570">
        <v>609120</v>
      </c>
      <c r="R570" t="s">
        <v>594</v>
      </c>
      <c r="S570" t="s">
        <v>27</v>
      </c>
      <c r="T570" s="1">
        <v>45148</v>
      </c>
      <c r="V570" t="s">
        <v>28</v>
      </c>
    </row>
    <row r="571" spans="1:25" x14ac:dyDescent="0.25">
      <c r="A571">
        <v>1</v>
      </c>
      <c r="B571">
        <v>4969</v>
      </c>
      <c r="C571">
        <v>20</v>
      </c>
      <c r="D571">
        <v>492798549</v>
      </c>
      <c r="F571" t="s">
        <v>593</v>
      </c>
      <c r="G571" t="s">
        <v>1761</v>
      </c>
      <c r="H571">
        <v>680504644</v>
      </c>
      <c r="I571">
        <v>6805</v>
      </c>
      <c r="J571" t="s">
        <v>25</v>
      </c>
      <c r="K571">
        <v>539</v>
      </c>
      <c r="L571">
        <v>100</v>
      </c>
      <c r="M571">
        <v>266</v>
      </c>
      <c r="N571">
        <v>13356.9</v>
      </c>
      <c r="O571">
        <v>15992.97</v>
      </c>
      <c r="Q571">
        <v>609120</v>
      </c>
      <c r="R571" t="s">
        <v>594</v>
      </c>
      <c r="S571" t="s">
        <v>27</v>
      </c>
      <c r="T571" s="1">
        <v>45089</v>
      </c>
      <c r="V571" t="s">
        <v>28</v>
      </c>
    </row>
    <row r="572" spans="1:25" x14ac:dyDescent="0.25">
      <c r="A572">
        <v>1</v>
      </c>
      <c r="B572">
        <v>4969</v>
      </c>
      <c r="C572">
        <v>20</v>
      </c>
      <c r="D572">
        <v>492798549</v>
      </c>
      <c r="F572" t="s">
        <v>593</v>
      </c>
      <c r="G572" t="s">
        <v>1968</v>
      </c>
      <c r="H572">
        <v>680504834</v>
      </c>
      <c r="I572">
        <v>6805</v>
      </c>
      <c r="J572" t="s">
        <v>25</v>
      </c>
      <c r="K572">
        <v>539</v>
      </c>
      <c r="L572">
        <v>100</v>
      </c>
      <c r="M572">
        <v>239</v>
      </c>
      <c r="N572">
        <v>7329.65</v>
      </c>
      <c r="O572">
        <v>6985.82</v>
      </c>
      <c r="Q572">
        <v>609120</v>
      </c>
      <c r="R572" t="s">
        <v>594</v>
      </c>
      <c r="S572" t="s">
        <v>27</v>
      </c>
      <c r="T572" s="1">
        <v>45116</v>
      </c>
      <c r="V572" t="s">
        <v>28</v>
      </c>
    </row>
    <row r="573" spans="1:25" x14ac:dyDescent="0.25">
      <c r="A573">
        <v>1</v>
      </c>
      <c r="B573">
        <v>4969</v>
      </c>
      <c r="C573">
        <v>20</v>
      </c>
      <c r="D573">
        <v>492798549</v>
      </c>
      <c r="F573" t="s">
        <v>593</v>
      </c>
      <c r="G573" t="s">
        <v>1967</v>
      </c>
      <c r="H573">
        <v>680504836</v>
      </c>
      <c r="I573">
        <v>6805</v>
      </c>
      <c r="J573" t="s">
        <v>25</v>
      </c>
      <c r="K573">
        <v>539</v>
      </c>
      <c r="L573">
        <v>100</v>
      </c>
      <c r="M573">
        <v>239</v>
      </c>
      <c r="N573">
        <v>16074.74</v>
      </c>
      <c r="O573">
        <v>15320.67</v>
      </c>
      <c r="Q573">
        <v>609120</v>
      </c>
      <c r="R573" t="s">
        <v>594</v>
      </c>
      <c r="S573" t="s">
        <v>27</v>
      </c>
      <c r="T573" s="1">
        <v>45116</v>
      </c>
      <c r="V573" t="s">
        <v>28</v>
      </c>
    </row>
    <row r="574" spans="1:25" x14ac:dyDescent="0.25">
      <c r="A574">
        <v>1</v>
      </c>
      <c r="B574">
        <v>4969</v>
      </c>
      <c r="C574">
        <v>20</v>
      </c>
      <c r="D574">
        <v>492871720</v>
      </c>
      <c r="F574" t="s">
        <v>427</v>
      </c>
      <c r="G574" t="s">
        <v>1974</v>
      </c>
      <c r="H574">
        <v>131523122</v>
      </c>
      <c r="I574">
        <v>1818</v>
      </c>
      <c r="J574" t="s">
        <v>121</v>
      </c>
      <c r="K574">
        <v>52</v>
      </c>
      <c r="L574">
        <v>23</v>
      </c>
      <c r="M574">
        <v>240</v>
      </c>
      <c r="N574">
        <v>123323.7</v>
      </c>
      <c r="O574">
        <v>42424.78</v>
      </c>
      <c r="T574" s="1">
        <v>45115</v>
      </c>
      <c r="V574" t="s">
        <v>28</v>
      </c>
    </row>
    <row r="575" spans="1:25" x14ac:dyDescent="0.25">
      <c r="A575">
        <v>1</v>
      </c>
      <c r="B575">
        <v>4969</v>
      </c>
      <c r="C575">
        <v>20</v>
      </c>
      <c r="D575">
        <v>492871720</v>
      </c>
      <c r="F575" t="s">
        <v>427</v>
      </c>
      <c r="G575" t="s">
        <v>1320</v>
      </c>
      <c r="H575">
        <v>152180154</v>
      </c>
      <c r="I575">
        <v>1818</v>
      </c>
      <c r="J575" t="s">
        <v>41</v>
      </c>
      <c r="K575">
        <v>9</v>
      </c>
      <c r="L575">
        <v>163</v>
      </c>
      <c r="M575">
        <v>268</v>
      </c>
      <c r="N575">
        <v>12265.89</v>
      </c>
      <c r="O575">
        <v>13151.16</v>
      </c>
      <c r="T575" s="1">
        <v>45087</v>
      </c>
      <c r="V575" t="s">
        <v>28</v>
      </c>
    </row>
    <row r="576" spans="1:25" x14ac:dyDescent="0.25">
      <c r="A576">
        <v>1</v>
      </c>
      <c r="B576">
        <v>4969</v>
      </c>
      <c r="C576">
        <v>20</v>
      </c>
      <c r="D576">
        <v>492961245</v>
      </c>
      <c r="F576" t="s">
        <v>640</v>
      </c>
      <c r="G576" t="s">
        <v>2247</v>
      </c>
      <c r="H576">
        <v>118964</v>
      </c>
      <c r="I576">
        <v>4305</v>
      </c>
      <c r="J576" t="s">
        <v>32</v>
      </c>
      <c r="K576">
        <v>2000</v>
      </c>
      <c r="L576">
        <v>2</v>
      </c>
      <c r="M576">
        <v>130</v>
      </c>
      <c r="N576">
        <v>360.54</v>
      </c>
      <c r="O576">
        <v>594.46</v>
      </c>
      <c r="T576" s="1">
        <v>45225</v>
      </c>
      <c r="V576" t="s">
        <v>28</v>
      </c>
    </row>
    <row r="577" spans="1:25" x14ac:dyDescent="0.25">
      <c r="A577">
        <v>1</v>
      </c>
      <c r="B577">
        <v>4969</v>
      </c>
      <c r="C577">
        <v>20</v>
      </c>
      <c r="D577">
        <v>492961245</v>
      </c>
      <c r="F577" t="s">
        <v>640</v>
      </c>
      <c r="G577" t="s">
        <v>1935</v>
      </c>
      <c r="H577">
        <v>430505213</v>
      </c>
      <c r="I577">
        <v>4305</v>
      </c>
      <c r="J577" t="s">
        <v>25</v>
      </c>
      <c r="K577">
        <v>72</v>
      </c>
      <c r="L577">
        <v>1</v>
      </c>
      <c r="M577">
        <v>258</v>
      </c>
      <c r="N577">
        <v>39946.639999999999</v>
      </c>
      <c r="O577">
        <v>39946.639999999999</v>
      </c>
      <c r="T577" s="1">
        <v>45097</v>
      </c>
      <c r="V577" t="s">
        <v>28</v>
      </c>
    </row>
    <row r="578" spans="1:25" x14ac:dyDescent="0.25">
      <c r="A578">
        <v>1</v>
      </c>
      <c r="B578">
        <v>4969</v>
      </c>
      <c r="C578">
        <v>20</v>
      </c>
      <c r="D578">
        <v>492961245</v>
      </c>
      <c r="F578" t="s">
        <v>640</v>
      </c>
      <c r="G578" t="s">
        <v>2030</v>
      </c>
      <c r="H578">
        <v>430505352</v>
      </c>
      <c r="I578">
        <v>4305</v>
      </c>
      <c r="J578" t="s">
        <v>25</v>
      </c>
      <c r="K578">
        <v>338</v>
      </c>
      <c r="L578">
        <v>19</v>
      </c>
      <c r="M578">
        <v>199</v>
      </c>
      <c r="N578">
        <v>109006.36</v>
      </c>
      <c r="O578">
        <v>29210.78</v>
      </c>
      <c r="T578" s="1">
        <v>45156</v>
      </c>
      <c r="V578" t="s">
        <v>28</v>
      </c>
    </row>
    <row r="579" spans="1:25" x14ac:dyDescent="0.25">
      <c r="A579">
        <v>1</v>
      </c>
      <c r="B579">
        <v>4969</v>
      </c>
      <c r="C579">
        <v>20</v>
      </c>
      <c r="D579">
        <v>493911527</v>
      </c>
      <c r="F579" t="s">
        <v>690</v>
      </c>
      <c r="G579" t="s">
        <v>2115</v>
      </c>
      <c r="H579">
        <v>126611437</v>
      </c>
      <c r="I579">
        <v>1266</v>
      </c>
      <c r="J579" t="s">
        <v>25</v>
      </c>
      <c r="K579">
        <v>349</v>
      </c>
      <c r="L579">
        <v>9</v>
      </c>
      <c r="M579">
        <v>128</v>
      </c>
      <c r="N579">
        <v>50222.65</v>
      </c>
      <c r="O579">
        <v>4711.17</v>
      </c>
      <c r="T579" s="1">
        <v>45227</v>
      </c>
      <c r="V579" t="s">
        <v>28</v>
      </c>
    </row>
    <row r="580" spans="1:25" x14ac:dyDescent="0.25">
      <c r="A580">
        <v>1</v>
      </c>
      <c r="B580">
        <v>4969</v>
      </c>
      <c r="C580">
        <v>20</v>
      </c>
      <c r="D580">
        <v>493911527</v>
      </c>
      <c r="F580" t="s">
        <v>690</v>
      </c>
      <c r="G580" t="s">
        <v>2219</v>
      </c>
      <c r="H580">
        <v>126611549</v>
      </c>
      <c r="I580">
        <v>1266</v>
      </c>
      <c r="J580" t="s">
        <v>25</v>
      </c>
      <c r="K580">
        <v>349</v>
      </c>
      <c r="L580">
        <v>9</v>
      </c>
      <c r="M580">
        <v>131</v>
      </c>
      <c r="N580">
        <v>52219.23</v>
      </c>
      <c r="O580">
        <v>6882.34</v>
      </c>
      <c r="T580" s="1">
        <v>45224</v>
      </c>
      <c r="V580" t="s">
        <v>28</v>
      </c>
    </row>
    <row r="581" spans="1:25" x14ac:dyDescent="0.25">
      <c r="A581">
        <v>1</v>
      </c>
      <c r="B581">
        <v>4969</v>
      </c>
      <c r="C581">
        <v>20</v>
      </c>
      <c r="D581">
        <v>493932243</v>
      </c>
      <c r="F581" t="s">
        <v>680</v>
      </c>
      <c r="G581" t="s">
        <v>2260</v>
      </c>
      <c r="H581">
        <v>84418</v>
      </c>
      <c r="I581">
        <v>712</v>
      </c>
      <c r="J581" t="s">
        <v>32</v>
      </c>
      <c r="K581">
        <v>2000</v>
      </c>
      <c r="L581">
        <v>2</v>
      </c>
      <c r="M581">
        <v>83</v>
      </c>
      <c r="N581">
        <v>39872.18</v>
      </c>
      <c r="O581">
        <v>46786.26</v>
      </c>
      <c r="P581" s="1">
        <v>45315</v>
      </c>
      <c r="T581" s="1">
        <v>45230</v>
      </c>
      <c r="U581" t="s">
        <v>31</v>
      </c>
      <c r="V581" t="s">
        <v>28</v>
      </c>
      <c r="Y581" s="1">
        <v>21916</v>
      </c>
    </row>
    <row r="582" spans="1:25" x14ac:dyDescent="0.25">
      <c r="A582">
        <v>1</v>
      </c>
      <c r="B582">
        <v>4969</v>
      </c>
      <c r="C582">
        <v>20</v>
      </c>
      <c r="D582">
        <v>493932243</v>
      </c>
      <c r="F582" t="s">
        <v>680</v>
      </c>
      <c r="G582" t="s">
        <v>2073</v>
      </c>
      <c r="H582">
        <v>71211393</v>
      </c>
      <c r="I582">
        <v>712</v>
      </c>
      <c r="J582" t="s">
        <v>25</v>
      </c>
      <c r="K582">
        <v>539</v>
      </c>
      <c r="L582">
        <v>100</v>
      </c>
      <c r="M582">
        <v>206</v>
      </c>
      <c r="N582">
        <v>55388.34</v>
      </c>
      <c r="O582">
        <v>63599.72</v>
      </c>
      <c r="T582" s="1">
        <v>45149</v>
      </c>
      <c r="V582" t="s">
        <v>28</v>
      </c>
    </row>
    <row r="583" spans="1:25" x14ac:dyDescent="0.25">
      <c r="A583">
        <v>1</v>
      </c>
      <c r="B583">
        <v>4969</v>
      </c>
      <c r="C583">
        <v>20</v>
      </c>
      <c r="D583">
        <v>493932243</v>
      </c>
      <c r="F583" t="s">
        <v>680</v>
      </c>
      <c r="G583" t="s">
        <v>2078</v>
      </c>
      <c r="H583">
        <v>71211394</v>
      </c>
      <c r="I583">
        <v>712</v>
      </c>
      <c r="J583" t="s">
        <v>25</v>
      </c>
      <c r="K583">
        <v>539</v>
      </c>
      <c r="L583">
        <v>100</v>
      </c>
      <c r="M583">
        <v>205</v>
      </c>
      <c r="N583">
        <v>16792.830000000002</v>
      </c>
      <c r="O583">
        <v>14449.38</v>
      </c>
      <c r="T583" s="1">
        <v>45150</v>
      </c>
      <c r="V583" t="s">
        <v>28</v>
      </c>
    </row>
    <row r="584" spans="1:25" x14ac:dyDescent="0.25">
      <c r="A584">
        <v>1</v>
      </c>
      <c r="B584">
        <v>4969</v>
      </c>
      <c r="C584">
        <v>20</v>
      </c>
      <c r="D584">
        <v>493932243</v>
      </c>
      <c r="F584" t="s">
        <v>680</v>
      </c>
      <c r="G584" t="s">
        <v>2080</v>
      </c>
      <c r="H584">
        <v>71211396</v>
      </c>
      <c r="I584">
        <v>712</v>
      </c>
      <c r="J584" t="s">
        <v>25</v>
      </c>
      <c r="K584">
        <v>539</v>
      </c>
      <c r="L584">
        <v>100</v>
      </c>
      <c r="M584">
        <v>204</v>
      </c>
      <c r="N584">
        <v>11195.22</v>
      </c>
      <c r="O584">
        <v>9632.92</v>
      </c>
      <c r="T584" s="1">
        <v>45151</v>
      </c>
      <c r="V584" t="s">
        <v>28</v>
      </c>
    </row>
    <row r="585" spans="1:25" x14ac:dyDescent="0.25">
      <c r="A585">
        <v>1</v>
      </c>
      <c r="B585">
        <v>4969</v>
      </c>
      <c r="C585">
        <v>20</v>
      </c>
      <c r="D585">
        <v>493973066</v>
      </c>
      <c r="F585" t="s">
        <v>670</v>
      </c>
      <c r="G585" t="s">
        <v>2202</v>
      </c>
      <c r="H585">
        <v>6574</v>
      </c>
      <c r="I585">
        <v>5937</v>
      </c>
      <c r="J585" t="s">
        <v>32</v>
      </c>
      <c r="K585">
        <v>2000</v>
      </c>
      <c r="L585">
        <v>2</v>
      </c>
      <c r="M585">
        <v>171</v>
      </c>
      <c r="N585">
        <v>5544.95</v>
      </c>
      <c r="O585">
        <v>11449.38</v>
      </c>
      <c r="T585" s="1">
        <v>45184</v>
      </c>
      <c r="V585" t="s">
        <v>28</v>
      </c>
    </row>
    <row r="586" spans="1:25" x14ac:dyDescent="0.25">
      <c r="A586">
        <v>1</v>
      </c>
      <c r="B586">
        <v>4969</v>
      </c>
      <c r="C586">
        <v>20</v>
      </c>
      <c r="D586">
        <v>493973066</v>
      </c>
      <c r="F586" t="s">
        <v>670</v>
      </c>
      <c r="G586" t="s">
        <v>2027</v>
      </c>
      <c r="H586">
        <v>162354124</v>
      </c>
      <c r="I586">
        <v>5937</v>
      </c>
      <c r="J586" t="s">
        <v>41</v>
      </c>
      <c r="K586">
        <v>9</v>
      </c>
      <c r="L586">
        <v>186</v>
      </c>
      <c r="M586">
        <v>189</v>
      </c>
      <c r="N586">
        <v>6268.83</v>
      </c>
      <c r="O586">
        <v>6490.25</v>
      </c>
      <c r="T586" s="1">
        <v>45166</v>
      </c>
      <c r="V586" t="s">
        <v>28</v>
      </c>
    </row>
    <row r="587" spans="1:25" x14ac:dyDescent="0.25">
      <c r="A587">
        <v>1</v>
      </c>
      <c r="B587">
        <v>4969</v>
      </c>
      <c r="C587">
        <v>20</v>
      </c>
      <c r="D587">
        <v>493973066</v>
      </c>
      <c r="F587" t="s">
        <v>670</v>
      </c>
      <c r="G587" t="s">
        <v>2031</v>
      </c>
      <c r="H587">
        <v>593700308</v>
      </c>
      <c r="I587">
        <v>5937</v>
      </c>
      <c r="J587" t="s">
        <v>25</v>
      </c>
      <c r="K587">
        <v>539</v>
      </c>
      <c r="L587">
        <v>100</v>
      </c>
      <c r="M587">
        <v>161</v>
      </c>
      <c r="N587">
        <v>1725.96</v>
      </c>
      <c r="O587">
        <v>1859.68</v>
      </c>
      <c r="T587" s="1">
        <v>45194</v>
      </c>
      <c r="V587" t="s">
        <v>28</v>
      </c>
    </row>
    <row r="588" spans="1:25" x14ac:dyDescent="0.25">
      <c r="A588">
        <v>1</v>
      </c>
      <c r="B588">
        <v>4969</v>
      </c>
      <c r="C588">
        <v>20</v>
      </c>
      <c r="D588">
        <v>493973066</v>
      </c>
      <c r="F588" t="s">
        <v>670</v>
      </c>
      <c r="G588" t="s">
        <v>2032</v>
      </c>
      <c r="H588">
        <v>593700309</v>
      </c>
      <c r="I588">
        <v>5937</v>
      </c>
      <c r="J588" t="s">
        <v>25</v>
      </c>
      <c r="K588">
        <v>539</v>
      </c>
      <c r="L588">
        <v>100</v>
      </c>
      <c r="M588">
        <v>185</v>
      </c>
      <c r="N588">
        <v>26924.67</v>
      </c>
      <c r="O588">
        <v>30206.92</v>
      </c>
      <c r="T588" s="1">
        <v>45170</v>
      </c>
      <c r="V588" t="s">
        <v>28</v>
      </c>
    </row>
    <row r="589" spans="1:25" x14ac:dyDescent="0.25">
      <c r="A589">
        <v>1</v>
      </c>
      <c r="B589">
        <v>4969</v>
      </c>
      <c r="C589">
        <v>20</v>
      </c>
      <c r="D589">
        <v>493973066</v>
      </c>
      <c r="F589" t="s">
        <v>670</v>
      </c>
      <c r="G589" t="s">
        <v>2122</v>
      </c>
      <c r="H589">
        <v>593700329</v>
      </c>
      <c r="I589">
        <v>5937</v>
      </c>
      <c r="J589" t="s">
        <v>25</v>
      </c>
      <c r="K589">
        <v>94</v>
      </c>
      <c r="L589">
        <v>10</v>
      </c>
      <c r="M589">
        <v>181</v>
      </c>
      <c r="N589">
        <v>118197.3</v>
      </c>
      <c r="O589">
        <v>19172.45</v>
      </c>
      <c r="T589" s="1">
        <v>45174</v>
      </c>
      <c r="V589" t="s">
        <v>28</v>
      </c>
    </row>
    <row r="590" spans="1:25" x14ac:dyDescent="0.25">
      <c r="A590">
        <v>1</v>
      </c>
      <c r="B590">
        <v>4969</v>
      </c>
      <c r="C590">
        <v>20</v>
      </c>
      <c r="D590">
        <v>493973066</v>
      </c>
      <c r="F590" t="s">
        <v>670</v>
      </c>
      <c r="G590" t="s">
        <v>2131</v>
      </c>
      <c r="H590">
        <v>593700332</v>
      </c>
      <c r="I590">
        <v>5937</v>
      </c>
      <c r="J590" t="s">
        <v>25</v>
      </c>
      <c r="K590">
        <v>539</v>
      </c>
      <c r="L590">
        <v>100</v>
      </c>
      <c r="M590">
        <v>181</v>
      </c>
      <c r="N590">
        <v>11536.98</v>
      </c>
      <c r="O590">
        <v>11823.09</v>
      </c>
      <c r="T590" s="1">
        <v>45174</v>
      </c>
      <c r="V590" t="s">
        <v>28</v>
      </c>
    </row>
    <row r="591" spans="1:25" x14ac:dyDescent="0.25">
      <c r="A591">
        <v>1</v>
      </c>
      <c r="B591">
        <v>4969</v>
      </c>
      <c r="C591">
        <v>20</v>
      </c>
      <c r="D591">
        <v>496237710</v>
      </c>
      <c r="F591" t="s">
        <v>692</v>
      </c>
      <c r="G591" t="s">
        <v>2123</v>
      </c>
      <c r="H591">
        <v>697807116</v>
      </c>
      <c r="I591">
        <v>6978</v>
      </c>
      <c r="J591" t="s">
        <v>25</v>
      </c>
      <c r="K591">
        <v>349</v>
      </c>
      <c r="L591">
        <v>9</v>
      </c>
      <c r="M591">
        <v>131</v>
      </c>
      <c r="N591">
        <v>164111.34</v>
      </c>
      <c r="O591">
        <v>20031</v>
      </c>
      <c r="Q591">
        <v>587718</v>
      </c>
      <c r="R591" t="s">
        <v>693</v>
      </c>
      <c r="S591" t="s">
        <v>27</v>
      </c>
      <c r="T591" s="1">
        <v>45224</v>
      </c>
      <c r="V591" t="s">
        <v>28</v>
      </c>
    </row>
    <row r="592" spans="1:25" x14ac:dyDescent="0.25">
      <c r="A592">
        <v>1</v>
      </c>
      <c r="B592">
        <v>4969</v>
      </c>
      <c r="C592">
        <v>20</v>
      </c>
      <c r="D592">
        <v>498362624</v>
      </c>
      <c r="F592" t="s">
        <v>570</v>
      </c>
      <c r="G592" t="s">
        <v>2267</v>
      </c>
      <c r="H592">
        <v>36397</v>
      </c>
      <c r="I592">
        <v>1818</v>
      </c>
      <c r="J592" t="s">
        <v>32</v>
      </c>
      <c r="K592">
        <v>2000</v>
      </c>
      <c r="L592">
        <v>2</v>
      </c>
      <c r="M592">
        <v>51</v>
      </c>
      <c r="N592">
        <v>2719.83</v>
      </c>
      <c r="O592">
        <v>3230.93</v>
      </c>
      <c r="P592" s="1">
        <v>45299</v>
      </c>
      <c r="Q592">
        <v>607152</v>
      </c>
      <c r="R592" t="s">
        <v>570</v>
      </c>
      <c r="S592" t="s">
        <v>27</v>
      </c>
      <c r="T592" s="1">
        <v>45243</v>
      </c>
      <c r="U592" t="s">
        <v>31</v>
      </c>
      <c r="V592" t="s">
        <v>28</v>
      </c>
      <c r="Y592" s="1">
        <v>21916</v>
      </c>
    </row>
    <row r="593" spans="1:25" x14ac:dyDescent="0.25">
      <c r="A593">
        <v>1</v>
      </c>
      <c r="B593">
        <v>4969</v>
      </c>
      <c r="C593">
        <v>20</v>
      </c>
      <c r="D593">
        <v>498362624</v>
      </c>
      <c r="F593" t="s">
        <v>570</v>
      </c>
      <c r="G593" t="s">
        <v>1682</v>
      </c>
      <c r="H593">
        <v>158014789</v>
      </c>
      <c r="I593">
        <v>1818</v>
      </c>
      <c r="J593" t="s">
        <v>41</v>
      </c>
      <c r="K593">
        <v>9</v>
      </c>
      <c r="L593">
        <v>186</v>
      </c>
      <c r="M593">
        <v>265</v>
      </c>
      <c r="N593">
        <v>14284.23</v>
      </c>
      <c r="O593">
        <v>15791.84</v>
      </c>
      <c r="Q593">
        <v>607152</v>
      </c>
      <c r="R593" t="s">
        <v>570</v>
      </c>
      <c r="S593" t="s">
        <v>27</v>
      </c>
      <c r="T593" s="1">
        <v>45090</v>
      </c>
      <c r="V593" t="s">
        <v>28</v>
      </c>
    </row>
    <row r="594" spans="1:25" x14ac:dyDescent="0.25">
      <c r="A594">
        <v>1</v>
      </c>
      <c r="B594">
        <v>4969</v>
      </c>
      <c r="C594">
        <v>20</v>
      </c>
      <c r="D594">
        <v>498362624</v>
      </c>
      <c r="F594" t="s">
        <v>570</v>
      </c>
      <c r="G594" t="s">
        <v>1688</v>
      </c>
      <c r="H594">
        <v>181805757</v>
      </c>
      <c r="I594">
        <v>1818</v>
      </c>
      <c r="J594" t="s">
        <v>25</v>
      </c>
      <c r="K594">
        <v>539</v>
      </c>
      <c r="L594">
        <v>100</v>
      </c>
      <c r="M594">
        <v>9999</v>
      </c>
      <c r="N594">
        <v>62045.38</v>
      </c>
      <c r="O594">
        <v>66180.22</v>
      </c>
      <c r="Q594">
        <v>607152</v>
      </c>
      <c r="R594" t="s">
        <v>570</v>
      </c>
      <c r="S594" t="s">
        <v>27</v>
      </c>
      <c r="T594" s="1">
        <v>35351</v>
      </c>
      <c r="V594" t="s">
        <v>33</v>
      </c>
      <c r="Y594" s="1">
        <v>21916</v>
      </c>
    </row>
    <row r="595" spans="1:25" x14ac:dyDescent="0.25">
      <c r="A595">
        <v>1</v>
      </c>
      <c r="B595">
        <v>4969</v>
      </c>
      <c r="C595">
        <v>20</v>
      </c>
      <c r="D595">
        <v>498620667</v>
      </c>
      <c r="F595" t="s">
        <v>650</v>
      </c>
      <c r="G595" t="s">
        <v>2172</v>
      </c>
      <c r="H595">
        <v>77352</v>
      </c>
      <c r="I595">
        <v>300</v>
      </c>
      <c r="J595" t="s">
        <v>32</v>
      </c>
      <c r="K595">
        <v>2000</v>
      </c>
      <c r="L595">
        <v>2</v>
      </c>
      <c r="M595">
        <v>189</v>
      </c>
      <c r="N595">
        <v>6.49</v>
      </c>
      <c r="O595">
        <v>12.86</v>
      </c>
      <c r="T595" s="1">
        <v>45166</v>
      </c>
      <c r="V595" t="s">
        <v>28</v>
      </c>
    </row>
    <row r="596" spans="1:25" x14ac:dyDescent="0.25">
      <c r="A596">
        <v>1</v>
      </c>
      <c r="B596">
        <v>4969</v>
      </c>
      <c r="C596">
        <v>20</v>
      </c>
      <c r="D596">
        <v>498620667</v>
      </c>
      <c r="F596" t="s">
        <v>650</v>
      </c>
      <c r="G596" t="s">
        <v>1956</v>
      </c>
      <c r="H596">
        <v>155906662</v>
      </c>
      <c r="I596">
        <v>1559</v>
      </c>
      <c r="J596" t="s">
        <v>25</v>
      </c>
      <c r="K596">
        <v>539</v>
      </c>
      <c r="L596">
        <v>100</v>
      </c>
      <c r="M596">
        <v>220</v>
      </c>
      <c r="N596">
        <v>97577.36</v>
      </c>
      <c r="O596">
        <v>79558.53</v>
      </c>
      <c r="T596" s="1">
        <v>45135</v>
      </c>
      <c r="V596" t="s">
        <v>28</v>
      </c>
    </row>
    <row r="597" spans="1:25" x14ac:dyDescent="0.25">
      <c r="A597">
        <v>1</v>
      </c>
      <c r="B597">
        <v>4969</v>
      </c>
      <c r="C597">
        <v>20</v>
      </c>
      <c r="D597">
        <v>499225049</v>
      </c>
      <c r="F597" t="s">
        <v>679</v>
      </c>
      <c r="G597" t="s">
        <v>2071</v>
      </c>
      <c r="H597">
        <v>151113025</v>
      </c>
      <c r="I597">
        <v>1511</v>
      </c>
      <c r="J597" t="s">
        <v>25</v>
      </c>
      <c r="K597">
        <v>349</v>
      </c>
      <c r="L597">
        <v>9</v>
      </c>
      <c r="M597">
        <v>207</v>
      </c>
      <c r="N597">
        <v>315041.89</v>
      </c>
      <c r="O597">
        <v>66988.789999999994</v>
      </c>
      <c r="T597" s="1">
        <v>45148</v>
      </c>
      <c r="V597" t="s">
        <v>28</v>
      </c>
    </row>
    <row r="598" spans="1:25" x14ac:dyDescent="0.25">
      <c r="A598">
        <v>1</v>
      </c>
      <c r="B598">
        <v>4969</v>
      </c>
      <c r="C598">
        <v>20</v>
      </c>
      <c r="D598">
        <v>499819830</v>
      </c>
      <c r="F598" t="s">
        <v>646</v>
      </c>
      <c r="G598" t="s">
        <v>2040</v>
      </c>
      <c r="H598">
        <v>126611372</v>
      </c>
      <c r="I598">
        <v>1266</v>
      </c>
      <c r="J598" t="s">
        <v>25</v>
      </c>
      <c r="K598">
        <v>338</v>
      </c>
      <c r="L598">
        <v>19</v>
      </c>
      <c r="M598">
        <v>64</v>
      </c>
      <c r="N598">
        <v>105519</v>
      </c>
      <c r="O598">
        <v>7627.5</v>
      </c>
      <c r="P598" s="1">
        <v>45322</v>
      </c>
      <c r="Q598">
        <v>620245</v>
      </c>
      <c r="R598" t="s">
        <v>647</v>
      </c>
      <c r="S598" t="s">
        <v>27</v>
      </c>
      <c r="T598" s="1">
        <v>45256</v>
      </c>
      <c r="U598" t="s">
        <v>31</v>
      </c>
      <c r="V598" t="s">
        <v>28</v>
      </c>
      <c r="Y598" s="1">
        <v>21916</v>
      </c>
    </row>
    <row r="599" spans="1:25" x14ac:dyDescent="0.25">
      <c r="A599">
        <v>1</v>
      </c>
      <c r="B599">
        <v>4969</v>
      </c>
      <c r="C599">
        <v>20</v>
      </c>
      <c r="D599">
        <v>499819830</v>
      </c>
      <c r="F599" t="s">
        <v>646</v>
      </c>
      <c r="G599" t="s">
        <v>1949</v>
      </c>
      <c r="H599">
        <v>161284704</v>
      </c>
      <c r="I599">
        <v>1266</v>
      </c>
      <c r="J599" t="s">
        <v>41</v>
      </c>
      <c r="K599">
        <v>9</v>
      </c>
      <c r="L599">
        <v>186</v>
      </c>
      <c r="M599">
        <v>154</v>
      </c>
      <c r="N599">
        <v>11319.7</v>
      </c>
      <c r="O599">
        <v>6666.71</v>
      </c>
      <c r="P599" s="1">
        <v>45322</v>
      </c>
      <c r="Q599">
        <v>620245</v>
      </c>
      <c r="R599" t="s">
        <v>647</v>
      </c>
      <c r="S599" t="s">
        <v>27</v>
      </c>
      <c r="T599" s="1">
        <v>45166</v>
      </c>
      <c r="U599" t="s">
        <v>31</v>
      </c>
      <c r="V599" t="s">
        <v>28</v>
      </c>
      <c r="Y599" s="1">
        <v>21916</v>
      </c>
    </row>
    <row r="600" spans="1:25" x14ac:dyDescent="0.25">
      <c r="A600">
        <v>1</v>
      </c>
      <c r="B600">
        <v>4969</v>
      </c>
      <c r="C600">
        <v>20</v>
      </c>
      <c r="D600">
        <v>500644861</v>
      </c>
      <c r="F600" t="s">
        <v>268</v>
      </c>
      <c r="G600" t="s">
        <v>1024</v>
      </c>
      <c r="H600">
        <v>472800625</v>
      </c>
      <c r="I600">
        <v>4728</v>
      </c>
      <c r="J600" t="s">
        <v>25</v>
      </c>
      <c r="K600">
        <v>349</v>
      </c>
      <c r="L600">
        <v>9</v>
      </c>
      <c r="M600">
        <v>401</v>
      </c>
      <c r="N600">
        <v>223238.54</v>
      </c>
      <c r="O600">
        <v>67118.52</v>
      </c>
      <c r="T600" s="1">
        <v>44954</v>
      </c>
      <c r="V600" t="s">
        <v>28</v>
      </c>
    </row>
    <row r="601" spans="1:25" x14ac:dyDescent="0.25">
      <c r="A601">
        <v>1</v>
      </c>
      <c r="B601">
        <v>4969</v>
      </c>
      <c r="C601">
        <v>20</v>
      </c>
      <c r="D601">
        <v>501573284</v>
      </c>
      <c r="F601" t="s">
        <v>188</v>
      </c>
      <c r="G601" t="s">
        <v>912</v>
      </c>
      <c r="H601">
        <v>110305602</v>
      </c>
      <c r="I601">
        <v>6589</v>
      </c>
      <c r="J601" t="s">
        <v>41</v>
      </c>
      <c r="K601">
        <v>9</v>
      </c>
      <c r="L601">
        <v>1</v>
      </c>
      <c r="M601">
        <v>176</v>
      </c>
      <c r="N601">
        <v>14692.76</v>
      </c>
      <c r="O601">
        <v>14291.58</v>
      </c>
      <c r="T601" s="1">
        <v>45179</v>
      </c>
      <c r="V601" t="s">
        <v>28</v>
      </c>
      <c r="X601">
        <v>202403</v>
      </c>
    </row>
    <row r="602" spans="1:25" x14ac:dyDescent="0.25">
      <c r="A602">
        <v>1</v>
      </c>
      <c r="B602">
        <v>4969</v>
      </c>
      <c r="C602">
        <v>20</v>
      </c>
      <c r="D602">
        <v>504052911</v>
      </c>
      <c r="F602" t="s">
        <v>742</v>
      </c>
      <c r="G602" t="s">
        <v>2274</v>
      </c>
      <c r="H602">
        <v>485600594</v>
      </c>
      <c r="I602">
        <v>4856</v>
      </c>
      <c r="J602" t="s">
        <v>25</v>
      </c>
      <c r="K602">
        <v>349</v>
      </c>
      <c r="L602">
        <v>9</v>
      </c>
      <c r="M602">
        <v>71</v>
      </c>
      <c r="N602">
        <v>102291.98</v>
      </c>
      <c r="O602">
        <v>8558.2900000000009</v>
      </c>
      <c r="T602" s="1">
        <v>45284</v>
      </c>
      <c r="V602" t="s">
        <v>28</v>
      </c>
    </row>
    <row r="603" spans="1:25" x14ac:dyDescent="0.25">
      <c r="A603">
        <v>1</v>
      </c>
      <c r="B603">
        <v>4969</v>
      </c>
      <c r="C603">
        <v>20</v>
      </c>
      <c r="D603">
        <v>504411466</v>
      </c>
      <c r="F603" t="s">
        <v>704</v>
      </c>
      <c r="G603" t="s">
        <v>2157</v>
      </c>
      <c r="H603">
        <v>137508470</v>
      </c>
      <c r="I603">
        <v>6941</v>
      </c>
      <c r="J603" t="s">
        <v>121</v>
      </c>
      <c r="K603">
        <v>349</v>
      </c>
      <c r="L603">
        <v>5</v>
      </c>
      <c r="M603">
        <v>153</v>
      </c>
      <c r="N603">
        <v>113160.45</v>
      </c>
      <c r="O603">
        <v>11256.99</v>
      </c>
      <c r="T603" s="1">
        <v>45202</v>
      </c>
      <c r="V603" t="s">
        <v>28</v>
      </c>
      <c r="W603" s="1">
        <v>44743</v>
      </c>
    </row>
    <row r="604" spans="1:25" x14ac:dyDescent="0.25">
      <c r="A604">
        <v>1</v>
      </c>
      <c r="B604">
        <v>4969</v>
      </c>
      <c r="C604">
        <v>20</v>
      </c>
      <c r="D604">
        <v>505659958</v>
      </c>
      <c r="F604" t="s">
        <v>707</v>
      </c>
      <c r="G604" t="s">
        <v>2163</v>
      </c>
      <c r="H604">
        <v>581100553</v>
      </c>
      <c r="I604">
        <v>5811</v>
      </c>
      <c r="J604" t="s">
        <v>25</v>
      </c>
      <c r="K604">
        <v>349</v>
      </c>
      <c r="L604">
        <v>9</v>
      </c>
      <c r="M604">
        <v>111</v>
      </c>
      <c r="N604">
        <v>188187.22</v>
      </c>
      <c r="O604">
        <v>17745.54</v>
      </c>
      <c r="T604" s="1">
        <v>45244</v>
      </c>
      <c r="V604" t="s">
        <v>28</v>
      </c>
    </row>
    <row r="605" spans="1:25" x14ac:dyDescent="0.25">
      <c r="A605">
        <v>1</v>
      </c>
      <c r="B605">
        <v>4969</v>
      </c>
      <c r="C605">
        <v>20</v>
      </c>
      <c r="D605">
        <v>505816032</v>
      </c>
      <c r="F605" t="s">
        <v>720</v>
      </c>
      <c r="G605" t="s">
        <v>2224</v>
      </c>
      <c r="H605">
        <v>13216</v>
      </c>
      <c r="I605">
        <v>4584</v>
      </c>
      <c r="J605" t="s">
        <v>32</v>
      </c>
      <c r="K605">
        <v>2000</v>
      </c>
      <c r="L605">
        <v>3</v>
      </c>
      <c r="M605">
        <v>0</v>
      </c>
      <c r="N605">
        <v>143.15</v>
      </c>
      <c r="O605">
        <v>178.66</v>
      </c>
      <c r="P605" s="1">
        <v>45322</v>
      </c>
      <c r="T605" s="1">
        <v>45320</v>
      </c>
      <c r="U605" t="s">
        <v>31</v>
      </c>
      <c r="V605" t="s">
        <v>28</v>
      </c>
      <c r="X605">
        <v>202312</v>
      </c>
      <c r="Y605" s="1">
        <v>21916</v>
      </c>
    </row>
    <row r="606" spans="1:25" x14ac:dyDescent="0.25">
      <c r="A606">
        <v>1</v>
      </c>
      <c r="B606">
        <v>4969</v>
      </c>
      <c r="C606">
        <v>20</v>
      </c>
      <c r="D606">
        <v>505816032</v>
      </c>
      <c r="F606" t="s">
        <v>720</v>
      </c>
      <c r="G606" t="s">
        <v>2199</v>
      </c>
      <c r="H606">
        <v>918001069</v>
      </c>
      <c r="I606">
        <v>9180</v>
      </c>
      <c r="J606" t="s">
        <v>25</v>
      </c>
      <c r="K606">
        <v>349</v>
      </c>
      <c r="L606">
        <v>9</v>
      </c>
      <c r="M606">
        <v>62</v>
      </c>
      <c r="N606">
        <v>71465.41</v>
      </c>
      <c r="O606">
        <v>1398.04</v>
      </c>
      <c r="P606" s="1">
        <v>45322</v>
      </c>
      <c r="T606" s="1">
        <v>45258</v>
      </c>
      <c r="U606" t="s">
        <v>31</v>
      </c>
      <c r="V606" t="s">
        <v>28</v>
      </c>
      <c r="X606">
        <v>202312</v>
      </c>
      <c r="Y606" s="1">
        <v>21916</v>
      </c>
    </row>
    <row r="607" spans="1:25" x14ac:dyDescent="0.25">
      <c r="A607">
        <v>1</v>
      </c>
      <c r="B607">
        <v>4969</v>
      </c>
      <c r="C607">
        <v>20</v>
      </c>
      <c r="D607">
        <v>506020787</v>
      </c>
      <c r="F607" t="s">
        <v>211</v>
      </c>
      <c r="G607" t="s">
        <v>938</v>
      </c>
      <c r="H607">
        <v>8628</v>
      </c>
      <c r="I607">
        <v>5934</v>
      </c>
      <c r="J607" t="s">
        <v>32</v>
      </c>
      <c r="K607">
        <v>8</v>
      </c>
      <c r="L607">
        <v>2</v>
      </c>
      <c r="M607">
        <v>181</v>
      </c>
      <c r="N607">
        <v>7723.55</v>
      </c>
      <c r="O607">
        <v>4139.5600000000004</v>
      </c>
      <c r="T607" s="1">
        <v>45174</v>
      </c>
      <c r="V607" t="s">
        <v>28</v>
      </c>
      <c r="X607">
        <v>202403</v>
      </c>
    </row>
    <row r="608" spans="1:25" x14ac:dyDescent="0.25">
      <c r="A608">
        <v>1</v>
      </c>
      <c r="B608">
        <v>4969</v>
      </c>
      <c r="C608">
        <v>20</v>
      </c>
      <c r="D608">
        <v>506020787</v>
      </c>
      <c r="F608" t="s">
        <v>211</v>
      </c>
      <c r="G608" t="s">
        <v>1865</v>
      </c>
      <c r="H608">
        <v>127443942</v>
      </c>
      <c r="I608">
        <v>5934</v>
      </c>
      <c r="J608" t="s">
        <v>121</v>
      </c>
      <c r="K608">
        <v>52</v>
      </c>
      <c r="L608">
        <v>29</v>
      </c>
      <c r="M608">
        <v>120</v>
      </c>
      <c r="N608">
        <v>20568.3</v>
      </c>
      <c r="O608">
        <v>4239.99</v>
      </c>
      <c r="T608" s="1">
        <v>45235</v>
      </c>
      <c r="V608" t="s">
        <v>28</v>
      </c>
      <c r="X608">
        <v>202403</v>
      </c>
    </row>
    <row r="609" spans="1:25" x14ac:dyDescent="0.25">
      <c r="A609">
        <v>1</v>
      </c>
      <c r="B609">
        <v>4969</v>
      </c>
      <c r="C609">
        <v>20</v>
      </c>
      <c r="D609">
        <v>506020787</v>
      </c>
      <c r="F609" t="s">
        <v>211</v>
      </c>
      <c r="G609" t="s">
        <v>1970</v>
      </c>
      <c r="H609">
        <v>131400858</v>
      </c>
      <c r="I609">
        <v>5934</v>
      </c>
      <c r="J609" t="s">
        <v>121</v>
      </c>
      <c r="K609">
        <v>52</v>
      </c>
      <c r="L609">
        <v>54</v>
      </c>
      <c r="M609">
        <v>181</v>
      </c>
      <c r="N609">
        <v>141608.95999999999</v>
      </c>
      <c r="O609">
        <v>17197.490000000002</v>
      </c>
      <c r="T609" s="1">
        <v>45174</v>
      </c>
      <c r="V609" t="s">
        <v>28</v>
      </c>
      <c r="X609">
        <v>202403</v>
      </c>
    </row>
    <row r="610" spans="1:25" x14ac:dyDescent="0.25">
      <c r="A610">
        <v>1</v>
      </c>
      <c r="B610">
        <v>4969</v>
      </c>
      <c r="C610">
        <v>20</v>
      </c>
      <c r="D610">
        <v>506020787</v>
      </c>
      <c r="F610" t="s">
        <v>211</v>
      </c>
      <c r="G610" t="s">
        <v>1171</v>
      </c>
      <c r="H610">
        <v>144332452</v>
      </c>
      <c r="I610">
        <v>5934</v>
      </c>
      <c r="J610" t="s">
        <v>41</v>
      </c>
      <c r="K610">
        <v>9</v>
      </c>
      <c r="L610">
        <v>74</v>
      </c>
      <c r="M610">
        <v>312</v>
      </c>
      <c r="N610">
        <v>14553.57</v>
      </c>
      <c r="O610">
        <v>15784.62</v>
      </c>
      <c r="T610" s="1">
        <v>45043</v>
      </c>
      <c r="V610" t="s">
        <v>28</v>
      </c>
      <c r="X610">
        <v>202403</v>
      </c>
    </row>
    <row r="611" spans="1:25" x14ac:dyDescent="0.25">
      <c r="A611">
        <v>1</v>
      </c>
      <c r="B611">
        <v>4969</v>
      </c>
      <c r="C611">
        <v>20</v>
      </c>
      <c r="D611">
        <v>506735792</v>
      </c>
      <c r="F611" t="s">
        <v>108</v>
      </c>
      <c r="G611" t="s">
        <v>821</v>
      </c>
      <c r="H611">
        <v>63064198</v>
      </c>
      <c r="I611">
        <v>1819</v>
      </c>
      <c r="J611" t="s">
        <v>41</v>
      </c>
      <c r="K611">
        <v>9</v>
      </c>
      <c r="L611">
        <v>26</v>
      </c>
      <c r="M611">
        <v>9999</v>
      </c>
      <c r="N611">
        <v>42.17</v>
      </c>
      <c r="O611">
        <v>46.69</v>
      </c>
      <c r="T611" s="1">
        <v>35328</v>
      </c>
      <c r="V611" t="s">
        <v>33</v>
      </c>
      <c r="X611">
        <v>202312</v>
      </c>
      <c r="Y611" s="1">
        <v>21916</v>
      </c>
    </row>
    <row r="612" spans="1:25" x14ac:dyDescent="0.25">
      <c r="A612">
        <v>1</v>
      </c>
      <c r="B612">
        <v>4969</v>
      </c>
      <c r="C612">
        <v>20</v>
      </c>
      <c r="D612">
        <v>506735792</v>
      </c>
      <c r="F612" t="s">
        <v>108</v>
      </c>
      <c r="G612" t="s">
        <v>1317</v>
      </c>
      <c r="H612">
        <v>152104234</v>
      </c>
      <c r="I612">
        <v>1819</v>
      </c>
      <c r="J612" t="s">
        <v>41</v>
      </c>
      <c r="K612">
        <v>9</v>
      </c>
      <c r="L612">
        <v>163</v>
      </c>
      <c r="M612">
        <v>308</v>
      </c>
      <c r="N612">
        <v>33176.980000000003</v>
      </c>
      <c r="O612">
        <v>36094.720000000001</v>
      </c>
      <c r="T612" s="1">
        <v>45047</v>
      </c>
      <c r="V612" t="s">
        <v>28</v>
      </c>
      <c r="X612">
        <v>202403</v>
      </c>
    </row>
    <row r="613" spans="1:25" x14ac:dyDescent="0.25">
      <c r="A613">
        <v>1</v>
      </c>
      <c r="B613">
        <v>4969</v>
      </c>
      <c r="C613">
        <v>20</v>
      </c>
      <c r="D613">
        <v>507642137</v>
      </c>
      <c r="F613" t="s">
        <v>228</v>
      </c>
      <c r="G613" t="s">
        <v>965</v>
      </c>
      <c r="H613">
        <v>105163</v>
      </c>
      <c r="I613">
        <v>1744</v>
      </c>
      <c r="J613" t="s">
        <v>32</v>
      </c>
      <c r="K613">
        <v>8</v>
      </c>
      <c r="L613">
        <v>4</v>
      </c>
      <c r="M613">
        <v>66</v>
      </c>
      <c r="N613">
        <v>6671.96</v>
      </c>
      <c r="O613">
        <v>2643.99</v>
      </c>
      <c r="T613" s="1">
        <v>45289</v>
      </c>
      <c r="V613" t="s">
        <v>28</v>
      </c>
    </row>
    <row r="614" spans="1:25" x14ac:dyDescent="0.25">
      <c r="A614">
        <v>1</v>
      </c>
      <c r="B614">
        <v>4969</v>
      </c>
      <c r="C614">
        <v>20</v>
      </c>
      <c r="D614">
        <v>507642137</v>
      </c>
      <c r="F614" t="s">
        <v>228</v>
      </c>
      <c r="G614" t="s">
        <v>1428</v>
      </c>
      <c r="H614">
        <v>174410255</v>
      </c>
      <c r="I614">
        <v>1744</v>
      </c>
      <c r="J614" t="s">
        <v>25</v>
      </c>
      <c r="K614">
        <v>539</v>
      </c>
      <c r="L614">
        <v>102</v>
      </c>
      <c r="M614">
        <v>69</v>
      </c>
      <c r="N614">
        <v>158042.68</v>
      </c>
      <c r="O614">
        <v>20791.64</v>
      </c>
      <c r="T614" s="1">
        <v>45286</v>
      </c>
      <c r="V614" t="s">
        <v>28</v>
      </c>
    </row>
    <row r="615" spans="1:25" x14ac:dyDescent="0.25">
      <c r="A615">
        <v>1</v>
      </c>
      <c r="B615">
        <v>4969</v>
      </c>
      <c r="C615">
        <v>20</v>
      </c>
      <c r="D615">
        <v>509395277</v>
      </c>
      <c r="F615" t="s">
        <v>498</v>
      </c>
      <c r="G615" t="s">
        <v>1486</v>
      </c>
      <c r="H615">
        <v>154703934</v>
      </c>
      <c r="I615">
        <v>1547</v>
      </c>
      <c r="J615" t="s">
        <v>25</v>
      </c>
      <c r="K615">
        <v>539</v>
      </c>
      <c r="L615">
        <v>102</v>
      </c>
      <c r="M615">
        <v>194</v>
      </c>
      <c r="N615">
        <v>132765.32</v>
      </c>
      <c r="O615">
        <v>37527.089999999997</v>
      </c>
      <c r="T615" s="1">
        <v>45161</v>
      </c>
      <c r="V615" t="s">
        <v>28</v>
      </c>
    </row>
    <row r="616" spans="1:25" x14ac:dyDescent="0.25">
      <c r="A616">
        <v>1</v>
      </c>
      <c r="B616">
        <v>4969</v>
      </c>
      <c r="C616">
        <v>20</v>
      </c>
      <c r="D616">
        <v>509398585</v>
      </c>
      <c r="F616" t="s">
        <v>318</v>
      </c>
      <c r="G616" t="s">
        <v>1525</v>
      </c>
      <c r="H616">
        <v>338315879</v>
      </c>
      <c r="I616">
        <v>3383</v>
      </c>
      <c r="J616" t="s">
        <v>25</v>
      </c>
      <c r="K616">
        <v>94</v>
      </c>
      <c r="L616">
        <v>10</v>
      </c>
      <c r="M616">
        <v>198</v>
      </c>
      <c r="N616">
        <v>268505.77</v>
      </c>
      <c r="O616">
        <v>55218.720000000001</v>
      </c>
      <c r="P616" s="1">
        <v>45313</v>
      </c>
      <c r="T616" s="1">
        <v>45112</v>
      </c>
      <c r="U616" t="s">
        <v>31</v>
      </c>
      <c r="V616" t="s">
        <v>28</v>
      </c>
      <c r="Y616" s="1">
        <v>21916</v>
      </c>
    </row>
    <row r="617" spans="1:25" x14ac:dyDescent="0.25">
      <c r="A617">
        <v>1</v>
      </c>
      <c r="B617">
        <v>4969</v>
      </c>
      <c r="C617">
        <v>20</v>
      </c>
      <c r="D617">
        <v>509398585</v>
      </c>
      <c r="F617" t="s">
        <v>318</v>
      </c>
      <c r="G617" t="s">
        <v>1120</v>
      </c>
      <c r="H617">
        <v>458402945</v>
      </c>
      <c r="I617">
        <v>4584</v>
      </c>
      <c r="J617" t="s">
        <v>25</v>
      </c>
      <c r="K617">
        <v>539</v>
      </c>
      <c r="L617">
        <v>102</v>
      </c>
      <c r="M617">
        <v>301</v>
      </c>
      <c r="N617">
        <v>1853.78</v>
      </c>
      <c r="O617">
        <v>2578.59</v>
      </c>
      <c r="T617" s="1">
        <v>45054</v>
      </c>
      <c r="V617" t="s">
        <v>28</v>
      </c>
    </row>
    <row r="618" spans="1:25" x14ac:dyDescent="0.25">
      <c r="A618">
        <v>1</v>
      </c>
      <c r="B618">
        <v>4969</v>
      </c>
      <c r="C618">
        <v>20</v>
      </c>
      <c r="D618">
        <v>509727388</v>
      </c>
      <c r="F618" t="s">
        <v>322</v>
      </c>
      <c r="G618" t="s">
        <v>1124</v>
      </c>
      <c r="H618">
        <v>846000276</v>
      </c>
      <c r="I618">
        <v>8460</v>
      </c>
      <c r="J618" t="s">
        <v>25</v>
      </c>
      <c r="K618">
        <v>349</v>
      </c>
      <c r="L618">
        <v>9</v>
      </c>
      <c r="M618">
        <v>325</v>
      </c>
      <c r="N618">
        <v>105409.39</v>
      </c>
      <c r="O618">
        <v>43300.79</v>
      </c>
      <c r="T618" s="1">
        <v>45030</v>
      </c>
      <c r="V618" t="s">
        <v>28</v>
      </c>
    </row>
    <row r="619" spans="1:25" x14ac:dyDescent="0.25">
      <c r="A619">
        <v>1</v>
      </c>
      <c r="B619">
        <v>4969</v>
      </c>
      <c r="C619">
        <v>20</v>
      </c>
      <c r="D619">
        <v>509735224</v>
      </c>
      <c r="F619" t="s">
        <v>246</v>
      </c>
      <c r="G619" t="s">
        <v>994</v>
      </c>
      <c r="H619">
        <v>697803399</v>
      </c>
      <c r="I619">
        <v>6978</v>
      </c>
      <c r="J619" t="s">
        <v>25</v>
      </c>
      <c r="K619">
        <v>349</v>
      </c>
      <c r="L619">
        <v>9</v>
      </c>
      <c r="M619">
        <v>189</v>
      </c>
      <c r="N619">
        <v>170714.13</v>
      </c>
      <c r="O619">
        <v>41586.25</v>
      </c>
      <c r="T619" s="1">
        <v>45166</v>
      </c>
      <c r="V619" t="s">
        <v>28</v>
      </c>
    </row>
    <row r="620" spans="1:25" x14ac:dyDescent="0.25">
      <c r="A620">
        <v>1</v>
      </c>
      <c r="B620">
        <v>4969</v>
      </c>
      <c r="C620">
        <v>20</v>
      </c>
      <c r="D620">
        <v>510155035</v>
      </c>
      <c r="F620" t="s">
        <v>300</v>
      </c>
      <c r="G620" t="s">
        <v>1084</v>
      </c>
      <c r="H620">
        <v>138131507</v>
      </c>
      <c r="I620">
        <v>1818</v>
      </c>
      <c r="J620" t="s">
        <v>41</v>
      </c>
      <c r="K620">
        <v>9</v>
      </c>
      <c r="L620">
        <v>206</v>
      </c>
      <c r="M620">
        <v>9999</v>
      </c>
      <c r="N620">
        <v>52887.24</v>
      </c>
      <c r="O620">
        <v>57688.57</v>
      </c>
      <c r="T620" s="1">
        <v>35351</v>
      </c>
      <c r="V620" t="s">
        <v>33</v>
      </c>
      <c r="Y620" s="1">
        <v>21916</v>
      </c>
    </row>
    <row r="621" spans="1:25" x14ac:dyDescent="0.25">
      <c r="A621">
        <v>1</v>
      </c>
      <c r="B621">
        <v>4969</v>
      </c>
      <c r="C621">
        <v>20</v>
      </c>
      <c r="D621">
        <v>510155035</v>
      </c>
      <c r="F621" t="s">
        <v>300</v>
      </c>
      <c r="G621" t="s">
        <v>1587</v>
      </c>
      <c r="H621">
        <v>987480795</v>
      </c>
      <c r="I621">
        <v>1818</v>
      </c>
      <c r="J621" t="s">
        <v>121</v>
      </c>
      <c r="K621">
        <v>52</v>
      </c>
      <c r="L621">
        <v>24</v>
      </c>
      <c r="M621">
        <v>212</v>
      </c>
      <c r="N621">
        <v>37215.120000000003</v>
      </c>
      <c r="O621">
        <v>14122.02</v>
      </c>
      <c r="T621" s="1">
        <v>45143</v>
      </c>
      <c r="V621" t="s">
        <v>28</v>
      </c>
    </row>
    <row r="622" spans="1:25" x14ac:dyDescent="0.25">
      <c r="A622">
        <v>1</v>
      </c>
      <c r="B622">
        <v>4969</v>
      </c>
      <c r="C622">
        <v>20</v>
      </c>
      <c r="D622">
        <v>510453187</v>
      </c>
      <c r="F622" t="s">
        <v>471</v>
      </c>
      <c r="G622" t="s">
        <v>1419</v>
      </c>
      <c r="H622">
        <v>697805828</v>
      </c>
      <c r="I622">
        <v>6978</v>
      </c>
      <c r="J622" t="s">
        <v>25</v>
      </c>
      <c r="K622">
        <v>539</v>
      </c>
      <c r="L622">
        <v>102</v>
      </c>
      <c r="M622">
        <v>131</v>
      </c>
      <c r="N622">
        <v>170432.46</v>
      </c>
      <c r="O622">
        <v>35567.97</v>
      </c>
      <c r="T622" s="1">
        <v>45224</v>
      </c>
      <c r="V622" t="s">
        <v>28</v>
      </c>
    </row>
    <row r="623" spans="1:25" x14ac:dyDescent="0.25">
      <c r="A623">
        <v>1</v>
      </c>
      <c r="B623">
        <v>4969</v>
      </c>
      <c r="C623">
        <v>20</v>
      </c>
      <c r="D623">
        <v>510493003</v>
      </c>
      <c r="F623" t="s">
        <v>194</v>
      </c>
      <c r="G623" t="s">
        <v>918</v>
      </c>
      <c r="H623">
        <v>104612</v>
      </c>
      <c r="I623">
        <v>925</v>
      </c>
      <c r="J623" t="s">
        <v>32</v>
      </c>
      <c r="K623">
        <v>2000</v>
      </c>
      <c r="L623">
        <v>2</v>
      </c>
      <c r="M623">
        <v>69</v>
      </c>
      <c r="N623">
        <v>127154.25</v>
      </c>
      <c r="O623">
        <v>199740.87</v>
      </c>
      <c r="Q623">
        <v>476180</v>
      </c>
      <c r="R623" t="s">
        <v>195</v>
      </c>
      <c r="S623" t="s">
        <v>27</v>
      </c>
      <c r="T623" s="1">
        <v>45286</v>
      </c>
      <c r="V623" t="s">
        <v>28</v>
      </c>
    </row>
    <row r="624" spans="1:25" x14ac:dyDescent="0.25">
      <c r="A624">
        <v>1</v>
      </c>
      <c r="B624">
        <v>4969</v>
      </c>
      <c r="C624">
        <v>20</v>
      </c>
      <c r="D624">
        <v>510493003</v>
      </c>
      <c r="F624" t="s">
        <v>194</v>
      </c>
      <c r="G624" t="s">
        <v>931</v>
      </c>
      <c r="H624">
        <v>113108026</v>
      </c>
      <c r="I624">
        <v>925</v>
      </c>
      <c r="J624" t="s">
        <v>41</v>
      </c>
      <c r="K624">
        <v>9</v>
      </c>
      <c r="L624">
        <v>31</v>
      </c>
      <c r="M624">
        <v>805</v>
      </c>
      <c r="N624">
        <v>8925.92</v>
      </c>
      <c r="O624">
        <v>11042.16</v>
      </c>
      <c r="Q624">
        <v>476180</v>
      </c>
      <c r="R624" t="s">
        <v>195</v>
      </c>
      <c r="S624" t="s">
        <v>27</v>
      </c>
      <c r="T624" s="1">
        <v>44550</v>
      </c>
      <c r="V624" t="s">
        <v>28</v>
      </c>
    </row>
    <row r="625" spans="1:25" x14ac:dyDescent="0.25">
      <c r="A625">
        <v>1</v>
      </c>
      <c r="B625">
        <v>4969</v>
      </c>
      <c r="C625">
        <v>20</v>
      </c>
      <c r="D625">
        <v>510909384</v>
      </c>
      <c r="F625" t="s">
        <v>276</v>
      </c>
      <c r="G625" t="s">
        <v>1032</v>
      </c>
      <c r="H625">
        <v>697804402</v>
      </c>
      <c r="I625">
        <v>6978</v>
      </c>
      <c r="J625" t="s">
        <v>25</v>
      </c>
      <c r="K625">
        <v>349</v>
      </c>
      <c r="L625">
        <v>9</v>
      </c>
      <c r="M625">
        <v>197</v>
      </c>
      <c r="N625">
        <v>208438.97</v>
      </c>
      <c r="O625">
        <v>68953.539999999994</v>
      </c>
      <c r="T625" s="1">
        <v>45158</v>
      </c>
      <c r="V625" t="s">
        <v>28</v>
      </c>
    </row>
    <row r="626" spans="1:25" x14ac:dyDescent="0.25">
      <c r="A626">
        <v>1</v>
      </c>
      <c r="B626">
        <v>4969</v>
      </c>
      <c r="C626">
        <v>20</v>
      </c>
      <c r="D626">
        <v>511334422</v>
      </c>
      <c r="F626" t="s">
        <v>552</v>
      </c>
      <c r="G626" t="s">
        <v>1637</v>
      </c>
      <c r="H626">
        <v>979607973</v>
      </c>
      <c r="I626">
        <v>9796</v>
      </c>
      <c r="J626" t="s">
        <v>25</v>
      </c>
      <c r="K626">
        <v>349</v>
      </c>
      <c r="L626">
        <v>9</v>
      </c>
      <c r="M626">
        <v>239</v>
      </c>
      <c r="N626">
        <v>92770.68</v>
      </c>
      <c r="O626">
        <v>25839.85</v>
      </c>
      <c r="Q626">
        <v>489419</v>
      </c>
      <c r="R626" t="s">
        <v>324</v>
      </c>
      <c r="S626" t="s">
        <v>27</v>
      </c>
      <c r="T626" s="1">
        <v>45116</v>
      </c>
      <c r="V626" t="s">
        <v>28</v>
      </c>
    </row>
    <row r="627" spans="1:25" x14ac:dyDescent="0.25">
      <c r="A627">
        <v>1</v>
      </c>
      <c r="B627">
        <v>4969</v>
      </c>
      <c r="C627">
        <v>20</v>
      </c>
      <c r="D627">
        <v>511409485</v>
      </c>
      <c r="E627" t="s">
        <v>29</v>
      </c>
      <c r="F627" t="s">
        <v>337</v>
      </c>
      <c r="G627" t="s">
        <v>1156</v>
      </c>
      <c r="H627">
        <v>30159</v>
      </c>
      <c r="I627">
        <v>1553</v>
      </c>
      <c r="J627" t="s">
        <v>32</v>
      </c>
      <c r="K627">
        <v>8</v>
      </c>
      <c r="L627">
        <v>1</v>
      </c>
      <c r="M627">
        <v>277</v>
      </c>
      <c r="N627">
        <v>372.23</v>
      </c>
      <c r="O627">
        <v>698.99</v>
      </c>
      <c r="T627" s="1">
        <v>45078</v>
      </c>
      <c r="V627" t="s">
        <v>28</v>
      </c>
    </row>
    <row r="628" spans="1:25" x14ac:dyDescent="0.25">
      <c r="A628">
        <v>1</v>
      </c>
      <c r="B628">
        <v>4969</v>
      </c>
      <c r="C628">
        <v>20</v>
      </c>
      <c r="D628">
        <v>511409485</v>
      </c>
      <c r="E628" t="s">
        <v>29</v>
      </c>
      <c r="F628" t="s">
        <v>337</v>
      </c>
      <c r="G628" t="s">
        <v>1247</v>
      </c>
      <c r="H628">
        <v>105055782</v>
      </c>
      <c r="I628">
        <v>1553</v>
      </c>
      <c r="J628" t="s">
        <v>121</v>
      </c>
      <c r="K628">
        <v>52</v>
      </c>
      <c r="L628">
        <v>29</v>
      </c>
      <c r="M628">
        <v>334</v>
      </c>
      <c r="N628">
        <v>38486.959999999999</v>
      </c>
      <c r="O628">
        <v>27942.43</v>
      </c>
      <c r="T628" s="1">
        <v>45021</v>
      </c>
      <c r="V628" t="s">
        <v>28</v>
      </c>
    </row>
    <row r="629" spans="1:25" x14ac:dyDescent="0.25">
      <c r="A629">
        <v>1</v>
      </c>
      <c r="B629">
        <v>4969</v>
      </c>
      <c r="C629">
        <v>20</v>
      </c>
      <c r="D629">
        <v>511409485</v>
      </c>
      <c r="E629" t="s">
        <v>29</v>
      </c>
      <c r="F629" t="s">
        <v>337</v>
      </c>
      <c r="G629" t="s">
        <v>1387</v>
      </c>
      <c r="H629">
        <v>111550009</v>
      </c>
      <c r="I629">
        <v>1553</v>
      </c>
      <c r="J629" t="s">
        <v>121</v>
      </c>
      <c r="K629">
        <v>52</v>
      </c>
      <c r="L629">
        <v>29</v>
      </c>
      <c r="M629">
        <v>334</v>
      </c>
      <c r="N629">
        <v>44279.17</v>
      </c>
      <c r="O629">
        <v>32738.35</v>
      </c>
      <c r="T629" s="1">
        <v>45021</v>
      </c>
      <c r="V629" t="s">
        <v>28</v>
      </c>
    </row>
    <row r="630" spans="1:25" x14ac:dyDescent="0.25">
      <c r="A630">
        <v>1</v>
      </c>
      <c r="B630">
        <v>4969</v>
      </c>
      <c r="C630">
        <v>20</v>
      </c>
      <c r="D630">
        <v>511409485</v>
      </c>
      <c r="E630" t="s">
        <v>29</v>
      </c>
      <c r="F630" t="s">
        <v>337</v>
      </c>
      <c r="G630" t="s">
        <v>1150</v>
      </c>
      <c r="H630">
        <v>141926804</v>
      </c>
      <c r="I630">
        <v>1553</v>
      </c>
      <c r="J630" t="s">
        <v>41</v>
      </c>
      <c r="K630">
        <v>9</v>
      </c>
      <c r="L630">
        <v>72</v>
      </c>
      <c r="M630">
        <v>297</v>
      </c>
      <c r="N630">
        <v>17986.12</v>
      </c>
      <c r="O630">
        <v>19496.09</v>
      </c>
      <c r="T630" s="1">
        <v>45058</v>
      </c>
      <c r="V630" t="s">
        <v>28</v>
      </c>
    </row>
    <row r="631" spans="1:25" x14ac:dyDescent="0.25">
      <c r="A631">
        <v>1</v>
      </c>
      <c r="B631">
        <v>4969</v>
      </c>
      <c r="C631">
        <v>20</v>
      </c>
      <c r="D631">
        <v>511409485</v>
      </c>
      <c r="E631" t="s">
        <v>29</v>
      </c>
      <c r="F631" t="s">
        <v>337</v>
      </c>
      <c r="G631" t="s">
        <v>1183</v>
      </c>
      <c r="H631">
        <v>144812491</v>
      </c>
      <c r="I631">
        <v>1553</v>
      </c>
      <c r="J631" t="s">
        <v>41</v>
      </c>
      <c r="K631">
        <v>9</v>
      </c>
      <c r="L631">
        <v>163</v>
      </c>
      <c r="M631">
        <v>284</v>
      </c>
      <c r="N631">
        <v>7054.75</v>
      </c>
      <c r="O631">
        <v>7575</v>
      </c>
      <c r="T631" s="1">
        <v>45071</v>
      </c>
      <c r="V631" t="s">
        <v>28</v>
      </c>
    </row>
    <row r="632" spans="1:25" x14ac:dyDescent="0.25">
      <c r="A632">
        <v>1</v>
      </c>
      <c r="B632">
        <v>4969</v>
      </c>
      <c r="C632">
        <v>20</v>
      </c>
      <c r="D632">
        <v>511409485</v>
      </c>
      <c r="E632" t="s">
        <v>29</v>
      </c>
      <c r="F632" t="s">
        <v>337</v>
      </c>
      <c r="G632" t="s">
        <v>1786</v>
      </c>
      <c r="H632">
        <v>988895174</v>
      </c>
      <c r="I632">
        <v>1553</v>
      </c>
      <c r="J632" t="s">
        <v>121</v>
      </c>
      <c r="K632">
        <v>52</v>
      </c>
      <c r="L632">
        <v>70</v>
      </c>
      <c r="M632">
        <v>334</v>
      </c>
      <c r="N632">
        <v>17929.66</v>
      </c>
      <c r="O632">
        <v>15610.11</v>
      </c>
      <c r="T632" s="1">
        <v>45021</v>
      </c>
      <c r="V632" t="s">
        <v>28</v>
      </c>
    </row>
    <row r="633" spans="1:25" x14ac:dyDescent="0.25">
      <c r="A633">
        <v>1</v>
      </c>
      <c r="B633">
        <v>4969</v>
      </c>
      <c r="C633">
        <v>20</v>
      </c>
      <c r="D633">
        <v>511410068</v>
      </c>
      <c r="F633" t="s">
        <v>66</v>
      </c>
      <c r="G633" t="s">
        <v>843</v>
      </c>
      <c r="H633">
        <v>81101638</v>
      </c>
      <c r="I633">
        <v>1898</v>
      </c>
      <c r="J633" t="s">
        <v>41</v>
      </c>
      <c r="K633">
        <v>9</v>
      </c>
      <c r="L633">
        <v>26</v>
      </c>
      <c r="M633">
        <v>360</v>
      </c>
      <c r="N633">
        <v>30401.5</v>
      </c>
      <c r="O633">
        <v>35097.35</v>
      </c>
      <c r="T633" s="1">
        <v>44995</v>
      </c>
      <c r="V633" t="s">
        <v>33</v>
      </c>
      <c r="X633">
        <v>202403</v>
      </c>
      <c r="Y633" s="1">
        <v>45381</v>
      </c>
    </row>
    <row r="634" spans="1:25" x14ac:dyDescent="0.25">
      <c r="A634">
        <v>1</v>
      </c>
      <c r="B634">
        <v>4969</v>
      </c>
      <c r="C634">
        <v>20</v>
      </c>
      <c r="D634">
        <v>511451165</v>
      </c>
      <c r="F634" t="s">
        <v>220</v>
      </c>
      <c r="G634" t="s">
        <v>950</v>
      </c>
      <c r="H634">
        <v>825801257</v>
      </c>
      <c r="I634">
        <v>8258</v>
      </c>
      <c r="J634" t="s">
        <v>25</v>
      </c>
      <c r="K634">
        <v>349</v>
      </c>
      <c r="L634">
        <v>9</v>
      </c>
      <c r="M634">
        <v>233</v>
      </c>
      <c r="N634">
        <v>178255.93</v>
      </c>
      <c r="O634">
        <v>48981.85</v>
      </c>
      <c r="T634" s="1">
        <v>45122</v>
      </c>
      <c r="V634" t="s">
        <v>28</v>
      </c>
    </row>
    <row r="635" spans="1:25" x14ac:dyDescent="0.25">
      <c r="A635">
        <v>1</v>
      </c>
      <c r="B635">
        <v>4969</v>
      </c>
      <c r="C635">
        <v>20</v>
      </c>
      <c r="D635">
        <v>511655140</v>
      </c>
      <c r="F635" t="s">
        <v>222</v>
      </c>
      <c r="G635" t="s">
        <v>1082</v>
      </c>
      <c r="H635">
        <v>105534</v>
      </c>
      <c r="I635">
        <v>6815</v>
      </c>
      <c r="J635" t="s">
        <v>32</v>
      </c>
      <c r="K635">
        <v>8</v>
      </c>
      <c r="L635">
        <v>12</v>
      </c>
      <c r="M635">
        <v>369</v>
      </c>
      <c r="N635">
        <v>10029.56</v>
      </c>
      <c r="O635">
        <v>26521.14</v>
      </c>
      <c r="T635" s="1">
        <v>44986</v>
      </c>
      <c r="V635" t="s">
        <v>28</v>
      </c>
    </row>
    <row r="636" spans="1:25" x14ac:dyDescent="0.25">
      <c r="A636">
        <v>1</v>
      </c>
      <c r="B636">
        <v>4969</v>
      </c>
      <c r="C636">
        <v>20</v>
      </c>
      <c r="D636">
        <v>511655140</v>
      </c>
      <c r="F636" t="s">
        <v>222</v>
      </c>
      <c r="G636" t="s">
        <v>958</v>
      </c>
      <c r="H636">
        <v>118158252</v>
      </c>
      <c r="I636">
        <v>6815</v>
      </c>
      <c r="J636" t="s">
        <v>41</v>
      </c>
      <c r="K636">
        <v>9</v>
      </c>
      <c r="L636">
        <v>80</v>
      </c>
      <c r="M636">
        <v>360</v>
      </c>
      <c r="N636">
        <v>36802.800000000003</v>
      </c>
      <c r="O636">
        <v>40200.39</v>
      </c>
      <c r="T636" s="1">
        <v>44995</v>
      </c>
      <c r="V636" t="s">
        <v>33</v>
      </c>
      <c r="Y636" s="1">
        <v>45381</v>
      </c>
    </row>
    <row r="637" spans="1:25" x14ac:dyDescent="0.25">
      <c r="A637">
        <v>1</v>
      </c>
      <c r="B637">
        <v>4969</v>
      </c>
      <c r="C637">
        <v>20</v>
      </c>
      <c r="D637">
        <v>511851341</v>
      </c>
      <c r="F637" t="s">
        <v>428</v>
      </c>
      <c r="G637" t="s">
        <v>1321</v>
      </c>
      <c r="H637">
        <v>270010263</v>
      </c>
      <c r="I637">
        <v>2700</v>
      </c>
      <c r="J637" t="s">
        <v>25</v>
      </c>
      <c r="K637">
        <v>349</v>
      </c>
      <c r="L637">
        <v>9</v>
      </c>
      <c r="M637">
        <v>268</v>
      </c>
      <c r="N637">
        <v>377052.71</v>
      </c>
      <c r="O637">
        <v>82905.960000000006</v>
      </c>
      <c r="Q637">
        <v>299227</v>
      </c>
      <c r="R637" t="s">
        <v>270</v>
      </c>
      <c r="S637" t="s">
        <v>27</v>
      </c>
      <c r="T637" s="1">
        <v>45087</v>
      </c>
      <c r="V637" t="s">
        <v>28</v>
      </c>
    </row>
    <row r="638" spans="1:25" x14ac:dyDescent="0.25">
      <c r="A638">
        <v>1</v>
      </c>
      <c r="B638">
        <v>4969</v>
      </c>
      <c r="C638">
        <v>20</v>
      </c>
      <c r="D638">
        <v>512046900</v>
      </c>
      <c r="F638" t="s">
        <v>392</v>
      </c>
      <c r="G638" t="s">
        <v>1239</v>
      </c>
      <c r="H638">
        <v>104561529</v>
      </c>
      <c r="I638">
        <v>6805</v>
      </c>
      <c r="J638" t="s">
        <v>121</v>
      </c>
      <c r="K638">
        <v>349</v>
      </c>
      <c r="L638">
        <v>5</v>
      </c>
      <c r="M638">
        <v>541</v>
      </c>
      <c r="N638">
        <v>139599.13</v>
      </c>
      <c r="O638">
        <v>77905.210000000006</v>
      </c>
      <c r="T638" s="1">
        <v>44814</v>
      </c>
      <c r="V638" t="s">
        <v>33</v>
      </c>
      <c r="Y638" s="1">
        <v>45381</v>
      </c>
    </row>
    <row r="639" spans="1:25" x14ac:dyDescent="0.25">
      <c r="A639">
        <v>1</v>
      </c>
      <c r="B639">
        <v>4969</v>
      </c>
      <c r="C639">
        <v>20</v>
      </c>
      <c r="D639">
        <v>512298524</v>
      </c>
      <c r="F639" t="s">
        <v>723</v>
      </c>
      <c r="G639" t="s">
        <v>2205</v>
      </c>
      <c r="H639">
        <v>846000486</v>
      </c>
      <c r="I639">
        <v>8460</v>
      </c>
      <c r="J639" t="s">
        <v>25</v>
      </c>
      <c r="K639">
        <v>349</v>
      </c>
      <c r="L639">
        <v>9</v>
      </c>
      <c r="M639">
        <v>138</v>
      </c>
      <c r="N639">
        <v>289844.03999999998</v>
      </c>
      <c r="O639">
        <v>28156.84</v>
      </c>
      <c r="T639" s="1">
        <v>45217</v>
      </c>
      <c r="V639" t="s">
        <v>28</v>
      </c>
    </row>
    <row r="640" spans="1:25" x14ac:dyDescent="0.25">
      <c r="A640">
        <v>1</v>
      </c>
      <c r="B640">
        <v>4969</v>
      </c>
      <c r="C640">
        <v>20</v>
      </c>
      <c r="D640">
        <v>512329741</v>
      </c>
      <c r="F640" t="s">
        <v>319</v>
      </c>
      <c r="G640" t="s">
        <v>1121</v>
      </c>
      <c r="H640">
        <v>30313306</v>
      </c>
      <c r="I640">
        <v>303</v>
      </c>
      <c r="J640" t="s">
        <v>25</v>
      </c>
      <c r="K640">
        <v>539</v>
      </c>
      <c r="L640">
        <v>102</v>
      </c>
      <c r="M640">
        <v>9999</v>
      </c>
      <c r="N640">
        <v>7504.68</v>
      </c>
      <c r="O640">
        <v>9256.4500000000007</v>
      </c>
      <c r="T640" s="1">
        <v>35351</v>
      </c>
      <c r="V640" t="s">
        <v>33</v>
      </c>
      <c r="Y640" s="1">
        <v>21916</v>
      </c>
    </row>
    <row r="641" spans="1:25" x14ac:dyDescent="0.25">
      <c r="A641">
        <v>1</v>
      </c>
      <c r="B641">
        <v>4969</v>
      </c>
      <c r="C641">
        <v>20</v>
      </c>
      <c r="D641">
        <v>512503089</v>
      </c>
      <c r="F641" t="s">
        <v>135</v>
      </c>
      <c r="G641" t="s">
        <v>854</v>
      </c>
      <c r="H641">
        <v>86977538</v>
      </c>
      <c r="I641">
        <v>1553</v>
      </c>
      <c r="J641" t="s">
        <v>41</v>
      </c>
      <c r="K641">
        <v>9</v>
      </c>
      <c r="L641">
        <v>27</v>
      </c>
      <c r="M641">
        <v>113</v>
      </c>
      <c r="N641">
        <v>275.57</v>
      </c>
      <c r="O641">
        <v>323.17</v>
      </c>
      <c r="T641" s="1">
        <v>45242</v>
      </c>
      <c r="V641" t="s">
        <v>28</v>
      </c>
      <c r="X641">
        <v>202403</v>
      </c>
    </row>
    <row r="642" spans="1:25" x14ac:dyDescent="0.25">
      <c r="A642">
        <v>1</v>
      </c>
      <c r="B642">
        <v>4969</v>
      </c>
      <c r="C642">
        <v>20</v>
      </c>
      <c r="D642">
        <v>512503089</v>
      </c>
      <c r="F642" t="s">
        <v>135</v>
      </c>
      <c r="G642" t="s">
        <v>1054</v>
      </c>
      <c r="H642">
        <v>135976899</v>
      </c>
      <c r="I642">
        <v>1553</v>
      </c>
      <c r="J642" t="s">
        <v>41</v>
      </c>
      <c r="K642">
        <v>9</v>
      </c>
      <c r="L642">
        <v>26</v>
      </c>
      <c r="M642">
        <v>115</v>
      </c>
      <c r="N642">
        <v>341.04</v>
      </c>
      <c r="O642">
        <v>360.39</v>
      </c>
      <c r="T642" s="1">
        <v>45240</v>
      </c>
      <c r="V642" t="s">
        <v>28</v>
      </c>
      <c r="X642">
        <v>202403</v>
      </c>
    </row>
    <row r="643" spans="1:25" x14ac:dyDescent="0.25">
      <c r="A643">
        <v>1</v>
      </c>
      <c r="B643">
        <v>4969</v>
      </c>
      <c r="C643">
        <v>20</v>
      </c>
      <c r="D643">
        <v>512503089</v>
      </c>
      <c r="F643" t="s">
        <v>135</v>
      </c>
      <c r="G643" t="s">
        <v>1085</v>
      </c>
      <c r="H643">
        <v>138166662</v>
      </c>
      <c r="I643">
        <v>1553</v>
      </c>
      <c r="J643" t="s">
        <v>41</v>
      </c>
      <c r="K643">
        <v>9</v>
      </c>
      <c r="L643">
        <v>163</v>
      </c>
      <c r="M643">
        <v>116</v>
      </c>
      <c r="N643">
        <v>355.4</v>
      </c>
      <c r="O643">
        <v>331.17</v>
      </c>
      <c r="T643" s="1">
        <v>45239</v>
      </c>
      <c r="V643" t="s">
        <v>28</v>
      </c>
      <c r="X643">
        <v>202403</v>
      </c>
    </row>
    <row r="644" spans="1:25" x14ac:dyDescent="0.25">
      <c r="A644">
        <v>1</v>
      </c>
      <c r="B644">
        <v>4969</v>
      </c>
      <c r="C644">
        <v>20</v>
      </c>
      <c r="D644">
        <v>513236226</v>
      </c>
      <c r="F644" t="s">
        <v>301</v>
      </c>
      <c r="G644" t="s">
        <v>1090</v>
      </c>
      <c r="H644">
        <v>67001</v>
      </c>
      <c r="I644">
        <v>3561</v>
      </c>
      <c r="J644" t="s">
        <v>32</v>
      </c>
      <c r="K644">
        <v>8</v>
      </c>
      <c r="L644">
        <v>4</v>
      </c>
      <c r="M644">
        <v>370</v>
      </c>
      <c r="N644">
        <v>6580.9</v>
      </c>
      <c r="O644">
        <v>25256.49</v>
      </c>
      <c r="T644" s="1">
        <v>44985</v>
      </c>
      <c r="V644" t="s">
        <v>28</v>
      </c>
    </row>
    <row r="645" spans="1:25" x14ac:dyDescent="0.25">
      <c r="A645">
        <v>1</v>
      </c>
      <c r="B645">
        <v>4969</v>
      </c>
      <c r="C645">
        <v>20</v>
      </c>
      <c r="D645">
        <v>513236226</v>
      </c>
      <c r="F645" t="s">
        <v>301</v>
      </c>
      <c r="G645" t="s">
        <v>1777</v>
      </c>
      <c r="H645">
        <v>1803590</v>
      </c>
      <c r="I645">
        <v>18</v>
      </c>
      <c r="J645" t="s">
        <v>25</v>
      </c>
      <c r="K645">
        <v>539</v>
      </c>
      <c r="L645">
        <v>100</v>
      </c>
      <c r="M645">
        <v>9999</v>
      </c>
      <c r="N645">
        <v>47391.79</v>
      </c>
      <c r="O645">
        <v>57382.21</v>
      </c>
      <c r="T645" s="1">
        <v>35351</v>
      </c>
      <c r="V645" t="s">
        <v>33</v>
      </c>
      <c r="Y645" s="1">
        <v>21916</v>
      </c>
    </row>
    <row r="646" spans="1:25" x14ac:dyDescent="0.25">
      <c r="A646">
        <v>1</v>
      </c>
      <c r="B646">
        <v>4969</v>
      </c>
      <c r="C646">
        <v>20</v>
      </c>
      <c r="D646">
        <v>513236226</v>
      </c>
      <c r="F646" t="s">
        <v>301</v>
      </c>
      <c r="G646" t="s">
        <v>1775</v>
      </c>
      <c r="H646">
        <v>1803593</v>
      </c>
      <c r="I646">
        <v>18</v>
      </c>
      <c r="J646" t="s">
        <v>25</v>
      </c>
      <c r="K646">
        <v>539</v>
      </c>
      <c r="L646">
        <v>100</v>
      </c>
      <c r="M646">
        <v>9999</v>
      </c>
      <c r="N646">
        <v>103563.45</v>
      </c>
      <c r="O646">
        <v>55769.81</v>
      </c>
      <c r="T646" s="1">
        <v>35351</v>
      </c>
      <c r="V646" t="s">
        <v>33</v>
      </c>
      <c r="Y646" s="1">
        <v>21916</v>
      </c>
    </row>
    <row r="647" spans="1:25" x14ac:dyDescent="0.25">
      <c r="A647">
        <v>1</v>
      </c>
      <c r="B647">
        <v>4969</v>
      </c>
      <c r="C647">
        <v>20</v>
      </c>
      <c r="D647">
        <v>513236226</v>
      </c>
      <c r="F647" t="s">
        <v>301</v>
      </c>
      <c r="G647" t="s">
        <v>1087</v>
      </c>
      <c r="H647">
        <v>138183631</v>
      </c>
      <c r="I647">
        <v>3561</v>
      </c>
      <c r="J647" t="s">
        <v>41</v>
      </c>
      <c r="K647">
        <v>9</v>
      </c>
      <c r="L647">
        <v>31</v>
      </c>
      <c r="M647">
        <v>9999</v>
      </c>
      <c r="N647">
        <v>32510.82</v>
      </c>
      <c r="O647">
        <v>34930.32</v>
      </c>
      <c r="T647" s="1">
        <v>35351</v>
      </c>
      <c r="V647" t="s">
        <v>33</v>
      </c>
      <c r="Y647" s="1">
        <v>21916</v>
      </c>
    </row>
    <row r="648" spans="1:25" x14ac:dyDescent="0.25">
      <c r="A648">
        <v>1</v>
      </c>
      <c r="B648">
        <v>4969</v>
      </c>
      <c r="C648">
        <v>20</v>
      </c>
      <c r="D648">
        <v>513236226</v>
      </c>
      <c r="F648" t="s">
        <v>301</v>
      </c>
      <c r="G648" t="s">
        <v>1086</v>
      </c>
      <c r="H648">
        <v>356109728</v>
      </c>
      <c r="I648">
        <v>3561</v>
      </c>
      <c r="J648" t="s">
        <v>25</v>
      </c>
      <c r="K648">
        <v>539</v>
      </c>
      <c r="L648">
        <v>24</v>
      </c>
      <c r="M648">
        <v>9999</v>
      </c>
      <c r="N648">
        <v>50599.44</v>
      </c>
      <c r="O648">
        <v>37639.35</v>
      </c>
      <c r="T648" s="1">
        <v>35351</v>
      </c>
      <c r="V648" t="s">
        <v>33</v>
      </c>
      <c r="Y648" s="1">
        <v>21916</v>
      </c>
    </row>
    <row r="649" spans="1:25" x14ac:dyDescent="0.25">
      <c r="A649">
        <v>1</v>
      </c>
      <c r="B649">
        <v>4969</v>
      </c>
      <c r="C649">
        <v>20</v>
      </c>
      <c r="D649">
        <v>513236226</v>
      </c>
      <c r="F649" t="s">
        <v>301</v>
      </c>
      <c r="G649" t="s">
        <v>1491</v>
      </c>
      <c r="H649">
        <v>356110580</v>
      </c>
      <c r="I649">
        <v>3561</v>
      </c>
      <c r="J649" t="s">
        <v>25</v>
      </c>
      <c r="K649">
        <v>539</v>
      </c>
      <c r="L649">
        <v>24</v>
      </c>
      <c r="M649">
        <v>9999</v>
      </c>
      <c r="N649">
        <v>26208.06</v>
      </c>
      <c r="O649">
        <v>26524.98</v>
      </c>
      <c r="T649" s="1">
        <v>35351</v>
      </c>
      <c r="V649" t="s">
        <v>33</v>
      </c>
      <c r="Y649" s="1">
        <v>21916</v>
      </c>
    </row>
    <row r="650" spans="1:25" x14ac:dyDescent="0.25">
      <c r="A650">
        <v>1</v>
      </c>
      <c r="B650">
        <v>4969</v>
      </c>
      <c r="C650">
        <v>20</v>
      </c>
      <c r="D650">
        <v>513236226</v>
      </c>
      <c r="F650" t="s">
        <v>301</v>
      </c>
      <c r="G650" t="s">
        <v>1551</v>
      </c>
      <c r="H650">
        <v>356110637</v>
      </c>
      <c r="I650">
        <v>3561</v>
      </c>
      <c r="J650" t="s">
        <v>25</v>
      </c>
      <c r="K650">
        <v>539</v>
      </c>
      <c r="L650">
        <v>24</v>
      </c>
      <c r="M650">
        <v>9999</v>
      </c>
      <c r="N650">
        <v>11847.34</v>
      </c>
      <c r="O650">
        <v>8479.6200000000008</v>
      </c>
      <c r="T650" s="1">
        <v>35351</v>
      </c>
      <c r="V650" t="s">
        <v>33</v>
      </c>
      <c r="Y650" s="1">
        <v>21916</v>
      </c>
    </row>
    <row r="651" spans="1:25" x14ac:dyDescent="0.25">
      <c r="A651">
        <v>1</v>
      </c>
      <c r="B651">
        <v>4969</v>
      </c>
      <c r="C651">
        <v>20</v>
      </c>
      <c r="D651">
        <v>513236226</v>
      </c>
      <c r="F651" t="s">
        <v>301</v>
      </c>
      <c r="G651" t="s">
        <v>1570</v>
      </c>
      <c r="H651">
        <v>356110644</v>
      </c>
      <c r="I651">
        <v>3561</v>
      </c>
      <c r="J651" t="s">
        <v>25</v>
      </c>
      <c r="K651">
        <v>539</v>
      </c>
      <c r="L651">
        <v>24</v>
      </c>
      <c r="M651">
        <v>9999</v>
      </c>
      <c r="N651">
        <v>46955.13</v>
      </c>
      <c r="O651">
        <v>33102.25</v>
      </c>
      <c r="T651" s="1">
        <v>35351</v>
      </c>
      <c r="V651" t="s">
        <v>33</v>
      </c>
      <c r="Y651" s="1">
        <v>21916</v>
      </c>
    </row>
    <row r="652" spans="1:25" x14ac:dyDescent="0.25">
      <c r="A652">
        <v>1</v>
      </c>
      <c r="B652">
        <v>4969</v>
      </c>
      <c r="C652">
        <v>20</v>
      </c>
      <c r="D652">
        <v>513236226</v>
      </c>
      <c r="F652" t="s">
        <v>301</v>
      </c>
      <c r="G652" t="s">
        <v>1670</v>
      </c>
      <c r="H652">
        <v>356110735</v>
      </c>
      <c r="I652">
        <v>3561</v>
      </c>
      <c r="J652" t="s">
        <v>25</v>
      </c>
      <c r="K652">
        <v>539</v>
      </c>
      <c r="L652">
        <v>24</v>
      </c>
      <c r="M652">
        <v>9999</v>
      </c>
      <c r="N652">
        <v>76123.850000000006</v>
      </c>
      <c r="O652">
        <v>88728.37</v>
      </c>
      <c r="T652" s="1">
        <v>35351</v>
      </c>
      <c r="V652" t="s">
        <v>33</v>
      </c>
      <c r="Y652" s="1">
        <v>21916</v>
      </c>
    </row>
    <row r="653" spans="1:25" x14ac:dyDescent="0.25">
      <c r="A653">
        <v>1</v>
      </c>
      <c r="B653">
        <v>4969</v>
      </c>
      <c r="C653">
        <v>20</v>
      </c>
      <c r="D653">
        <v>513332334</v>
      </c>
      <c r="F653" t="s">
        <v>356</v>
      </c>
      <c r="G653" t="s">
        <v>1249</v>
      </c>
      <c r="H653">
        <v>105237572</v>
      </c>
      <c r="I653">
        <v>6846</v>
      </c>
      <c r="J653" t="s">
        <v>121</v>
      </c>
      <c r="K653">
        <v>52</v>
      </c>
      <c r="L653">
        <v>29</v>
      </c>
      <c r="M653">
        <v>212</v>
      </c>
      <c r="N653">
        <v>18468.560000000001</v>
      </c>
      <c r="O653">
        <v>6435.01</v>
      </c>
      <c r="T653" s="1">
        <v>45143</v>
      </c>
      <c r="V653" t="s">
        <v>28</v>
      </c>
      <c r="X653">
        <v>202403</v>
      </c>
    </row>
    <row r="654" spans="1:25" x14ac:dyDescent="0.25">
      <c r="A654">
        <v>1</v>
      </c>
      <c r="B654">
        <v>4969</v>
      </c>
      <c r="C654">
        <v>20</v>
      </c>
      <c r="D654">
        <v>513332334</v>
      </c>
      <c r="F654" t="s">
        <v>356</v>
      </c>
      <c r="G654" t="s">
        <v>1186</v>
      </c>
      <c r="H654">
        <v>145051870</v>
      </c>
      <c r="I654">
        <v>6846</v>
      </c>
      <c r="J654" t="s">
        <v>41</v>
      </c>
      <c r="K654">
        <v>9</v>
      </c>
      <c r="L654">
        <v>26</v>
      </c>
      <c r="M654">
        <v>360</v>
      </c>
      <c r="N654">
        <v>21028.65</v>
      </c>
      <c r="O654">
        <v>24465.06</v>
      </c>
      <c r="T654" s="1">
        <v>44995</v>
      </c>
      <c r="V654" t="s">
        <v>33</v>
      </c>
      <c r="X654">
        <v>202403</v>
      </c>
      <c r="Y654" s="1">
        <v>45381</v>
      </c>
    </row>
    <row r="655" spans="1:25" x14ac:dyDescent="0.25">
      <c r="A655">
        <v>1</v>
      </c>
      <c r="B655">
        <v>4969</v>
      </c>
      <c r="C655">
        <v>20</v>
      </c>
      <c r="D655">
        <v>513355466</v>
      </c>
      <c r="F655" t="s">
        <v>170</v>
      </c>
      <c r="G655" t="s">
        <v>889</v>
      </c>
      <c r="H655">
        <v>52471</v>
      </c>
      <c r="I655">
        <v>2907</v>
      </c>
      <c r="J655" t="s">
        <v>32</v>
      </c>
      <c r="K655">
        <v>8</v>
      </c>
      <c r="L655">
        <v>3</v>
      </c>
      <c r="M655">
        <v>277</v>
      </c>
      <c r="N655">
        <v>253.07</v>
      </c>
      <c r="O655">
        <v>470.58</v>
      </c>
      <c r="T655" s="1">
        <v>45078</v>
      </c>
      <c r="V655" t="s">
        <v>28</v>
      </c>
    </row>
    <row r="656" spans="1:25" x14ac:dyDescent="0.25">
      <c r="A656">
        <v>1</v>
      </c>
      <c r="B656">
        <v>4969</v>
      </c>
      <c r="C656">
        <v>20</v>
      </c>
      <c r="D656">
        <v>513355466</v>
      </c>
      <c r="F656" t="s">
        <v>170</v>
      </c>
      <c r="G656" t="s">
        <v>943</v>
      </c>
      <c r="H656">
        <v>114559935</v>
      </c>
      <c r="I656">
        <v>2907</v>
      </c>
      <c r="J656" t="s">
        <v>41</v>
      </c>
      <c r="K656">
        <v>9</v>
      </c>
      <c r="L656">
        <v>192</v>
      </c>
      <c r="M656">
        <v>311</v>
      </c>
      <c r="N656">
        <v>47871.9</v>
      </c>
      <c r="O656">
        <v>51760.39</v>
      </c>
      <c r="T656" s="1">
        <v>45044</v>
      </c>
      <c r="V656" t="s">
        <v>28</v>
      </c>
    </row>
    <row r="657" spans="1:25" x14ac:dyDescent="0.25">
      <c r="A657">
        <v>1</v>
      </c>
      <c r="B657">
        <v>4969</v>
      </c>
      <c r="C657">
        <v>20</v>
      </c>
      <c r="D657">
        <v>513355466</v>
      </c>
      <c r="F657" t="s">
        <v>170</v>
      </c>
      <c r="G657" t="s">
        <v>1904</v>
      </c>
      <c r="H657">
        <v>129058908</v>
      </c>
      <c r="I657">
        <v>2907</v>
      </c>
      <c r="J657" t="s">
        <v>121</v>
      </c>
      <c r="K657">
        <v>52</v>
      </c>
      <c r="L657">
        <v>24</v>
      </c>
      <c r="M657">
        <v>310</v>
      </c>
      <c r="N657">
        <v>95969.4</v>
      </c>
      <c r="O657">
        <v>43030.68</v>
      </c>
      <c r="T657" s="1">
        <v>45045</v>
      </c>
      <c r="V657" t="s">
        <v>28</v>
      </c>
    </row>
    <row r="658" spans="1:25" x14ac:dyDescent="0.25">
      <c r="A658">
        <v>1</v>
      </c>
      <c r="B658">
        <v>4969</v>
      </c>
      <c r="C658">
        <v>20</v>
      </c>
      <c r="D658">
        <v>513355466</v>
      </c>
      <c r="F658" t="s">
        <v>170</v>
      </c>
      <c r="G658" t="s">
        <v>1379</v>
      </c>
      <c r="H658">
        <v>153401325</v>
      </c>
      <c r="I658">
        <v>2907</v>
      </c>
      <c r="J658" t="s">
        <v>41</v>
      </c>
      <c r="K658">
        <v>9</v>
      </c>
      <c r="L658">
        <v>80</v>
      </c>
      <c r="M658">
        <v>311</v>
      </c>
      <c r="N658">
        <v>9451.6</v>
      </c>
      <c r="O658">
        <v>10305.82</v>
      </c>
      <c r="T658" s="1">
        <v>45044</v>
      </c>
      <c r="V658" t="s">
        <v>28</v>
      </c>
    </row>
    <row r="659" spans="1:25" x14ac:dyDescent="0.25">
      <c r="A659">
        <v>1</v>
      </c>
      <c r="B659">
        <v>4969</v>
      </c>
      <c r="C659">
        <v>20</v>
      </c>
      <c r="D659">
        <v>513994927</v>
      </c>
      <c r="F659" t="s">
        <v>153</v>
      </c>
      <c r="G659" t="s">
        <v>873</v>
      </c>
      <c r="H659">
        <v>92241658</v>
      </c>
      <c r="I659">
        <v>1744</v>
      </c>
      <c r="J659" t="s">
        <v>41</v>
      </c>
      <c r="K659">
        <v>9</v>
      </c>
      <c r="L659">
        <v>31</v>
      </c>
      <c r="M659">
        <v>103</v>
      </c>
      <c r="N659">
        <v>4798.7299999999996</v>
      </c>
      <c r="O659">
        <v>4922.63</v>
      </c>
      <c r="P659" s="1">
        <v>45348</v>
      </c>
      <c r="Q659">
        <v>608358</v>
      </c>
      <c r="R659" t="s">
        <v>154</v>
      </c>
      <c r="S659" t="s">
        <v>27</v>
      </c>
      <c r="T659" s="1">
        <v>45242</v>
      </c>
      <c r="U659" t="s">
        <v>31</v>
      </c>
      <c r="V659" t="s">
        <v>28</v>
      </c>
      <c r="Y659" s="1">
        <v>21916</v>
      </c>
    </row>
    <row r="660" spans="1:25" x14ac:dyDescent="0.25">
      <c r="A660">
        <v>1</v>
      </c>
      <c r="B660">
        <v>4969</v>
      </c>
      <c r="C660">
        <v>20</v>
      </c>
      <c r="D660">
        <v>513994949</v>
      </c>
      <c r="F660" t="s">
        <v>656</v>
      </c>
      <c r="G660" t="s">
        <v>1982</v>
      </c>
      <c r="H660">
        <v>174411593</v>
      </c>
      <c r="I660">
        <v>1744</v>
      </c>
      <c r="J660" t="s">
        <v>25</v>
      </c>
      <c r="K660">
        <v>338</v>
      </c>
      <c r="L660">
        <v>19</v>
      </c>
      <c r="M660">
        <v>0</v>
      </c>
      <c r="N660">
        <v>279141.92</v>
      </c>
      <c r="O660">
        <v>21277.66</v>
      </c>
      <c r="P660" s="1">
        <v>45348</v>
      </c>
      <c r="Q660">
        <v>608358</v>
      </c>
      <c r="R660" t="s">
        <v>154</v>
      </c>
      <c r="S660" t="s">
        <v>27</v>
      </c>
      <c r="T660" s="1">
        <v>45345</v>
      </c>
      <c r="U660" t="s">
        <v>31</v>
      </c>
      <c r="V660" t="s">
        <v>28</v>
      </c>
      <c r="Y660" s="1">
        <v>21916</v>
      </c>
    </row>
    <row r="661" spans="1:25" x14ac:dyDescent="0.25">
      <c r="A661">
        <v>1</v>
      </c>
      <c r="B661">
        <v>4969</v>
      </c>
      <c r="C661">
        <v>20</v>
      </c>
      <c r="D661">
        <v>514051379</v>
      </c>
      <c r="F661" t="s">
        <v>256</v>
      </c>
      <c r="G661" t="s">
        <v>1426</v>
      </c>
      <c r="H661">
        <v>119516574</v>
      </c>
      <c r="I661">
        <v>1195</v>
      </c>
      <c r="J661" t="s">
        <v>25</v>
      </c>
      <c r="K661">
        <v>539</v>
      </c>
      <c r="L661">
        <v>102</v>
      </c>
      <c r="M661">
        <v>223</v>
      </c>
      <c r="N661">
        <v>186115.6</v>
      </c>
      <c r="O661">
        <v>20757.64</v>
      </c>
      <c r="T661" s="1">
        <v>45132</v>
      </c>
      <c r="V661" t="s">
        <v>28</v>
      </c>
    </row>
    <row r="662" spans="1:25" x14ac:dyDescent="0.25">
      <c r="A662">
        <v>1</v>
      </c>
      <c r="B662">
        <v>4969</v>
      </c>
      <c r="C662">
        <v>20</v>
      </c>
      <c r="D662">
        <v>514051379</v>
      </c>
      <c r="F662" t="s">
        <v>256</v>
      </c>
      <c r="G662" t="s">
        <v>1875</v>
      </c>
      <c r="H662">
        <v>119517693</v>
      </c>
      <c r="I662">
        <v>1195</v>
      </c>
      <c r="J662" t="s">
        <v>25</v>
      </c>
      <c r="K662">
        <v>349</v>
      </c>
      <c r="L662">
        <v>9</v>
      </c>
      <c r="M662">
        <v>207</v>
      </c>
      <c r="N662">
        <v>225493.38</v>
      </c>
      <c r="O662">
        <v>51159.76</v>
      </c>
      <c r="T662" s="1">
        <v>45148</v>
      </c>
      <c r="V662" t="s">
        <v>28</v>
      </c>
    </row>
    <row r="663" spans="1:25" x14ac:dyDescent="0.25">
      <c r="A663">
        <v>1</v>
      </c>
      <c r="B663">
        <v>4969</v>
      </c>
      <c r="C663">
        <v>20</v>
      </c>
      <c r="D663">
        <v>514051379</v>
      </c>
      <c r="F663" t="s">
        <v>256</v>
      </c>
      <c r="G663" t="s">
        <v>1009</v>
      </c>
      <c r="H663">
        <v>129063727</v>
      </c>
      <c r="I663">
        <v>1195</v>
      </c>
      <c r="J663" t="s">
        <v>41</v>
      </c>
      <c r="K663">
        <v>9</v>
      </c>
      <c r="L663">
        <v>186</v>
      </c>
      <c r="M663">
        <v>201</v>
      </c>
      <c r="N663">
        <v>948.55</v>
      </c>
      <c r="O663">
        <v>977.71</v>
      </c>
      <c r="T663" s="1">
        <v>45154</v>
      </c>
      <c r="V663" t="s">
        <v>28</v>
      </c>
    </row>
    <row r="664" spans="1:25" x14ac:dyDescent="0.25">
      <c r="A664">
        <v>1</v>
      </c>
      <c r="B664">
        <v>4969</v>
      </c>
      <c r="C664">
        <v>20</v>
      </c>
      <c r="D664">
        <v>514179548</v>
      </c>
      <c r="F664" t="s">
        <v>326</v>
      </c>
      <c r="G664" t="s">
        <v>1131</v>
      </c>
      <c r="H664">
        <v>825804237</v>
      </c>
      <c r="I664">
        <v>8258</v>
      </c>
      <c r="J664" t="s">
        <v>25</v>
      </c>
      <c r="K664">
        <v>539</v>
      </c>
      <c r="L664">
        <v>102</v>
      </c>
      <c r="M664">
        <v>74</v>
      </c>
      <c r="N664">
        <v>93105.17</v>
      </c>
      <c r="O664">
        <v>15825.86</v>
      </c>
      <c r="T664" s="1">
        <v>45281</v>
      </c>
      <c r="V664" t="s">
        <v>28</v>
      </c>
    </row>
    <row r="665" spans="1:25" x14ac:dyDescent="0.25">
      <c r="A665">
        <v>1</v>
      </c>
      <c r="B665">
        <v>4969</v>
      </c>
      <c r="C665">
        <v>20</v>
      </c>
      <c r="D665">
        <v>514179548</v>
      </c>
      <c r="F665" t="s">
        <v>326</v>
      </c>
      <c r="G665" t="s">
        <v>1300</v>
      </c>
      <c r="H665">
        <v>825804621</v>
      </c>
      <c r="I665">
        <v>8258</v>
      </c>
      <c r="J665" t="s">
        <v>25</v>
      </c>
      <c r="K665">
        <v>349</v>
      </c>
      <c r="L665">
        <v>9</v>
      </c>
      <c r="M665">
        <v>70</v>
      </c>
      <c r="N665">
        <v>110611.15</v>
      </c>
      <c r="O665">
        <v>20147.89</v>
      </c>
      <c r="T665" s="1">
        <v>45285</v>
      </c>
      <c r="V665" t="s">
        <v>28</v>
      </c>
    </row>
    <row r="666" spans="1:25" x14ac:dyDescent="0.25">
      <c r="A666">
        <v>1</v>
      </c>
      <c r="B666">
        <v>4969</v>
      </c>
      <c r="C666">
        <v>20</v>
      </c>
      <c r="D666">
        <v>514201647</v>
      </c>
      <c r="F666" t="s">
        <v>639</v>
      </c>
      <c r="G666" t="s">
        <v>2014</v>
      </c>
      <c r="H666">
        <v>110373</v>
      </c>
      <c r="I666">
        <v>3485</v>
      </c>
      <c r="J666" t="s">
        <v>32</v>
      </c>
      <c r="K666">
        <v>8</v>
      </c>
      <c r="L666">
        <v>1</v>
      </c>
      <c r="M666">
        <v>207</v>
      </c>
      <c r="N666">
        <v>17868.64</v>
      </c>
      <c r="O666">
        <v>10586.6</v>
      </c>
      <c r="T666" s="1">
        <v>45148</v>
      </c>
      <c r="V666" t="s">
        <v>28</v>
      </c>
    </row>
    <row r="667" spans="1:25" x14ac:dyDescent="0.25">
      <c r="A667">
        <v>1</v>
      </c>
      <c r="B667">
        <v>4969</v>
      </c>
      <c r="C667">
        <v>20</v>
      </c>
      <c r="D667">
        <v>514201647</v>
      </c>
      <c r="F667" t="s">
        <v>639</v>
      </c>
      <c r="G667" t="s">
        <v>1934</v>
      </c>
      <c r="H667">
        <v>160989134</v>
      </c>
      <c r="I667">
        <v>3485</v>
      </c>
      <c r="J667" t="s">
        <v>41</v>
      </c>
      <c r="K667">
        <v>9</v>
      </c>
      <c r="L667">
        <v>204</v>
      </c>
      <c r="M667">
        <v>176</v>
      </c>
      <c r="N667">
        <v>80309.91</v>
      </c>
      <c r="O667">
        <v>83167.09</v>
      </c>
      <c r="T667" s="1">
        <v>45179</v>
      </c>
      <c r="V667" t="s">
        <v>28</v>
      </c>
    </row>
    <row r="668" spans="1:25" x14ac:dyDescent="0.25">
      <c r="A668">
        <v>1</v>
      </c>
      <c r="B668">
        <v>4969</v>
      </c>
      <c r="C668">
        <v>20</v>
      </c>
      <c r="D668">
        <v>514216035</v>
      </c>
      <c r="F668" t="s">
        <v>443</v>
      </c>
      <c r="G668" t="s">
        <v>2279</v>
      </c>
      <c r="H668">
        <v>10499</v>
      </c>
      <c r="I668">
        <v>4334</v>
      </c>
      <c r="J668" t="s">
        <v>32</v>
      </c>
      <c r="K668">
        <v>2000</v>
      </c>
      <c r="L668">
        <v>2</v>
      </c>
      <c r="M668">
        <v>90</v>
      </c>
      <c r="N668">
        <v>17152.990000000002</v>
      </c>
      <c r="O668">
        <v>30208.35</v>
      </c>
      <c r="Q668">
        <v>232280</v>
      </c>
      <c r="R668" t="s">
        <v>444</v>
      </c>
      <c r="S668" t="s">
        <v>27</v>
      </c>
      <c r="T668" s="1">
        <v>45265</v>
      </c>
      <c r="V668" t="s">
        <v>28</v>
      </c>
    </row>
    <row r="669" spans="1:25" x14ac:dyDescent="0.25">
      <c r="A669">
        <v>1</v>
      </c>
      <c r="B669">
        <v>4969</v>
      </c>
      <c r="C669">
        <v>20</v>
      </c>
      <c r="D669">
        <v>514216035</v>
      </c>
      <c r="F669" t="s">
        <v>443</v>
      </c>
      <c r="G669" t="s">
        <v>1346</v>
      </c>
      <c r="H669">
        <v>356110362</v>
      </c>
      <c r="I669">
        <v>3561</v>
      </c>
      <c r="J669" t="s">
        <v>25</v>
      </c>
      <c r="K669">
        <v>539</v>
      </c>
      <c r="L669">
        <v>21</v>
      </c>
      <c r="M669">
        <v>9999</v>
      </c>
      <c r="N669">
        <v>35646.28</v>
      </c>
      <c r="O669">
        <v>37485.68</v>
      </c>
      <c r="Q669">
        <v>232280</v>
      </c>
      <c r="R669" t="s">
        <v>444</v>
      </c>
      <c r="S669" t="s">
        <v>27</v>
      </c>
      <c r="T669" s="1">
        <v>35351</v>
      </c>
      <c r="V669" t="s">
        <v>33</v>
      </c>
      <c r="Y669" s="1">
        <v>21916</v>
      </c>
    </row>
    <row r="670" spans="1:25" x14ac:dyDescent="0.25">
      <c r="A670">
        <v>1</v>
      </c>
      <c r="B670">
        <v>4969</v>
      </c>
      <c r="C670">
        <v>20</v>
      </c>
      <c r="D670">
        <v>514216035</v>
      </c>
      <c r="F670" t="s">
        <v>443</v>
      </c>
      <c r="G670" t="s">
        <v>1345</v>
      </c>
      <c r="H670">
        <v>356110363</v>
      </c>
      <c r="I670">
        <v>3561</v>
      </c>
      <c r="J670" t="s">
        <v>25</v>
      </c>
      <c r="K670">
        <v>539</v>
      </c>
      <c r="L670">
        <v>21</v>
      </c>
      <c r="M670">
        <v>9999</v>
      </c>
      <c r="N670">
        <v>21496.38</v>
      </c>
      <c r="O670">
        <v>32339.05</v>
      </c>
      <c r="Q670">
        <v>232280</v>
      </c>
      <c r="R670" t="s">
        <v>444</v>
      </c>
      <c r="S670" t="s">
        <v>27</v>
      </c>
      <c r="T670" s="1">
        <v>35351</v>
      </c>
      <c r="V670" t="s">
        <v>33</v>
      </c>
      <c r="Y670" s="1">
        <v>21916</v>
      </c>
    </row>
    <row r="671" spans="1:25" x14ac:dyDescent="0.25">
      <c r="A671">
        <v>1</v>
      </c>
      <c r="B671">
        <v>4969</v>
      </c>
      <c r="C671">
        <v>20</v>
      </c>
      <c r="D671">
        <v>514216035</v>
      </c>
      <c r="F671" t="s">
        <v>443</v>
      </c>
      <c r="G671" t="s">
        <v>1708</v>
      </c>
      <c r="H671">
        <v>356110762</v>
      </c>
      <c r="I671">
        <v>3561</v>
      </c>
      <c r="J671" t="s">
        <v>25</v>
      </c>
      <c r="K671">
        <v>539</v>
      </c>
      <c r="L671">
        <v>100</v>
      </c>
      <c r="M671">
        <v>9999</v>
      </c>
      <c r="N671">
        <v>46562.36</v>
      </c>
      <c r="O671">
        <v>39159.949999999997</v>
      </c>
      <c r="Q671">
        <v>232280</v>
      </c>
      <c r="R671" t="s">
        <v>444</v>
      </c>
      <c r="S671" t="s">
        <v>27</v>
      </c>
      <c r="T671" s="1">
        <v>35351</v>
      </c>
      <c r="V671" t="s">
        <v>33</v>
      </c>
      <c r="Y671" s="1">
        <v>21916</v>
      </c>
    </row>
    <row r="672" spans="1:25" x14ac:dyDescent="0.25">
      <c r="A672">
        <v>1</v>
      </c>
      <c r="B672">
        <v>4969</v>
      </c>
      <c r="C672">
        <v>20</v>
      </c>
      <c r="D672">
        <v>514373148</v>
      </c>
      <c r="F672" t="s">
        <v>501</v>
      </c>
      <c r="G672" t="s">
        <v>1492</v>
      </c>
      <c r="H672">
        <v>119215807</v>
      </c>
      <c r="I672">
        <v>1192</v>
      </c>
      <c r="J672" t="s">
        <v>25</v>
      </c>
      <c r="K672">
        <v>539</v>
      </c>
      <c r="L672">
        <v>102</v>
      </c>
      <c r="M672">
        <v>131</v>
      </c>
      <c r="N672">
        <v>175052.69</v>
      </c>
      <c r="O672">
        <v>36034.65</v>
      </c>
      <c r="T672" s="1">
        <v>45224</v>
      </c>
      <c r="V672" t="s">
        <v>28</v>
      </c>
    </row>
    <row r="673" spans="1:25" x14ac:dyDescent="0.25">
      <c r="A673">
        <v>1</v>
      </c>
      <c r="B673">
        <v>4969</v>
      </c>
      <c r="C673">
        <v>20</v>
      </c>
      <c r="D673">
        <v>514382142</v>
      </c>
      <c r="F673" t="s">
        <v>191</v>
      </c>
      <c r="G673" t="s">
        <v>915</v>
      </c>
      <c r="H673">
        <v>580900163</v>
      </c>
      <c r="I673">
        <v>5809</v>
      </c>
      <c r="J673" t="s">
        <v>25</v>
      </c>
      <c r="K673">
        <v>349</v>
      </c>
      <c r="L673">
        <v>9</v>
      </c>
      <c r="M673">
        <v>1166</v>
      </c>
      <c r="N673">
        <v>94191.08</v>
      </c>
      <c r="O673">
        <v>176518.32</v>
      </c>
      <c r="P673" s="1">
        <v>45338</v>
      </c>
      <c r="T673" s="1">
        <v>44170</v>
      </c>
      <c r="U673" t="s">
        <v>31</v>
      </c>
      <c r="V673" t="s">
        <v>28</v>
      </c>
      <c r="Y673" s="1">
        <v>21916</v>
      </c>
    </row>
    <row r="674" spans="1:25" x14ac:dyDescent="0.25">
      <c r="A674">
        <v>1</v>
      </c>
      <c r="B674">
        <v>4969</v>
      </c>
      <c r="C674">
        <v>20</v>
      </c>
      <c r="D674">
        <v>514664205</v>
      </c>
      <c r="F674" t="s">
        <v>336</v>
      </c>
      <c r="G674" t="s">
        <v>1149</v>
      </c>
      <c r="H674">
        <v>141917041</v>
      </c>
      <c r="I674">
        <v>4135</v>
      </c>
      <c r="J674" t="s">
        <v>41</v>
      </c>
      <c r="K674">
        <v>9</v>
      </c>
      <c r="L674">
        <v>192</v>
      </c>
      <c r="M674">
        <v>125</v>
      </c>
      <c r="N674">
        <v>1365.02</v>
      </c>
      <c r="O674">
        <v>1357.72</v>
      </c>
      <c r="P674" s="1">
        <v>45316</v>
      </c>
      <c r="T674" s="1">
        <v>45189</v>
      </c>
      <c r="U674" t="s">
        <v>31</v>
      </c>
      <c r="V674" t="s">
        <v>28</v>
      </c>
      <c r="W674" s="1">
        <v>44765</v>
      </c>
      <c r="X674">
        <v>202312</v>
      </c>
      <c r="Y674" s="1">
        <v>21916</v>
      </c>
    </row>
    <row r="675" spans="1:25" x14ac:dyDescent="0.25">
      <c r="A675">
        <v>1</v>
      </c>
      <c r="B675">
        <v>4969</v>
      </c>
      <c r="C675">
        <v>20</v>
      </c>
      <c r="D675">
        <v>515744314</v>
      </c>
      <c r="F675" t="s">
        <v>388</v>
      </c>
      <c r="G675" t="s">
        <v>1235</v>
      </c>
      <c r="H675">
        <v>149424510</v>
      </c>
      <c r="I675">
        <v>6998</v>
      </c>
      <c r="J675" t="s">
        <v>41</v>
      </c>
      <c r="K675">
        <v>9</v>
      </c>
      <c r="L675">
        <v>31</v>
      </c>
      <c r="M675">
        <v>9999</v>
      </c>
      <c r="N675">
        <v>17001.63</v>
      </c>
      <c r="O675">
        <v>18807.79</v>
      </c>
      <c r="Q675">
        <v>576142</v>
      </c>
      <c r="R675" t="s">
        <v>389</v>
      </c>
      <c r="S675" t="s">
        <v>27</v>
      </c>
      <c r="T675" s="1">
        <v>35323</v>
      </c>
      <c r="V675" t="s">
        <v>33</v>
      </c>
      <c r="Y675" s="1">
        <v>21916</v>
      </c>
    </row>
    <row r="676" spans="1:25" x14ac:dyDescent="0.25">
      <c r="A676">
        <v>1</v>
      </c>
      <c r="B676">
        <v>4969</v>
      </c>
      <c r="C676">
        <v>20</v>
      </c>
      <c r="D676">
        <v>515744314</v>
      </c>
      <c r="F676" t="s">
        <v>388</v>
      </c>
      <c r="G676" t="s">
        <v>1232</v>
      </c>
      <c r="H676">
        <v>699806610</v>
      </c>
      <c r="I676">
        <v>6998</v>
      </c>
      <c r="J676" t="s">
        <v>25</v>
      </c>
      <c r="K676">
        <v>539</v>
      </c>
      <c r="L676">
        <v>100</v>
      </c>
      <c r="M676">
        <v>9999</v>
      </c>
      <c r="N676">
        <v>77032.33</v>
      </c>
      <c r="O676">
        <v>87883.37</v>
      </c>
      <c r="Q676">
        <v>576142</v>
      </c>
      <c r="R676" t="s">
        <v>389</v>
      </c>
      <c r="S676" t="s">
        <v>27</v>
      </c>
      <c r="T676" s="1">
        <v>35323</v>
      </c>
      <c r="V676" t="s">
        <v>33</v>
      </c>
      <c r="Y676" s="1">
        <v>21916</v>
      </c>
    </row>
    <row r="677" spans="1:25" x14ac:dyDescent="0.25">
      <c r="A677">
        <v>1</v>
      </c>
      <c r="B677">
        <v>4969</v>
      </c>
      <c r="C677">
        <v>20</v>
      </c>
      <c r="D677">
        <v>515943990</v>
      </c>
      <c r="F677" t="s">
        <v>345</v>
      </c>
      <c r="G677" t="s">
        <v>1165</v>
      </c>
      <c r="H677">
        <v>81308238</v>
      </c>
      <c r="I677">
        <v>813</v>
      </c>
      <c r="J677" t="s">
        <v>25</v>
      </c>
      <c r="K677">
        <v>539</v>
      </c>
      <c r="L677">
        <v>102</v>
      </c>
      <c r="M677">
        <v>536</v>
      </c>
      <c r="N677">
        <v>3371.79</v>
      </c>
      <c r="O677">
        <v>3954.39</v>
      </c>
      <c r="T677" s="1">
        <v>44819</v>
      </c>
      <c r="V677" t="s">
        <v>33</v>
      </c>
      <c r="Y677" s="1">
        <v>45381</v>
      </c>
    </row>
    <row r="678" spans="1:25" x14ac:dyDescent="0.25">
      <c r="A678">
        <v>1</v>
      </c>
      <c r="B678">
        <v>4969</v>
      </c>
      <c r="C678">
        <v>20</v>
      </c>
      <c r="D678">
        <v>515943990</v>
      </c>
      <c r="F678" t="s">
        <v>345</v>
      </c>
      <c r="G678" t="s">
        <v>1680</v>
      </c>
      <c r="H678">
        <v>81308750</v>
      </c>
      <c r="I678">
        <v>813</v>
      </c>
      <c r="J678" t="s">
        <v>25</v>
      </c>
      <c r="K678">
        <v>349</v>
      </c>
      <c r="L678">
        <v>9</v>
      </c>
      <c r="M678">
        <v>365</v>
      </c>
      <c r="N678">
        <v>55646.44</v>
      </c>
      <c r="O678">
        <v>25277.83</v>
      </c>
      <c r="T678" s="1">
        <v>44990</v>
      </c>
      <c r="V678" t="s">
        <v>33</v>
      </c>
      <c r="Y678" s="1">
        <v>45381</v>
      </c>
    </row>
    <row r="679" spans="1:25" x14ac:dyDescent="0.25">
      <c r="A679">
        <v>1</v>
      </c>
      <c r="B679">
        <v>4969</v>
      </c>
      <c r="C679">
        <v>20</v>
      </c>
      <c r="D679">
        <v>515943990</v>
      </c>
      <c r="F679" t="s">
        <v>345</v>
      </c>
      <c r="G679" t="s">
        <v>2107</v>
      </c>
      <c r="H679">
        <v>81309016</v>
      </c>
      <c r="I679">
        <v>813</v>
      </c>
      <c r="J679" t="s">
        <v>25</v>
      </c>
      <c r="K679">
        <v>349</v>
      </c>
      <c r="L679">
        <v>9</v>
      </c>
      <c r="M679">
        <v>133</v>
      </c>
      <c r="N679">
        <v>9931.32</v>
      </c>
      <c r="O679">
        <v>1484.56</v>
      </c>
      <c r="T679" s="1">
        <v>45222</v>
      </c>
      <c r="V679" t="s">
        <v>28</v>
      </c>
    </row>
    <row r="680" spans="1:25" x14ac:dyDescent="0.25">
      <c r="A680">
        <v>1</v>
      </c>
      <c r="B680">
        <v>4969</v>
      </c>
      <c r="C680">
        <v>20</v>
      </c>
      <c r="D680">
        <v>516050291</v>
      </c>
      <c r="F680" t="s">
        <v>317</v>
      </c>
      <c r="G680" t="s">
        <v>1119</v>
      </c>
      <c r="H680">
        <v>140428459</v>
      </c>
      <c r="I680">
        <v>3497</v>
      </c>
      <c r="J680" t="s">
        <v>41</v>
      </c>
      <c r="K680">
        <v>9</v>
      </c>
      <c r="L680">
        <v>98</v>
      </c>
      <c r="M680">
        <v>207</v>
      </c>
      <c r="N680">
        <v>28472.41</v>
      </c>
      <c r="O680">
        <v>28140.68</v>
      </c>
      <c r="T680" s="1">
        <v>45148</v>
      </c>
      <c r="V680" t="s">
        <v>28</v>
      </c>
      <c r="X680">
        <v>202403</v>
      </c>
    </row>
    <row r="681" spans="1:25" x14ac:dyDescent="0.25">
      <c r="A681">
        <v>1</v>
      </c>
      <c r="B681">
        <v>4969</v>
      </c>
      <c r="C681">
        <v>20</v>
      </c>
      <c r="D681">
        <v>516218195</v>
      </c>
      <c r="F681" t="s">
        <v>255</v>
      </c>
      <c r="G681" t="s">
        <v>1007</v>
      </c>
      <c r="H681">
        <v>224005511</v>
      </c>
      <c r="I681">
        <v>2240</v>
      </c>
      <c r="J681" t="s">
        <v>25</v>
      </c>
      <c r="K681">
        <v>539</v>
      </c>
      <c r="L681">
        <v>102</v>
      </c>
      <c r="M681">
        <v>364</v>
      </c>
      <c r="N681">
        <v>117.21</v>
      </c>
      <c r="O681">
        <v>134.18</v>
      </c>
      <c r="T681" s="1">
        <v>44991</v>
      </c>
      <c r="V681" t="s">
        <v>28</v>
      </c>
    </row>
    <row r="682" spans="1:25" x14ac:dyDescent="0.25">
      <c r="A682">
        <v>1</v>
      </c>
      <c r="B682">
        <v>4969</v>
      </c>
      <c r="C682">
        <v>20</v>
      </c>
      <c r="D682">
        <v>516218195</v>
      </c>
      <c r="F682" t="s">
        <v>255</v>
      </c>
      <c r="G682" t="s">
        <v>1129</v>
      </c>
      <c r="H682">
        <v>224006145</v>
      </c>
      <c r="I682">
        <v>2240</v>
      </c>
      <c r="J682" t="s">
        <v>25</v>
      </c>
      <c r="K682">
        <v>539</v>
      </c>
      <c r="L682">
        <v>102</v>
      </c>
      <c r="M682">
        <v>469</v>
      </c>
      <c r="N682">
        <v>6266.98</v>
      </c>
      <c r="O682">
        <v>8949.58</v>
      </c>
      <c r="T682" s="1">
        <v>44886</v>
      </c>
      <c r="V682" t="s">
        <v>28</v>
      </c>
    </row>
    <row r="683" spans="1:25" x14ac:dyDescent="0.25">
      <c r="A683">
        <v>1</v>
      </c>
      <c r="B683">
        <v>4969</v>
      </c>
      <c r="C683">
        <v>20</v>
      </c>
      <c r="D683">
        <v>516218195</v>
      </c>
      <c r="F683" t="s">
        <v>255</v>
      </c>
      <c r="G683" t="s">
        <v>1422</v>
      </c>
      <c r="H683">
        <v>224006707</v>
      </c>
      <c r="I683">
        <v>2240</v>
      </c>
      <c r="J683" t="s">
        <v>25</v>
      </c>
      <c r="K683">
        <v>539</v>
      </c>
      <c r="L683">
        <v>102</v>
      </c>
      <c r="M683">
        <v>223</v>
      </c>
      <c r="N683">
        <v>151977.48000000001</v>
      </c>
      <c r="O683">
        <v>16984.62</v>
      </c>
      <c r="T683" s="1">
        <v>45132</v>
      </c>
      <c r="V683" t="s">
        <v>28</v>
      </c>
    </row>
    <row r="684" spans="1:25" x14ac:dyDescent="0.25">
      <c r="A684">
        <v>1</v>
      </c>
      <c r="B684">
        <v>4969</v>
      </c>
      <c r="C684">
        <v>20</v>
      </c>
      <c r="D684">
        <v>516236665</v>
      </c>
      <c r="F684" t="s">
        <v>231</v>
      </c>
      <c r="G684" t="s">
        <v>971</v>
      </c>
      <c r="H684">
        <v>121884279</v>
      </c>
      <c r="I684">
        <v>4309</v>
      </c>
      <c r="J684" t="s">
        <v>41</v>
      </c>
      <c r="K684">
        <v>9</v>
      </c>
      <c r="L684">
        <v>192</v>
      </c>
      <c r="M684">
        <v>273</v>
      </c>
      <c r="N684">
        <v>20430.82</v>
      </c>
      <c r="O684">
        <v>22458.57</v>
      </c>
      <c r="T684" s="1">
        <v>45082</v>
      </c>
      <c r="V684" t="s">
        <v>28</v>
      </c>
      <c r="X684">
        <v>202403</v>
      </c>
    </row>
    <row r="685" spans="1:25" x14ac:dyDescent="0.25">
      <c r="A685">
        <v>1</v>
      </c>
      <c r="B685">
        <v>4969</v>
      </c>
      <c r="C685">
        <v>20</v>
      </c>
      <c r="D685">
        <v>516493480</v>
      </c>
      <c r="F685" t="s">
        <v>181</v>
      </c>
      <c r="G685" t="s">
        <v>959</v>
      </c>
      <c r="H685">
        <v>41356</v>
      </c>
      <c r="I685">
        <v>813</v>
      </c>
      <c r="J685" t="s">
        <v>32</v>
      </c>
      <c r="K685">
        <v>8</v>
      </c>
      <c r="L685">
        <v>4</v>
      </c>
      <c r="M685">
        <v>66</v>
      </c>
      <c r="N685">
        <v>6059.96</v>
      </c>
      <c r="O685">
        <v>3026.41</v>
      </c>
      <c r="T685" s="1">
        <v>45289</v>
      </c>
      <c r="V685" t="s">
        <v>28</v>
      </c>
    </row>
    <row r="686" spans="1:25" x14ac:dyDescent="0.25">
      <c r="A686">
        <v>1</v>
      </c>
      <c r="B686">
        <v>4969</v>
      </c>
      <c r="C686">
        <v>20</v>
      </c>
      <c r="D686">
        <v>516493480</v>
      </c>
      <c r="F686" t="s">
        <v>181</v>
      </c>
      <c r="G686" t="s">
        <v>903</v>
      </c>
      <c r="H686">
        <v>105992611</v>
      </c>
      <c r="I686">
        <v>813</v>
      </c>
      <c r="J686" t="s">
        <v>41</v>
      </c>
      <c r="K686">
        <v>9</v>
      </c>
      <c r="L686">
        <v>186</v>
      </c>
      <c r="M686">
        <v>169</v>
      </c>
      <c r="N686">
        <v>44027.27</v>
      </c>
      <c r="O686">
        <v>39815.51</v>
      </c>
      <c r="T686" s="1">
        <v>45186</v>
      </c>
      <c r="V686" t="s">
        <v>28</v>
      </c>
    </row>
    <row r="687" spans="1:25" x14ac:dyDescent="0.25">
      <c r="A687">
        <v>1</v>
      </c>
      <c r="B687">
        <v>4969</v>
      </c>
      <c r="C687">
        <v>20</v>
      </c>
      <c r="D687">
        <v>516493480</v>
      </c>
      <c r="F687" t="s">
        <v>181</v>
      </c>
      <c r="G687" t="s">
        <v>1158</v>
      </c>
      <c r="H687">
        <v>420905266</v>
      </c>
      <c r="I687">
        <v>1744</v>
      </c>
      <c r="J687" t="s">
        <v>25</v>
      </c>
      <c r="K687">
        <v>539</v>
      </c>
      <c r="L687">
        <v>102</v>
      </c>
      <c r="M687">
        <v>153</v>
      </c>
      <c r="N687">
        <v>87903.33</v>
      </c>
      <c r="O687">
        <v>23801.68</v>
      </c>
      <c r="T687" s="1">
        <v>45202</v>
      </c>
      <c r="V687" t="s">
        <v>28</v>
      </c>
    </row>
    <row r="688" spans="1:25" x14ac:dyDescent="0.25">
      <c r="A688">
        <v>1</v>
      </c>
      <c r="B688">
        <v>4969</v>
      </c>
      <c r="C688">
        <v>20</v>
      </c>
      <c r="D688">
        <v>516649408</v>
      </c>
      <c r="E688" t="s">
        <v>29</v>
      </c>
      <c r="F688" t="s">
        <v>238</v>
      </c>
      <c r="G688" t="s">
        <v>980</v>
      </c>
      <c r="H688">
        <v>123288652</v>
      </c>
      <c r="I688">
        <v>6996</v>
      </c>
      <c r="J688" t="s">
        <v>41</v>
      </c>
      <c r="K688">
        <v>9</v>
      </c>
      <c r="L688">
        <v>72</v>
      </c>
      <c r="M688">
        <v>148</v>
      </c>
      <c r="N688">
        <v>13325.73</v>
      </c>
      <c r="O688">
        <v>13572.06</v>
      </c>
      <c r="T688" s="1">
        <v>45207</v>
      </c>
      <c r="V688" t="s">
        <v>28</v>
      </c>
    </row>
    <row r="689" spans="1:25" x14ac:dyDescent="0.25">
      <c r="A689">
        <v>1</v>
      </c>
      <c r="B689">
        <v>4969</v>
      </c>
      <c r="C689">
        <v>20</v>
      </c>
      <c r="D689">
        <v>517058868</v>
      </c>
      <c r="F689" t="s">
        <v>474</v>
      </c>
      <c r="G689" t="s">
        <v>1430</v>
      </c>
      <c r="H689">
        <v>181704804</v>
      </c>
      <c r="I689">
        <v>1817</v>
      </c>
      <c r="J689" t="s">
        <v>25</v>
      </c>
      <c r="K689">
        <v>539</v>
      </c>
      <c r="L689">
        <v>102</v>
      </c>
      <c r="M689">
        <v>69</v>
      </c>
      <c r="N689">
        <v>102707.36</v>
      </c>
      <c r="O689">
        <v>8439.66</v>
      </c>
      <c r="T689" s="1">
        <v>45286</v>
      </c>
      <c r="V689" t="s">
        <v>28</v>
      </c>
    </row>
    <row r="690" spans="1:25" x14ac:dyDescent="0.25">
      <c r="A690">
        <v>1</v>
      </c>
      <c r="B690">
        <v>4969</v>
      </c>
      <c r="C690">
        <v>20</v>
      </c>
      <c r="D690">
        <v>517592086</v>
      </c>
      <c r="F690" t="s">
        <v>242</v>
      </c>
      <c r="G690" t="s">
        <v>985</v>
      </c>
      <c r="H690">
        <v>44259</v>
      </c>
      <c r="I690">
        <v>6807</v>
      </c>
      <c r="J690" t="s">
        <v>32</v>
      </c>
      <c r="K690">
        <v>8</v>
      </c>
      <c r="L690">
        <v>3</v>
      </c>
      <c r="M690">
        <v>185</v>
      </c>
      <c r="N690">
        <v>715.23</v>
      </c>
      <c r="O690">
        <v>406.88</v>
      </c>
      <c r="T690" s="1">
        <v>45170</v>
      </c>
      <c r="V690" t="s">
        <v>28</v>
      </c>
      <c r="X690">
        <v>202403</v>
      </c>
    </row>
    <row r="691" spans="1:25" x14ac:dyDescent="0.25">
      <c r="A691">
        <v>1</v>
      </c>
      <c r="B691">
        <v>4969</v>
      </c>
      <c r="C691">
        <v>20</v>
      </c>
      <c r="D691">
        <v>517592086</v>
      </c>
      <c r="F691" t="s">
        <v>242</v>
      </c>
      <c r="G691" t="s">
        <v>1618</v>
      </c>
      <c r="H691">
        <v>119215039</v>
      </c>
      <c r="I691">
        <v>6807</v>
      </c>
      <c r="J691" t="s">
        <v>121</v>
      </c>
      <c r="K691">
        <v>52</v>
      </c>
      <c r="L691">
        <v>43</v>
      </c>
      <c r="M691">
        <v>150</v>
      </c>
      <c r="N691">
        <v>2670.79</v>
      </c>
      <c r="O691">
        <v>2887.42</v>
      </c>
      <c r="T691" s="1">
        <v>45205</v>
      </c>
      <c r="V691" t="s">
        <v>28</v>
      </c>
      <c r="X691">
        <v>202403</v>
      </c>
    </row>
    <row r="692" spans="1:25" x14ac:dyDescent="0.25">
      <c r="A692">
        <v>1</v>
      </c>
      <c r="B692">
        <v>4969</v>
      </c>
      <c r="C692">
        <v>20</v>
      </c>
      <c r="D692">
        <v>517592086</v>
      </c>
      <c r="F692" t="s">
        <v>242</v>
      </c>
      <c r="G692" t="s">
        <v>1820</v>
      </c>
      <c r="H692">
        <v>125754799</v>
      </c>
      <c r="I692">
        <v>6807</v>
      </c>
      <c r="J692" t="s">
        <v>121</v>
      </c>
      <c r="K692">
        <v>52</v>
      </c>
      <c r="L692">
        <v>54</v>
      </c>
      <c r="M692">
        <v>120</v>
      </c>
      <c r="N692">
        <v>57287.15</v>
      </c>
      <c r="O692">
        <v>4605.17</v>
      </c>
      <c r="T692" s="1">
        <v>45235</v>
      </c>
      <c r="V692" t="s">
        <v>28</v>
      </c>
      <c r="X692">
        <v>202403</v>
      </c>
    </row>
    <row r="693" spans="1:25" x14ac:dyDescent="0.25">
      <c r="A693">
        <v>1</v>
      </c>
      <c r="B693">
        <v>4969</v>
      </c>
      <c r="C693">
        <v>20</v>
      </c>
      <c r="D693">
        <v>517592086</v>
      </c>
      <c r="F693" t="s">
        <v>242</v>
      </c>
      <c r="G693" t="s">
        <v>2133</v>
      </c>
      <c r="H693">
        <v>684003515</v>
      </c>
      <c r="I693">
        <v>6840</v>
      </c>
      <c r="J693" t="s">
        <v>25</v>
      </c>
      <c r="K693">
        <v>349</v>
      </c>
      <c r="L693">
        <v>9</v>
      </c>
      <c r="M693">
        <v>179</v>
      </c>
      <c r="N693">
        <v>64097.29</v>
      </c>
      <c r="O693">
        <v>7622.66</v>
      </c>
      <c r="T693" s="1">
        <v>45176</v>
      </c>
      <c r="V693" t="s">
        <v>28</v>
      </c>
      <c r="X693">
        <v>202403</v>
      </c>
    </row>
    <row r="694" spans="1:25" x14ac:dyDescent="0.25">
      <c r="A694">
        <v>1</v>
      </c>
      <c r="B694">
        <v>4969</v>
      </c>
      <c r="C694">
        <v>20</v>
      </c>
      <c r="D694">
        <v>517922542</v>
      </c>
      <c r="F694" t="s">
        <v>470</v>
      </c>
      <c r="G694" t="s">
        <v>1415</v>
      </c>
      <c r="H694">
        <v>81308571</v>
      </c>
      <c r="I694">
        <v>813</v>
      </c>
      <c r="J694" t="s">
        <v>25</v>
      </c>
      <c r="K694">
        <v>338</v>
      </c>
      <c r="L694">
        <v>19</v>
      </c>
      <c r="M694">
        <v>9999</v>
      </c>
      <c r="N694">
        <v>86606.78</v>
      </c>
      <c r="O694">
        <v>78912.28</v>
      </c>
      <c r="T694" s="1">
        <v>35351</v>
      </c>
      <c r="V694" t="s">
        <v>33</v>
      </c>
      <c r="Y694" s="1">
        <v>21916</v>
      </c>
    </row>
    <row r="695" spans="1:25" x14ac:dyDescent="0.25">
      <c r="A695">
        <v>1</v>
      </c>
      <c r="B695">
        <v>4969</v>
      </c>
      <c r="C695">
        <v>20</v>
      </c>
      <c r="D695">
        <v>518030630</v>
      </c>
      <c r="F695" t="s">
        <v>653</v>
      </c>
      <c r="G695" t="s">
        <v>1969</v>
      </c>
      <c r="H695">
        <v>2924</v>
      </c>
      <c r="I695">
        <v>5853</v>
      </c>
      <c r="J695" t="s">
        <v>32</v>
      </c>
      <c r="K695">
        <v>8</v>
      </c>
      <c r="L695">
        <v>4</v>
      </c>
      <c r="M695">
        <v>35</v>
      </c>
      <c r="N695">
        <v>1190.58</v>
      </c>
      <c r="O695">
        <v>185.9</v>
      </c>
      <c r="P695" s="1">
        <v>45328</v>
      </c>
      <c r="T695" s="1">
        <v>45289</v>
      </c>
      <c r="U695" t="s">
        <v>31</v>
      </c>
      <c r="V695" t="s">
        <v>28</v>
      </c>
      <c r="Y695" s="1">
        <v>21916</v>
      </c>
    </row>
    <row r="696" spans="1:25" x14ac:dyDescent="0.25">
      <c r="A696">
        <v>1</v>
      </c>
      <c r="B696">
        <v>4969</v>
      </c>
      <c r="C696">
        <v>20</v>
      </c>
      <c r="D696">
        <v>518030630</v>
      </c>
      <c r="F696" t="s">
        <v>653</v>
      </c>
      <c r="G696" t="s">
        <v>2145</v>
      </c>
      <c r="H696">
        <v>585309350</v>
      </c>
      <c r="I696">
        <v>5853</v>
      </c>
      <c r="J696" t="s">
        <v>25</v>
      </c>
      <c r="K696">
        <v>539</v>
      </c>
      <c r="L696">
        <v>100</v>
      </c>
      <c r="M696">
        <v>44</v>
      </c>
      <c r="N696">
        <v>58339.33</v>
      </c>
      <c r="O696">
        <v>14536.51</v>
      </c>
      <c r="P696" s="1">
        <v>45328</v>
      </c>
      <c r="T696" s="1">
        <v>45280</v>
      </c>
      <c r="U696" t="s">
        <v>31</v>
      </c>
      <c r="V696" t="s">
        <v>28</v>
      </c>
      <c r="Y696" s="1">
        <v>21916</v>
      </c>
    </row>
    <row r="697" spans="1:25" x14ac:dyDescent="0.25">
      <c r="A697">
        <v>1</v>
      </c>
      <c r="B697">
        <v>4969</v>
      </c>
      <c r="C697">
        <v>20</v>
      </c>
      <c r="D697">
        <v>518143056</v>
      </c>
      <c r="F697" t="s">
        <v>332</v>
      </c>
      <c r="G697" t="s">
        <v>2126</v>
      </c>
      <c r="H697">
        <v>135221580</v>
      </c>
      <c r="I697">
        <v>7036</v>
      </c>
      <c r="J697" t="s">
        <v>121</v>
      </c>
      <c r="K697">
        <v>52</v>
      </c>
      <c r="L697">
        <v>24</v>
      </c>
      <c r="M697">
        <v>95</v>
      </c>
      <c r="N697">
        <v>104035.3</v>
      </c>
      <c r="O697">
        <v>13643.95</v>
      </c>
      <c r="T697" s="1">
        <v>45260</v>
      </c>
      <c r="V697" t="s">
        <v>28</v>
      </c>
      <c r="X697">
        <v>202403</v>
      </c>
    </row>
    <row r="698" spans="1:25" x14ac:dyDescent="0.25">
      <c r="A698">
        <v>1</v>
      </c>
      <c r="B698">
        <v>4969</v>
      </c>
      <c r="C698">
        <v>20</v>
      </c>
      <c r="D698">
        <v>518143056</v>
      </c>
      <c r="F698" t="s">
        <v>332</v>
      </c>
      <c r="G698" t="s">
        <v>1144</v>
      </c>
      <c r="H698">
        <v>141436483</v>
      </c>
      <c r="I698">
        <v>7036</v>
      </c>
      <c r="J698" t="s">
        <v>41</v>
      </c>
      <c r="K698">
        <v>9</v>
      </c>
      <c r="L698">
        <v>163</v>
      </c>
      <c r="M698">
        <v>82</v>
      </c>
      <c r="N698">
        <v>1103.53</v>
      </c>
      <c r="O698">
        <v>795.32</v>
      </c>
      <c r="T698" s="1">
        <v>45273</v>
      </c>
      <c r="V698" t="s">
        <v>28</v>
      </c>
      <c r="X698">
        <v>202403</v>
      </c>
    </row>
    <row r="699" spans="1:25" x14ac:dyDescent="0.25">
      <c r="A699">
        <v>1</v>
      </c>
      <c r="B699">
        <v>4969</v>
      </c>
      <c r="C699">
        <v>20</v>
      </c>
      <c r="D699">
        <v>518143056</v>
      </c>
      <c r="F699" t="s">
        <v>332</v>
      </c>
      <c r="G699" t="s">
        <v>1196</v>
      </c>
      <c r="H699">
        <v>146948606</v>
      </c>
      <c r="I699">
        <v>7036</v>
      </c>
      <c r="J699" t="s">
        <v>41</v>
      </c>
      <c r="K699">
        <v>9</v>
      </c>
      <c r="L699">
        <v>26</v>
      </c>
      <c r="M699">
        <v>167</v>
      </c>
      <c r="N699">
        <v>22243.62</v>
      </c>
      <c r="O699">
        <v>19119.29</v>
      </c>
      <c r="T699" s="1">
        <v>45188</v>
      </c>
      <c r="V699" t="s">
        <v>28</v>
      </c>
      <c r="X699">
        <v>202403</v>
      </c>
    </row>
    <row r="700" spans="1:25" x14ac:dyDescent="0.25">
      <c r="A700">
        <v>1</v>
      </c>
      <c r="B700">
        <v>4969</v>
      </c>
      <c r="C700">
        <v>20</v>
      </c>
      <c r="D700">
        <v>518143056</v>
      </c>
      <c r="F700" t="s">
        <v>332</v>
      </c>
      <c r="G700" t="s">
        <v>2170</v>
      </c>
      <c r="H700">
        <v>992064754</v>
      </c>
      <c r="I700">
        <v>7036</v>
      </c>
      <c r="J700" t="s">
        <v>121</v>
      </c>
      <c r="K700">
        <v>52</v>
      </c>
      <c r="L700">
        <v>70</v>
      </c>
      <c r="M700">
        <v>66</v>
      </c>
      <c r="N700">
        <v>1563.06</v>
      </c>
      <c r="O700">
        <v>142.91999999999999</v>
      </c>
      <c r="T700" s="1">
        <v>45289</v>
      </c>
      <c r="V700" t="s">
        <v>28</v>
      </c>
      <c r="X700">
        <v>202403</v>
      </c>
    </row>
    <row r="701" spans="1:25" x14ac:dyDescent="0.25">
      <c r="A701">
        <v>1</v>
      </c>
      <c r="B701">
        <v>4969</v>
      </c>
      <c r="C701">
        <v>20</v>
      </c>
      <c r="D701">
        <v>518144483</v>
      </c>
      <c r="F701" t="s">
        <v>546</v>
      </c>
      <c r="G701" t="s">
        <v>1622</v>
      </c>
      <c r="H701">
        <v>697806197</v>
      </c>
      <c r="I701">
        <v>6978</v>
      </c>
      <c r="J701" t="s">
        <v>25</v>
      </c>
      <c r="K701">
        <v>539</v>
      </c>
      <c r="L701">
        <v>100</v>
      </c>
      <c r="M701">
        <v>9999</v>
      </c>
      <c r="N701">
        <v>120654.45</v>
      </c>
      <c r="O701">
        <v>155958.44</v>
      </c>
      <c r="Q701">
        <v>494235</v>
      </c>
      <c r="R701" t="s">
        <v>219</v>
      </c>
      <c r="S701" t="s">
        <v>27</v>
      </c>
      <c r="T701" s="1">
        <v>35351</v>
      </c>
      <c r="V701" t="s">
        <v>33</v>
      </c>
      <c r="Y701" s="1">
        <v>21916</v>
      </c>
    </row>
    <row r="702" spans="1:25" x14ac:dyDescent="0.25">
      <c r="A702">
        <v>1</v>
      </c>
      <c r="B702">
        <v>4969</v>
      </c>
      <c r="C702">
        <v>20</v>
      </c>
      <c r="D702">
        <v>518262243</v>
      </c>
      <c r="F702" t="s">
        <v>589</v>
      </c>
      <c r="G702" t="s">
        <v>1752</v>
      </c>
      <c r="H702">
        <v>496904358</v>
      </c>
      <c r="I702">
        <v>4969</v>
      </c>
      <c r="J702" t="s">
        <v>25</v>
      </c>
      <c r="K702">
        <v>349</v>
      </c>
      <c r="L702">
        <v>16</v>
      </c>
      <c r="M702">
        <v>282</v>
      </c>
      <c r="N702">
        <v>274250.21000000002</v>
      </c>
      <c r="O702">
        <v>64439.98</v>
      </c>
      <c r="Q702">
        <v>493749</v>
      </c>
      <c r="R702" t="s">
        <v>590</v>
      </c>
      <c r="S702" t="s">
        <v>27</v>
      </c>
      <c r="T702" s="1">
        <v>45073</v>
      </c>
      <c r="V702" t="s">
        <v>28</v>
      </c>
    </row>
    <row r="703" spans="1:25" x14ac:dyDescent="0.25">
      <c r="A703">
        <v>1</v>
      </c>
      <c r="B703">
        <v>4969</v>
      </c>
      <c r="C703">
        <v>20</v>
      </c>
      <c r="D703">
        <v>518534477</v>
      </c>
      <c r="F703" t="s">
        <v>434</v>
      </c>
      <c r="G703" t="s">
        <v>1332</v>
      </c>
      <c r="H703">
        <v>270010259</v>
      </c>
      <c r="I703">
        <v>2700</v>
      </c>
      <c r="J703" t="s">
        <v>25</v>
      </c>
      <c r="K703">
        <v>349</v>
      </c>
      <c r="L703">
        <v>9</v>
      </c>
      <c r="M703">
        <v>176</v>
      </c>
      <c r="N703">
        <v>123123.31</v>
      </c>
      <c r="O703">
        <v>18189.400000000001</v>
      </c>
      <c r="T703" s="1">
        <v>45179</v>
      </c>
      <c r="V703" t="s">
        <v>28</v>
      </c>
    </row>
    <row r="704" spans="1:25" x14ac:dyDescent="0.25">
      <c r="A704">
        <v>1</v>
      </c>
      <c r="B704">
        <v>4969</v>
      </c>
      <c r="C704">
        <v>20</v>
      </c>
      <c r="D704">
        <v>518584016</v>
      </c>
      <c r="F704" t="s">
        <v>686</v>
      </c>
      <c r="G704" t="s">
        <v>2100</v>
      </c>
      <c r="H704">
        <v>343509496</v>
      </c>
      <c r="I704">
        <v>3435</v>
      </c>
      <c r="J704" t="s">
        <v>25</v>
      </c>
      <c r="K704">
        <v>539</v>
      </c>
      <c r="L704">
        <v>100</v>
      </c>
      <c r="M704">
        <v>101</v>
      </c>
      <c r="N704">
        <v>136502.85999999999</v>
      </c>
      <c r="O704">
        <v>53132.24</v>
      </c>
      <c r="T704" s="1">
        <v>45254</v>
      </c>
      <c r="V704" t="s">
        <v>28</v>
      </c>
    </row>
    <row r="705" spans="1:25" x14ac:dyDescent="0.25">
      <c r="A705">
        <v>1</v>
      </c>
      <c r="B705">
        <v>4969</v>
      </c>
      <c r="C705">
        <v>20</v>
      </c>
      <c r="D705">
        <v>518586255</v>
      </c>
      <c r="F705" t="s">
        <v>555</v>
      </c>
      <c r="G705" t="s">
        <v>1645</v>
      </c>
      <c r="H705">
        <v>765300579</v>
      </c>
      <c r="I705">
        <v>7653</v>
      </c>
      <c r="J705" t="s">
        <v>25</v>
      </c>
      <c r="K705">
        <v>349</v>
      </c>
      <c r="L705">
        <v>9</v>
      </c>
      <c r="M705">
        <v>363</v>
      </c>
      <c r="N705">
        <v>283746.73</v>
      </c>
      <c r="O705">
        <v>67348.81</v>
      </c>
      <c r="T705" s="1">
        <v>44992</v>
      </c>
      <c r="V705" t="s">
        <v>28</v>
      </c>
    </row>
    <row r="706" spans="1:25" x14ac:dyDescent="0.25">
      <c r="A706">
        <v>1</v>
      </c>
      <c r="B706">
        <v>4969</v>
      </c>
      <c r="C706">
        <v>20</v>
      </c>
      <c r="D706">
        <v>518676282</v>
      </c>
      <c r="F706" t="s">
        <v>232</v>
      </c>
      <c r="G706" t="s">
        <v>990</v>
      </c>
      <c r="H706">
        <v>373</v>
      </c>
      <c r="I706">
        <v>9796</v>
      </c>
      <c r="J706" t="s">
        <v>32</v>
      </c>
      <c r="K706">
        <v>8</v>
      </c>
      <c r="L706">
        <v>4</v>
      </c>
      <c r="M706">
        <v>66</v>
      </c>
      <c r="N706">
        <v>1340.49</v>
      </c>
      <c r="O706">
        <v>535.9</v>
      </c>
      <c r="T706" s="1">
        <v>45289</v>
      </c>
      <c r="V706" t="s">
        <v>28</v>
      </c>
    </row>
    <row r="707" spans="1:25" x14ac:dyDescent="0.25">
      <c r="A707">
        <v>1</v>
      </c>
      <c r="B707">
        <v>4969</v>
      </c>
      <c r="C707">
        <v>20</v>
      </c>
      <c r="D707">
        <v>518676282</v>
      </c>
      <c r="F707" t="s">
        <v>232</v>
      </c>
      <c r="G707" t="s">
        <v>973</v>
      </c>
      <c r="H707">
        <v>121949528</v>
      </c>
      <c r="I707">
        <v>9796</v>
      </c>
      <c r="J707" t="s">
        <v>41</v>
      </c>
      <c r="K707">
        <v>9</v>
      </c>
      <c r="L707">
        <v>186</v>
      </c>
      <c r="M707">
        <v>68</v>
      </c>
      <c r="N707">
        <v>7870.76</v>
      </c>
      <c r="O707">
        <v>8709.2800000000007</v>
      </c>
      <c r="T707" s="1">
        <v>45287</v>
      </c>
      <c r="V707" t="s">
        <v>28</v>
      </c>
    </row>
    <row r="708" spans="1:25" x14ac:dyDescent="0.25">
      <c r="A708">
        <v>1</v>
      </c>
      <c r="B708">
        <v>4969</v>
      </c>
      <c r="C708">
        <v>20</v>
      </c>
      <c r="D708">
        <v>518676282</v>
      </c>
      <c r="F708" t="s">
        <v>232</v>
      </c>
      <c r="G708" t="s">
        <v>1534</v>
      </c>
      <c r="H708">
        <v>979607708</v>
      </c>
      <c r="I708">
        <v>9796</v>
      </c>
      <c r="J708" t="s">
        <v>25</v>
      </c>
      <c r="K708">
        <v>539</v>
      </c>
      <c r="L708">
        <v>102</v>
      </c>
      <c r="M708">
        <v>109</v>
      </c>
      <c r="N708">
        <v>48547.09</v>
      </c>
      <c r="O708">
        <v>7322.35</v>
      </c>
      <c r="T708" s="1">
        <v>45246</v>
      </c>
      <c r="V708" t="s">
        <v>28</v>
      </c>
    </row>
    <row r="709" spans="1:25" x14ac:dyDescent="0.25">
      <c r="A709">
        <v>1</v>
      </c>
      <c r="B709">
        <v>4969</v>
      </c>
      <c r="C709">
        <v>20</v>
      </c>
      <c r="D709">
        <v>518676282</v>
      </c>
      <c r="F709" t="s">
        <v>232</v>
      </c>
      <c r="G709" t="s">
        <v>2128</v>
      </c>
      <c r="H709">
        <v>979609340</v>
      </c>
      <c r="I709">
        <v>9796</v>
      </c>
      <c r="J709" t="s">
        <v>25</v>
      </c>
      <c r="K709">
        <v>539</v>
      </c>
      <c r="L709">
        <v>100</v>
      </c>
      <c r="M709">
        <v>94</v>
      </c>
      <c r="N709">
        <v>154365.73000000001</v>
      </c>
      <c r="O709">
        <v>27630.81</v>
      </c>
      <c r="T709" s="1">
        <v>45261</v>
      </c>
      <c r="V709" t="s">
        <v>28</v>
      </c>
    </row>
    <row r="710" spans="1:25" x14ac:dyDescent="0.25">
      <c r="A710">
        <v>1</v>
      </c>
      <c r="B710">
        <v>4969</v>
      </c>
      <c r="C710">
        <v>20</v>
      </c>
      <c r="D710">
        <v>518681971</v>
      </c>
      <c r="F710" t="s">
        <v>283</v>
      </c>
      <c r="G710" t="s">
        <v>1044</v>
      </c>
      <c r="H710">
        <v>134931282</v>
      </c>
      <c r="I710">
        <v>813</v>
      </c>
      <c r="J710" t="s">
        <v>41</v>
      </c>
      <c r="K710">
        <v>9</v>
      </c>
      <c r="L710">
        <v>26</v>
      </c>
      <c r="M710">
        <v>61</v>
      </c>
      <c r="N710">
        <v>6162.3</v>
      </c>
      <c r="O710">
        <v>4948.22</v>
      </c>
      <c r="P710" s="1">
        <v>45336</v>
      </c>
      <c r="T710" s="1">
        <v>45270</v>
      </c>
      <c r="U710" t="s">
        <v>31</v>
      </c>
      <c r="V710" t="s">
        <v>28</v>
      </c>
      <c r="X710">
        <v>202402</v>
      </c>
      <c r="Y710" s="1">
        <v>21916</v>
      </c>
    </row>
    <row r="711" spans="1:25" x14ac:dyDescent="0.25">
      <c r="A711">
        <v>1</v>
      </c>
      <c r="B711">
        <v>4969</v>
      </c>
      <c r="C711">
        <v>20</v>
      </c>
      <c r="D711">
        <v>518740897</v>
      </c>
      <c r="F711" t="s">
        <v>245</v>
      </c>
      <c r="G711" t="s">
        <v>991</v>
      </c>
      <c r="H711">
        <v>150117417</v>
      </c>
      <c r="I711">
        <v>1501</v>
      </c>
      <c r="J711" t="s">
        <v>25</v>
      </c>
      <c r="K711">
        <v>436</v>
      </c>
      <c r="L711">
        <v>20</v>
      </c>
      <c r="M711">
        <v>102</v>
      </c>
      <c r="N711">
        <v>123321.81</v>
      </c>
      <c r="O711">
        <v>2581.54</v>
      </c>
      <c r="P711" s="1">
        <v>45349</v>
      </c>
      <c r="T711" s="1">
        <v>45243</v>
      </c>
      <c r="U711" t="s">
        <v>31</v>
      </c>
      <c r="V711" t="s">
        <v>28</v>
      </c>
      <c r="Y711" s="1">
        <v>21916</v>
      </c>
    </row>
    <row r="712" spans="1:25" x14ac:dyDescent="0.25">
      <c r="A712">
        <v>1</v>
      </c>
      <c r="B712">
        <v>4969</v>
      </c>
      <c r="C712">
        <v>20</v>
      </c>
      <c r="D712">
        <v>518933434</v>
      </c>
      <c r="F712" t="s">
        <v>699</v>
      </c>
      <c r="G712" t="s">
        <v>2140</v>
      </c>
      <c r="H712">
        <v>304305104</v>
      </c>
      <c r="I712">
        <v>3043</v>
      </c>
      <c r="J712" t="s">
        <v>25</v>
      </c>
      <c r="K712">
        <v>349</v>
      </c>
      <c r="L712">
        <v>9</v>
      </c>
      <c r="M712">
        <v>35</v>
      </c>
      <c r="N712">
        <v>308102.18</v>
      </c>
      <c r="O712">
        <v>15156.47</v>
      </c>
      <c r="P712" s="1">
        <v>45352</v>
      </c>
      <c r="T712" s="1">
        <v>45317</v>
      </c>
      <c r="U712" t="s">
        <v>34</v>
      </c>
      <c r="V712" t="s">
        <v>28</v>
      </c>
    </row>
    <row r="713" spans="1:25" x14ac:dyDescent="0.25">
      <c r="A713">
        <v>1</v>
      </c>
      <c r="B713">
        <v>4969</v>
      </c>
      <c r="C713">
        <v>20</v>
      </c>
      <c r="D713">
        <v>519043376</v>
      </c>
      <c r="F713" t="s">
        <v>385</v>
      </c>
      <c r="G713" t="s">
        <v>1229</v>
      </c>
      <c r="H713">
        <v>251330046</v>
      </c>
      <c r="I713">
        <v>2513</v>
      </c>
      <c r="J713" t="s">
        <v>25</v>
      </c>
      <c r="K713">
        <v>349</v>
      </c>
      <c r="L713">
        <v>9</v>
      </c>
      <c r="M713">
        <v>121</v>
      </c>
      <c r="N713">
        <v>495031.93</v>
      </c>
      <c r="O713">
        <v>49696.21</v>
      </c>
      <c r="Q713">
        <v>557579</v>
      </c>
      <c r="R713" t="s">
        <v>386</v>
      </c>
      <c r="S713" t="s">
        <v>27</v>
      </c>
      <c r="T713" s="1">
        <v>45234</v>
      </c>
      <c r="V713" t="s">
        <v>28</v>
      </c>
    </row>
    <row r="714" spans="1:25" x14ac:dyDescent="0.25">
      <c r="A714">
        <v>1</v>
      </c>
      <c r="B714">
        <v>4969</v>
      </c>
      <c r="C714">
        <v>20</v>
      </c>
      <c r="D714">
        <v>519080525</v>
      </c>
      <c r="F714" t="s">
        <v>730</v>
      </c>
      <c r="G714" t="s">
        <v>2239</v>
      </c>
      <c r="H714">
        <v>38709837</v>
      </c>
      <c r="I714">
        <v>387</v>
      </c>
      <c r="J714" t="s">
        <v>25</v>
      </c>
      <c r="K714">
        <v>349</v>
      </c>
      <c r="L714">
        <v>9</v>
      </c>
      <c r="M714">
        <v>102</v>
      </c>
      <c r="N714">
        <v>210674.41</v>
      </c>
      <c r="O714">
        <v>31532.07</v>
      </c>
      <c r="T714" s="1">
        <v>45253</v>
      </c>
      <c r="V714" t="s">
        <v>28</v>
      </c>
    </row>
    <row r="715" spans="1:25" x14ac:dyDescent="0.25">
      <c r="A715">
        <v>1</v>
      </c>
      <c r="B715">
        <v>4969</v>
      </c>
      <c r="C715">
        <v>20</v>
      </c>
      <c r="D715">
        <v>519088204</v>
      </c>
      <c r="E715" t="s">
        <v>29</v>
      </c>
      <c r="F715" t="s">
        <v>466</v>
      </c>
      <c r="G715" t="s">
        <v>1408</v>
      </c>
      <c r="H715">
        <v>153987926</v>
      </c>
      <c r="I715">
        <v>1818</v>
      </c>
      <c r="J715" t="s">
        <v>41</v>
      </c>
      <c r="K715">
        <v>9</v>
      </c>
      <c r="L715">
        <v>163</v>
      </c>
      <c r="M715">
        <v>259</v>
      </c>
      <c r="N715">
        <v>219925.04</v>
      </c>
      <c r="O715">
        <v>232425.2</v>
      </c>
      <c r="T715" s="1">
        <v>45096</v>
      </c>
      <c r="V715" t="s">
        <v>28</v>
      </c>
    </row>
    <row r="716" spans="1:25" x14ac:dyDescent="0.25">
      <c r="A716">
        <v>1</v>
      </c>
      <c r="B716">
        <v>4969</v>
      </c>
      <c r="C716">
        <v>20</v>
      </c>
      <c r="D716">
        <v>519121242</v>
      </c>
      <c r="F716" t="s">
        <v>341</v>
      </c>
      <c r="G716" t="s">
        <v>1877</v>
      </c>
      <c r="H716">
        <v>6149</v>
      </c>
      <c r="I716">
        <v>6978</v>
      </c>
      <c r="J716" t="s">
        <v>32</v>
      </c>
      <c r="K716">
        <v>2000</v>
      </c>
      <c r="L716">
        <v>2</v>
      </c>
      <c r="M716">
        <v>187</v>
      </c>
      <c r="N716">
        <v>2.46</v>
      </c>
      <c r="O716">
        <v>4.7699999999999996</v>
      </c>
      <c r="P716" s="1">
        <v>45293</v>
      </c>
      <c r="T716" s="1">
        <v>45107</v>
      </c>
      <c r="U716" t="s">
        <v>31</v>
      </c>
      <c r="V716" t="s">
        <v>28</v>
      </c>
      <c r="Y716" s="1">
        <v>21916</v>
      </c>
    </row>
    <row r="717" spans="1:25" x14ac:dyDescent="0.25">
      <c r="A717">
        <v>1</v>
      </c>
      <c r="B717">
        <v>4969</v>
      </c>
      <c r="C717">
        <v>20</v>
      </c>
      <c r="D717">
        <v>519121242</v>
      </c>
      <c r="F717" t="s">
        <v>341</v>
      </c>
      <c r="G717" t="s">
        <v>1157</v>
      </c>
      <c r="H717">
        <v>697805197</v>
      </c>
      <c r="I717">
        <v>6978</v>
      </c>
      <c r="J717" t="s">
        <v>25</v>
      </c>
      <c r="K717">
        <v>539</v>
      </c>
      <c r="L717">
        <v>102</v>
      </c>
      <c r="M717">
        <v>9999</v>
      </c>
      <c r="N717">
        <v>9381.1</v>
      </c>
      <c r="O717">
        <v>11480.31</v>
      </c>
      <c r="T717" s="1">
        <v>35351</v>
      </c>
      <c r="V717" t="s">
        <v>33</v>
      </c>
      <c r="Y717" s="1">
        <v>21916</v>
      </c>
    </row>
    <row r="718" spans="1:25" x14ac:dyDescent="0.25">
      <c r="A718">
        <v>1</v>
      </c>
      <c r="B718">
        <v>4969</v>
      </c>
      <c r="C718">
        <v>20</v>
      </c>
      <c r="D718">
        <v>519183986</v>
      </c>
      <c r="F718" t="s">
        <v>286</v>
      </c>
      <c r="G718" t="s">
        <v>1050</v>
      </c>
      <c r="H718">
        <v>135605453</v>
      </c>
      <c r="I718">
        <v>7036</v>
      </c>
      <c r="J718" t="s">
        <v>41</v>
      </c>
      <c r="K718">
        <v>9</v>
      </c>
      <c r="L718">
        <v>31</v>
      </c>
      <c r="M718">
        <v>85</v>
      </c>
      <c r="N718">
        <v>1266.57</v>
      </c>
      <c r="O718">
        <v>719.29</v>
      </c>
      <c r="T718" s="1">
        <v>45270</v>
      </c>
      <c r="V718" t="s">
        <v>28</v>
      </c>
    </row>
    <row r="719" spans="1:25" x14ac:dyDescent="0.25">
      <c r="A719">
        <v>1</v>
      </c>
      <c r="B719">
        <v>4969</v>
      </c>
      <c r="C719">
        <v>20</v>
      </c>
      <c r="D719">
        <v>519183986</v>
      </c>
      <c r="F719" t="s">
        <v>286</v>
      </c>
      <c r="G719" t="s">
        <v>1677</v>
      </c>
      <c r="H719">
        <v>475203196</v>
      </c>
      <c r="I719">
        <v>4752</v>
      </c>
      <c r="J719" t="s">
        <v>25</v>
      </c>
      <c r="K719">
        <v>539</v>
      </c>
      <c r="L719">
        <v>102</v>
      </c>
      <c r="M719">
        <v>91</v>
      </c>
      <c r="N719">
        <v>181042.79</v>
      </c>
      <c r="O719">
        <v>20613.189999999999</v>
      </c>
      <c r="T719" s="1">
        <v>45264</v>
      </c>
      <c r="V719" t="s">
        <v>28</v>
      </c>
    </row>
    <row r="720" spans="1:25" x14ac:dyDescent="0.25">
      <c r="A720">
        <v>1</v>
      </c>
      <c r="B720">
        <v>4969</v>
      </c>
      <c r="C720">
        <v>20</v>
      </c>
      <c r="D720">
        <v>519243914</v>
      </c>
      <c r="F720" t="s">
        <v>734</v>
      </c>
      <c r="G720" t="s">
        <v>2248</v>
      </c>
      <c r="H720">
        <v>306307087</v>
      </c>
      <c r="I720">
        <v>3063</v>
      </c>
      <c r="J720" t="s">
        <v>25</v>
      </c>
      <c r="K720">
        <v>349</v>
      </c>
      <c r="L720">
        <v>9</v>
      </c>
      <c r="M720">
        <v>10</v>
      </c>
      <c r="N720">
        <v>130737.22</v>
      </c>
      <c r="O720">
        <v>5478.63</v>
      </c>
      <c r="P720" s="1">
        <v>45328</v>
      </c>
      <c r="T720" s="1">
        <v>45318</v>
      </c>
      <c r="U720" t="s">
        <v>34</v>
      </c>
      <c r="V720" t="s">
        <v>28</v>
      </c>
      <c r="Y720" s="1">
        <v>21916</v>
      </c>
    </row>
    <row r="721" spans="1:22" x14ac:dyDescent="0.25">
      <c r="A721">
        <v>1</v>
      </c>
      <c r="B721">
        <v>4969</v>
      </c>
      <c r="C721">
        <v>20</v>
      </c>
      <c r="D721">
        <v>519289115</v>
      </c>
      <c r="F721" t="s">
        <v>364</v>
      </c>
      <c r="G721" t="s">
        <v>1451</v>
      </c>
      <c r="H721">
        <v>703602294</v>
      </c>
      <c r="I721">
        <v>7036</v>
      </c>
      <c r="J721" t="s">
        <v>25</v>
      </c>
      <c r="K721">
        <v>338</v>
      </c>
      <c r="L721">
        <v>19</v>
      </c>
      <c r="M721">
        <v>329</v>
      </c>
      <c r="N721">
        <v>86201.39</v>
      </c>
      <c r="O721">
        <v>62087.39</v>
      </c>
      <c r="Q721">
        <v>571499</v>
      </c>
      <c r="R721" t="s">
        <v>364</v>
      </c>
      <c r="S721" t="s">
        <v>27</v>
      </c>
      <c r="T721" s="1">
        <v>45026</v>
      </c>
      <c r="V721" t="s">
        <v>28</v>
      </c>
    </row>
    <row r="722" spans="1:22" x14ac:dyDescent="0.25">
      <c r="A722">
        <v>1</v>
      </c>
      <c r="B722">
        <v>4969</v>
      </c>
      <c r="C722">
        <v>20</v>
      </c>
      <c r="D722">
        <v>519532704</v>
      </c>
      <c r="F722" t="s">
        <v>277</v>
      </c>
      <c r="G722" t="s">
        <v>1035</v>
      </c>
      <c r="H722">
        <v>17526</v>
      </c>
      <c r="I722">
        <v>6996</v>
      </c>
      <c r="J722" t="s">
        <v>32</v>
      </c>
      <c r="K722">
        <v>8</v>
      </c>
      <c r="L722">
        <v>4</v>
      </c>
      <c r="M722">
        <v>278</v>
      </c>
      <c r="N722">
        <v>7661.81</v>
      </c>
      <c r="O722">
        <v>23579.57</v>
      </c>
      <c r="T722" s="1">
        <v>45077</v>
      </c>
      <c r="V722" t="s">
        <v>28</v>
      </c>
    </row>
    <row r="723" spans="1:22" x14ac:dyDescent="0.25">
      <c r="A723">
        <v>1</v>
      </c>
      <c r="B723">
        <v>4969</v>
      </c>
      <c r="C723">
        <v>20</v>
      </c>
      <c r="D723">
        <v>519532704</v>
      </c>
      <c r="F723" t="s">
        <v>277</v>
      </c>
      <c r="G723" t="s">
        <v>1748</v>
      </c>
      <c r="H723">
        <v>126611034</v>
      </c>
      <c r="I723">
        <v>1266</v>
      </c>
      <c r="J723" t="s">
        <v>25</v>
      </c>
      <c r="K723">
        <v>338</v>
      </c>
      <c r="L723">
        <v>19</v>
      </c>
      <c r="M723">
        <v>262</v>
      </c>
      <c r="N723">
        <v>114750.86</v>
      </c>
      <c r="O723">
        <v>52054.559999999998</v>
      </c>
      <c r="T723" s="1">
        <v>45093</v>
      </c>
      <c r="V723" t="s">
        <v>28</v>
      </c>
    </row>
    <row r="724" spans="1:22" x14ac:dyDescent="0.25">
      <c r="A724">
        <v>1</v>
      </c>
      <c r="B724">
        <v>4969</v>
      </c>
      <c r="C724">
        <v>20</v>
      </c>
      <c r="D724">
        <v>519532704</v>
      </c>
      <c r="F724" t="s">
        <v>277</v>
      </c>
      <c r="G724" t="s">
        <v>1033</v>
      </c>
      <c r="H724">
        <v>134007563</v>
      </c>
      <c r="I724">
        <v>6996</v>
      </c>
      <c r="J724" t="s">
        <v>41</v>
      </c>
      <c r="K724">
        <v>9</v>
      </c>
      <c r="L724">
        <v>31</v>
      </c>
      <c r="M724">
        <v>296</v>
      </c>
      <c r="N724">
        <v>17416.97</v>
      </c>
      <c r="O724">
        <v>18973.16</v>
      </c>
      <c r="T724" s="1">
        <v>45059</v>
      </c>
      <c r="V724" t="s">
        <v>28</v>
      </c>
    </row>
    <row r="725" spans="1:22" x14ac:dyDescent="0.25">
      <c r="A725">
        <v>1</v>
      </c>
      <c r="B725">
        <v>4969</v>
      </c>
      <c r="C725">
        <v>20</v>
      </c>
      <c r="D725">
        <v>519532704</v>
      </c>
      <c r="F725" t="s">
        <v>277</v>
      </c>
      <c r="G725" t="s">
        <v>1446</v>
      </c>
      <c r="H725">
        <v>356110510</v>
      </c>
      <c r="I725">
        <v>3561</v>
      </c>
      <c r="J725" t="s">
        <v>25</v>
      </c>
      <c r="K725">
        <v>539</v>
      </c>
      <c r="L725">
        <v>102</v>
      </c>
      <c r="M725">
        <v>216</v>
      </c>
      <c r="N725">
        <v>5959.47</v>
      </c>
      <c r="O725">
        <v>612.75</v>
      </c>
      <c r="T725" s="1">
        <v>45139</v>
      </c>
      <c r="V725" t="s">
        <v>28</v>
      </c>
    </row>
    <row r="726" spans="1:22" x14ac:dyDescent="0.25">
      <c r="A726">
        <v>1</v>
      </c>
      <c r="B726">
        <v>4969</v>
      </c>
      <c r="C726">
        <v>20</v>
      </c>
      <c r="D726">
        <v>519532704</v>
      </c>
      <c r="F726" t="s">
        <v>277</v>
      </c>
      <c r="G726" t="s">
        <v>1900</v>
      </c>
      <c r="H726">
        <v>356110962</v>
      </c>
      <c r="I726">
        <v>3561</v>
      </c>
      <c r="J726" t="s">
        <v>25</v>
      </c>
      <c r="K726">
        <v>539</v>
      </c>
      <c r="L726">
        <v>100</v>
      </c>
      <c r="M726">
        <v>268</v>
      </c>
      <c r="N726">
        <v>10656.54</v>
      </c>
      <c r="O726">
        <v>11357.98</v>
      </c>
      <c r="T726" s="1">
        <v>45087</v>
      </c>
      <c r="V726" t="s">
        <v>28</v>
      </c>
    </row>
    <row r="727" spans="1:22" x14ac:dyDescent="0.25">
      <c r="A727">
        <v>1</v>
      </c>
      <c r="B727">
        <v>4969</v>
      </c>
      <c r="C727">
        <v>20</v>
      </c>
      <c r="D727">
        <v>519580167</v>
      </c>
      <c r="F727" t="s">
        <v>701</v>
      </c>
      <c r="G727" t="s">
        <v>2146</v>
      </c>
      <c r="H727">
        <v>686302770</v>
      </c>
      <c r="I727">
        <v>6863</v>
      </c>
      <c r="J727" t="s">
        <v>25</v>
      </c>
      <c r="K727">
        <v>349</v>
      </c>
      <c r="L727">
        <v>9</v>
      </c>
      <c r="M727">
        <v>105</v>
      </c>
      <c r="N727">
        <v>111649.33</v>
      </c>
      <c r="O727">
        <v>12104.18</v>
      </c>
      <c r="T727" s="1">
        <v>45250</v>
      </c>
      <c r="V727" t="s">
        <v>28</v>
      </c>
    </row>
    <row r="728" spans="1:22" x14ac:dyDescent="0.25">
      <c r="A728">
        <v>1</v>
      </c>
      <c r="B728">
        <v>4969</v>
      </c>
      <c r="C728">
        <v>20</v>
      </c>
      <c r="D728">
        <v>519934477</v>
      </c>
      <c r="F728" t="s">
        <v>596</v>
      </c>
      <c r="G728" t="s">
        <v>1769</v>
      </c>
      <c r="H728">
        <v>65432</v>
      </c>
      <c r="I728">
        <v>3561</v>
      </c>
      <c r="J728" t="s">
        <v>32</v>
      </c>
      <c r="K728">
        <v>8</v>
      </c>
      <c r="L728">
        <v>4</v>
      </c>
      <c r="M728">
        <v>95</v>
      </c>
      <c r="N728">
        <v>2978.26</v>
      </c>
      <c r="O728">
        <v>1487.31</v>
      </c>
      <c r="Q728">
        <v>604256</v>
      </c>
      <c r="R728" t="s">
        <v>554</v>
      </c>
      <c r="S728" t="s">
        <v>27</v>
      </c>
      <c r="T728" s="1">
        <v>45260</v>
      </c>
      <c r="V728" t="s">
        <v>28</v>
      </c>
    </row>
    <row r="729" spans="1:22" x14ac:dyDescent="0.25">
      <c r="A729">
        <v>1</v>
      </c>
      <c r="B729">
        <v>4969</v>
      </c>
      <c r="C729">
        <v>20</v>
      </c>
      <c r="D729">
        <v>519934477</v>
      </c>
      <c r="F729" t="s">
        <v>596</v>
      </c>
      <c r="G729" t="s">
        <v>1766</v>
      </c>
      <c r="H729">
        <v>159014118</v>
      </c>
      <c r="I729">
        <v>3561</v>
      </c>
      <c r="J729" t="s">
        <v>41</v>
      </c>
      <c r="K729">
        <v>9</v>
      </c>
      <c r="L729">
        <v>31</v>
      </c>
      <c r="M729">
        <v>109</v>
      </c>
      <c r="N729">
        <v>12966.3</v>
      </c>
      <c r="O729">
        <v>9714.34</v>
      </c>
      <c r="Q729">
        <v>604256</v>
      </c>
      <c r="R729" t="s">
        <v>554</v>
      </c>
      <c r="S729" t="s">
        <v>27</v>
      </c>
      <c r="T729" s="1">
        <v>45246</v>
      </c>
      <c r="V729" t="s">
        <v>28</v>
      </c>
    </row>
    <row r="730" spans="1:22" x14ac:dyDescent="0.25">
      <c r="A730">
        <v>1</v>
      </c>
      <c r="B730">
        <v>4969</v>
      </c>
      <c r="C730">
        <v>20</v>
      </c>
      <c r="D730">
        <v>519934477</v>
      </c>
      <c r="F730" t="s">
        <v>596</v>
      </c>
      <c r="G730" t="s">
        <v>1824</v>
      </c>
      <c r="H730">
        <v>356110899</v>
      </c>
      <c r="I730">
        <v>3561</v>
      </c>
      <c r="J730" t="s">
        <v>25</v>
      </c>
      <c r="K730">
        <v>539</v>
      </c>
      <c r="L730">
        <v>100</v>
      </c>
      <c r="M730">
        <v>112</v>
      </c>
      <c r="N730">
        <v>37206.42</v>
      </c>
      <c r="O730">
        <v>11254.73</v>
      </c>
      <c r="Q730">
        <v>604256</v>
      </c>
      <c r="R730" t="s">
        <v>554</v>
      </c>
      <c r="S730" t="s">
        <v>27</v>
      </c>
      <c r="T730" s="1">
        <v>45243</v>
      </c>
      <c r="V730" t="s">
        <v>28</v>
      </c>
    </row>
    <row r="731" spans="1:22" x14ac:dyDescent="0.25">
      <c r="A731">
        <v>1</v>
      </c>
      <c r="B731">
        <v>4969</v>
      </c>
      <c r="C731">
        <v>20</v>
      </c>
      <c r="D731">
        <v>519934477</v>
      </c>
      <c r="F731" t="s">
        <v>596</v>
      </c>
      <c r="G731" t="s">
        <v>1919</v>
      </c>
      <c r="H731">
        <v>356110971</v>
      </c>
      <c r="I731">
        <v>3561</v>
      </c>
      <c r="J731" t="s">
        <v>25</v>
      </c>
      <c r="K731">
        <v>539</v>
      </c>
      <c r="L731">
        <v>100</v>
      </c>
      <c r="M731">
        <v>97</v>
      </c>
      <c r="N731">
        <v>29998.62</v>
      </c>
      <c r="O731">
        <v>17081.88</v>
      </c>
      <c r="Q731">
        <v>604256</v>
      </c>
      <c r="R731" t="s">
        <v>554</v>
      </c>
      <c r="S731" t="s">
        <v>27</v>
      </c>
      <c r="T731" s="1">
        <v>45258</v>
      </c>
      <c r="V731" t="s">
        <v>28</v>
      </c>
    </row>
    <row r="732" spans="1:22" x14ac:dyDescent="0.25">
      <c r="A732">
        <v>1</v>
      </c>
      <c r="B732">
        <v>4969</v>
      </c>
      <c r="C732">
        <v>20</v>
      </c>
      <c r="D732">
        <v>519934477</v>
      </c>
      <c r="F732" t="s">
        <v>596</v>
      </c>
      <c r="G732" t="s">
        <v>2191</v>
      </c>
      <c r="H732">
        <v>356111240</v>
      </c>
      <c r="I732">
        <v>3561</v>
      </c>
      <c r="J732" t="s">
        <v>25</v>
      </c>
      <c r="K732">
        <v>539</v>
      </c>
      <c r="L732">
        <v>100</v>
      </c>
      <c r="M732">
        <v>105</v>
      </c>
      <c r="N732">
        <v>88559.94</v>
      </c>
      <c r="O732">
        <v>27165.439999999999</v>
      </c>
      <c r="Q732">
        <v>604256</v>
      </c>
      <c r="R732" t="s">
        <v>554</v>
      </c>
      <c r="S732" t="s">
        <v>27</v>
      </c>
      <c r="T732" s="1">
        <v>45250</v>
      </c>
      <c r="V732" t="s">
        <v>28</v>
      </c>
    </row>
    <row r="733" spans="1:22" x14ac:dyDescent="0.25">
      <c r="A733">
        <v>1</v>
      </c>
      <c r="B733">
        <v>4969</v>
      </c>
      <c r="C733">
        <v>20</v>
      </c>
      <c r="D733">
        <v>520004638</v>
      </c>
      <c r="F733" t="s">
        <v>411</v>
      </c>
      <c r="G733" t="s">
        <v>1282</v>
      </c>
      <c r="H733">
        <v>20085</v>
      </c>
      <c r="I733">
        <v>6589</v>
      </c>
      <c r="J733" t="s">
        <v>32</v>
      </c>
      <c r="K733">
        <v>8</v>
      </c>
      <c r="L733">
        <v>3</v>
      </c>
      <c r="M733">
        <v>336</v>
      </c>
      <c r="N733">
        <v>751.57</v>
      </c>
      <c r="O733">
        <v>1818.07</v>
      </c>
      <c r="T733" s="1">
        <v>45019</v>
      </c>
      <c r="V733" t="s">
        <v>28</v>
      </c>
    </row>
    <row r="734" spans="1:22" x14ac:dyDescent="0.25">
      <c r="A734">
        <v>1</v>
      </c>
      <c r="B734">
        <v>4969</v>
      </c>
      <c r="C734">
        <v>20</v>
      </c>
      <c r="D734">
        <v>520004638</v>
      </c>
      <c r="F734" t="s">
        <v>411</v>
      </c>
      <c r="G734" t="s">
        <v>1327</v>
      </c>
      <c r="H734">
        <v>108988597</v>
      </c>
      <c r="I734">
        <v>6589</v>
      </c>
      <c r="J734" t="s">
        <v>121</v>
      </c>
      <c r="K734">
        <v>52</v>
      </c>
      <c r="L734">
        <v>23</v>
      </c>
      <c r="M734">
        <v>362</v>
      </c>
      <c r="N734">
        <v>108192.37</v>
      </c>
      <c r="O734">
        <v>54340.32</v>
      </c>
      <c r="T734" s="1">
        <v>44993</v>
      </c>
      <c r="V734" t="s">
        <v>28</v>
      </c>
    </row>
    <row r="735" spans="1:22" x14ac:dyDescent="0.25">
      <c r="A735">
        <v>1</v>
      </c>
      <c r="B735">
        <v>4969</v>
      </c>
      <c r="C735">
        <v>20</v>
      </c>
      <c r="D735">
        <v>520004638</v>
      </c>
      <c r="F735" t="s">
        <v>411</v>
      </c>
      <c r="G735" t="s">
        <v>1281</v>
      </c>
      <c r="H735">
        <v>151053186</v>
      </c>
      <c r="I735">
        <v>6589</v>
      </c>
      <c r="J735" t="s">
        <v>41</v>
      </c>
      <c r="K735">
        <v>9</v>
      </c>
      <c r="L735">
        <v>1</v>
      </c>
      <c r="M735">
        <v>329</v>
      </c>
      <c r="N735">
        <v>25031.200000000001</v>
      </c>
      <c r="O735">
        <v>27373.81</v>
      </c>
      <c r="T735" s="1">
        <v>45026</v>
      </c>
      <c r="V735" t="s">
        <v>28</v>
      </c>
    </row>
    <row r="736" spans="1:22" x14ac:dyDescent="0.25">
      <c r="A736">
        <v>1</v>
      </c>
      <c r="B736">
        <v>4969</v>
      </c>
      <c r="C736">
        <v>20</v>
      </c>
      <c r="D736">
        <v>520138863</v>
      </c>
      <c r="F736" t="s">
        <v>533</v>
      </c>
      <c r="G736" t="s">
        <v>1591</v>
      </c>
      <c r="H736">
        <v>126610868</v>
      </c>
      <c r="I736">
        <v>1266</v>
      </c>
      <c r="J736" t="s">
        <v>25</v>
      </c>
      <c r="K736">
        <v>349</v>
      </c>
      <c r="L736">
        <v>9</v>
      </c>
      <c r="M736">
        <v>416</v>
      </c>
      <c r="N736">
        <v>84061.53</v>
      </c>
      <c r="O736">
        <v>46038.400000000001</v>
      </c>
      <c r="T736" s="1">
        <v>44939</v>
      </c>
      <c r="V736" t="s">
        <v>28</v>
      </c>
    </row>
    <row r="737" spans="1:25" x14ac:dyDescent="0.25">
      <c r="A737">
        <v>1</v>
      </c>
      <c r="B737">
        <v>4969</v>
      </c>
      <c r="C737">
        <v>20</v>
      </c>
      <c r="D737">
        <v>520189610</v>
      </c>
      <c r="F737" t="s">
        <v>361</v>
      </c>
      <c r="G737" t="s">
        <v>1707</v>
      </c>
      <c r="H737">
        <v>30016635</v>
      </c>
      <c r="I737">
        <v>300</v>
      </c>
      <c r="J737" t="s">
        <v>25</v>
      </c>
      <c r="K737">
        <v>72</v>
      </c>
      <c r="L737">
        <v>1</v>
      </c>
      <c r="M737">
        <v>295</v>
      </c>
      <c r="N737">
        <v>57880.83</v>
      </c>
      <c r="O737">
        <v>57880.83</v>
      </c>
      <c r="Q737">
        <v>610952</v>
      </c>
      <c r="R737" t="s">
        <v>362</v>
      </c>
      <c r="S737" t="s">
        <v>27</v>
      </c>
      <c r="T737" s="1">
        <v>45060</v>
      </c>
      <c r="V737" t="s">
        <v>28</v>
      </c>
    </row>
    <row r="738" spans="1:25" x14ac:dyDescent="0.25">
      <c r="A738">
        <v>1</v>
      </c>
      <c r="B738">
        <v>4969</v>
      </c>
      <c r="C738">
        <v>20</v>
      </c>
      <c r="D738">
        <v>520189610</v>
      </c>
      <c r="F738" t="s">
        <v>361</v>
      </c>
      <c r="G738" t="s">
        <v>1808</v>
      </c>
      <c r="H738">
        <v>30016771</v>
      </c>
      <c r="I738">
        <v>300</v>
      </c>
      <c r="J738" t="s">
        <v>25</v>
      </c>
      <c r="K738">
        <v>539</v>
      </c>
      <c r="L738">
        <v>100</v>
      </c>
      <c r="M738">
        <v>258</v>
      </c>
      <c r="N738">
        <v>52247.07</v>
      </c>
      <c r="O738">
        <v>35862.39</v>
      </c>
      <c r="Q738">
        <v>610952</v>
      </c>
      <c r="R738" t="s">
        <v>362</v>
      </c>
      <c r="S738" t="s">
        <v>27</v>
      </c>
      <c r="T738" s="1">
        <v>45097</v>
      </c>
      <c r="V738" t="s">
        <v>28</v>
      </c>
    </row>
    <row r="739" spans="1:25" x14ac:dyDescent="0.25">
      <c r="A739">
        <v>1</v>
      </c>
      <c r="B739">
        <v>4969</v>
      </c>
      <c r="C739">
        <v>20</v>
      </c>
      <c r="D739">
        <v>520189610</v>
      </c>
      <c r="F739" t="s">
        <v>361</v>
      </c>
      <c r="G739" t="s">
        <v>1192</v>
      </c>
      <c r="H739">
        <v>146175951</v>
      </c>
      <c r="I739">
        <v>6997</v>
      </c>
      <c r="J739" t="s">
        <v>41</v>
      </c>
      <c r="K739">
        <v>9</v>
      </c>
      <c r="L739">
        <v>186</v>
      </c>
      <c r="M739">
        <v>299</v>
      </c>
      <c r="N739">
        <v>37074.07</v>
      </c>
      <c r="O739">
        <v>40097.67</v>
      </c>
      <c r="Q739">
        <v>610952</v>
      </c>
      <c r="R739" t="s">
        <v>362</v>
      </c>
      <c r="S739" t="s">
        <v>27</v>
      </c>
      <c r="T739" s="1">
        <v>45056</v>
      </c>
      <c r="V739" t="s">
        <v>28</v>
      </c>
    </row>
    <row r="740" spans="1:25" x14ac:dyDescent="0.25">
      <c r="A740">
        <v>1</v>
      </c>
      <c r="B740">
        <v>4969</v>
      </c>
      <c r="C740">
        <v>20</v>
      </c>
      <c r="D740">
        <v>520203082</v>
      </c>
      <c r="F740" t="s">
        <v>624</v>
      </c>
      <c r="G740" t="s">
        <v>1887</v>
      </c>
      <c r="H740">
        <v>356110954</v>
      </c>
      <c r="I740">
        <v>3561</v>
      </c>
      <c r="J740" t="s">
        <v>25</v>
      </c>
      <c r="K740">
        <v>349</v>
      </c>
      <c r="L740">
        <v>9</v>
      </c>
      <c r="M740">
        <v>134</v>
      </c>
      <c r="N740">
        <v>101475.13</v>
      </c>
      <c r="O740">
        <v>13914.61</v>
      </c>
      <c r="T740" s="1">
        <v>45221</v>
      </c>
      <c r="V740" t="s">
        <v>28</v>
      </c>
    </row>
    <row r="741" spans="1:25" x14ac:dyDescent="0.25">
      <c r="A741">
        <v>1</v>
      </c>
      <c r="B741">
        <v>4969</v>
      </c>
      <c r="C741">
        <v>20</v>
      </c>
      <c r="D741">
        <v>520247277</v>
      </c>
      <c r="F741" t="s">
        <v>473</v>
      </c>
      <c r="G741" t="s">
        <v>1427</v>
      </c>
      <c r="H741">
        <v>432808984</v>
      </c>
      <c r="I741">
        <v>4328</v>
      </c>
      <c r="J741" t="s">
        <v>25</v>
      </c>
      <c r="K741">
        <v>539</v>
      </c>
      <c r="L741">
        <v>102</v>
      </c>
      <c r="M741">
        <v>69</v>
      </c>
      <c r="N741">
        <v>112526.36</v>
      </c>
      <c r="O741">
        <v>14803.65</v>
      </c>
      <c r="T741" s="1">
        <v>45286</v>
      </c>
      <c r="V741" t="s">
        <v>28</v>
      </c>
    </row>
    <row r="742" spans="1:25" x14ac:dyDescent="0.25">
      <c r="A742">
        <v>1</v>
      </c>
      <c r="B742">
        <v>4969</v>
      </c>
      <c r="C742">
        <v>20</v>
      </c>
      <c r="D742">
        <v>520282509</v>
      </c>
      <c r="E742" t="s">
        <v>29</v>
      </c>
      <c r="F742" t="s">
        <v>379</v>
      </c>
      <c r="G742" t="s">
        <v>1218</v>
      </c>
      <c r="H742">
        <v>28428</v>
      </c>
      <c r="I742">
        <v>2800</v>
      </c>
      <c r="J742" t="s">
        <v>32</v>
      </c>
      <c r="K742">
        <v>8</v>
      </c>
      <c r="L742">
        <v>1</v>
      </c>
      <c r="M742">
        <v>362</v>
      </c>
      <c r="N742">
        <v>1187.78</v>
      </c>
      <c r="O742">
        <v>2825.05</v>
      </c>
      <c r="T742" s="1">
        <v>44993</v>
      </c>
      <c r="V742" t="s">
        <v>33</v>
      </c>
      <c r="Y742" s="1">
        <v>45381</v>
      </c>
    </row>
    <row r="743" spans="1:25" x14ac:dyDescent="0.25">
      <c r="A743">
        <v>1</v>
      </c>
      <c r="B743">
        <v>4969</v>
      </c>
      <c r="C743">
        <v>20</v>
      </c>
      <c r="D743">
        <v>520282509</v>
      </c>
      <c r="E743" t="s">
        <v>29</v>
      </c>
      <c r="F743" t="s">
        <v>379</v>
      </c>
      <c r="G743" t="s">
        <v>1819</v>
      </c>
      <c r="H743">
        <v>125734576</v>
      </c>
      <c r="I743">
        <v>2800</v>
      </c>
      <c r="J743" t="s">
        <v>121</v>
      </c>
      <c r="K743">
        <v>52</v>
      </c>
      <c r="L743">
        <v>23</v>
      </c>
      <c r="M743">
        <v>361</v>
      </c>
      <c r="N743">
        <v>83161.509999999995</v>
      </c>
      <c r="O743">
        <v>45537.46</v>
      </c>
      <c r="T743" s="1">
        <v>44994</v>
      </c>
      <c r="V743" t="s">
        <v>28</v>
      </c>
    </row>
    <row r="744" spans="1:25" x14ac:dyDescent="0.25">
      <c r="A744">
        <v>1</v>
      </c>
      <c r="B744">
        <v>4969</v>
      </c>
      <c r="C744">
        <v>20</v>
      </c>
      <c r="D744">
        <v>520282509</v>
      </c>
      <c r="E744" t="s">
        <v>29</v>
      </c>
      <c r="F744" t="s">
        <v>379</v>
      </c>
      <c r="G744" t="s">
        <v>1219</v>
      </c>
      <c r="H744">
        <v>148768560</v>
      </c>
      <c r="I744">
        <v>2800</v>
      </c>
      <c r="J744" t="s">
        <v>41</v>
      </c>
      <c r="K744">
        <v>9</v>
      </c>
      <c r="L744">
        <v>72</v>
      </c>
      <c r="M744">
        <v>351</v>
      </c>
      <c r="N744">
        <v>21929.29</v>
      </c>
      <c r="O744">
        <v>24292.02</v>
      </c>
      <c r="T744" s="1">
        <v>45004</v>
      </c>
      <c r="V744" t="s">
        <v>33</v>
      </c>
      <c r="Y744" s="1">
        <v>45381</v>
      </c>
    </row>
    <row r="745" spans="1:25" x14ac:dyDescent="0.25">
      <c r="A745">
        <v>1</v>
      </c>
      <c r="B745">
        <v>4969</v>
      </c>
      <c r="C745">
        <v>20</v>
      </c>
      <c r="D745">
        <v>520306308</v>
      </c>
      <c r="F745" t="s">
        <v>422</v>
      </c>
      <c r="G745" t="s">
        <v>1848</v>
      </c>
      <c r="H745">
        <v>6405</v>
      </c>
      <c r="I745">
        <v>7042</v>
      </c>
      <c r="J745" t="s">
        <v>32</v>
      </c>
      <c r="K745">
        <v>2000</v>
      </c>
      <c r="L745">
        <v>2</v>
      </c>
      <c r="M745">
        <v>325</v>
      </c>
      <c r="N745">
        <v>670.68</v>
      </c>
      <c r="O745">
        <v>2782.39</v>
      </c>
      <c r="Q745">
        <v>578477</v>
      </c>
      <c r="R745" t="s">
        <v>423</v>
      </c>
      <c r="S745" t="s">
        <v>27</v>
      </c>
      <c r="T745" s="1">
        <v>45030</v>
      </c>
      <c r="V745" t="s">
        <v>28</v>
      </c>
    </row>
    <row r="746" spans="1:25" x14ac:dyDescent="0.25">
      <c r="A746">
        <v>1</v>
      </c>
      <c r="B746">
        <v>4969</v>
      </c>
      <c r="C746">
        <v>20</v>
      </c>
      <c r="D746">
        <v>520306308</v>
      </c>
      <c r="F746" t="s">
        <v>422</v>
      </c>
      <c r="G746" t="s">
        <v>1306</v>
      </c>
      <c r="H746">
        <v>704205335</v>
      </c>
      <c r="I746">
        <v>7042</v>
      </c>
      <c r="J746" t="s">
        <v>25</v>
      </c>
      <c r="K746">
        <v>539</v>
      </c>
      <c r="L746">
        <v>24</v>
      </c>
      <c r="M746">
        <v>350</v>
      </c>
      <c r="N746">
        <v>89274.18</v>
      </c>
      <c r="O746">
        <v>76501.8</v>
      </c>
      <c r="Q746">
        <v>578477</v>
      </c>
      <c r="R746" t="s">
        <v>423</v>
      </c>
      <c r="S746" t="s">
        <v>27</v>
      </c>
      <c r="T746" s="1">
        <v>45005</v>
      </c>
      <c r="V746" t="s">
        <v>33</v>
      </c>
      <c r="Y746" s="1">
        <v>45381</v>
      </c>
    </row>
    <row r="747" spans="1:25" x14ac:dyDescent="0.25">
      <c r="A747">
        <v>1</v>
      </c>
      <c r="B747">
        <v>4969</v>
      </c>
      <c r="C747">
        <v>20</v>
      </c>
      <c r="D747">
        <v>520354940</v>
      </c>
      <c r="F747" t="s">
        <v>413</v>
      </c>
      <c r="G747" t="s">
        <v>1593</v>
      </c>
      <c r="H747">
        <v>74510</v>
      </c>
      <c r="I747">
        <v>1266</v>
      </c>
      <c r="J747" t="s">
        <v>32</v>
      </c>
      <c r="K747">
        <v>2000</v>
      </c>
      <c r="L747">
        <v>2</v>
      </c>
      <c r="M747">
        <v>167</v>
      </c>
      <c r="N747">
        <v>561.12</v>
      </c>
      <c r="O747">
        <v>990.14</v>
      </c>
      <c r="T747" s="1">
        <v>45188</v>
      </c>
      <c r="V747" t="s">
        <v>28</v>
      </c>
    </row>
    <row r="748" spans="1:25" x14ac:dyDescent="0.25">
      <c r="A748">
        <v>1</v>
      </c>
      <c r="B748">
        <v>4969</v>
      </c>
      <c r="C748">
        <v>20</v>
      </c>
      <c r="D748">
        <v>520354940</v>
      </c>
      <c r="F748" t="s">
        <v>413</v>
      </c>
      <c r="G748" t="s">
        <v>1287</v>
      </c>
      <c r="H748">
        <v>126610353</v>
      </c>
      <c r="I748">
        <v>1266</v>
      </c>
      <c r="J748" t="s">
        <v>25</v>
      </c>
      <c r="K748">
        <v>539</v>
      </c>
      <c r="L748">
        <v>21</v>
      </c>
      <c r="M748">
        <v>360</v>
      </c>
      <c r="N748">
        <v>4933.7700000000004</v>
      </c>
      <c r="O748">
        <v>8051.21</v>
      </c>
      <c r="T748" s="1">
        <v>44995</v>
      </c>
      <c r="V748" t="s">
        <v>28</v>
      </c>
    </row>
    <row r="749" spans="1:25" x14ac:dyDescent="0.25">
      <c r="A749">
        <v>1</v>
      </c>
      <c r="B749">
        <v>4969</v>
      </c>
      <c r="C749">
        <v>20</v>
      </c>
      <c r="D749">
        <v>520354940</v>
      </c>
      <c r="F749" t="s">
        <v>413</v>
      </c>
      <c r="G749" t="s">
        <v>1316</v>
      </c>
      <c r="H749">
        <v>126610419</v>
      </c>
      <c r="I749">
        <v>1266</v>
      </c>
      <c r="J749" t="s">
        <v>25</v>
      </c>
      <c r="K749">
        <v>72</v>
      </c>
      <c r="L749">
        <v>1</v>
      </c>
      <c r="M749">
        <v>228</v>
      </c>
      <c r="N749">
        <v>4725</v>
      </c>
      <c r="O749">
        <v>4725</v>
      </c>
      <c r="T749" s="1">
        <v>45127</v>
      </c>
      <c r="V749" t="s">
        <v>28</v>
      </c>
    </row>
    <row r="750" spans="1:25" x14ac:dyDescent="0.25">
      <c r="A750">
        <v>1</v>
      </c>
      <c r="B750">
        <v>4969</v>
      </c>
      <c r="C750">
        <v>20</v>
      </c>
      <c r="D750">
        <v>520354940</v>
      </c>
      <c r="F750" t="s">
        <v>413</v>
      </c>
      <c r="G750" t="s">
        <v>1981</v>
      </c>
      <c r="H750">
        <v>126611298</v>
      </c>
      <c r="I750">
        <v>1266</v>
      </c>
      <c r="J750" t="s">
        <v>25</v>
      </c>
      <c r="K750">
        <v>349</v>
      </c>
      <c r="L750">
        <v>9</v>
      </c>
      <c r="M750">
        <v>200</v>
      </c>
      <c r="N750">
        <v>23534.17</v>
      </c>
      <c r="O750">
        <v>7507.6</v>
      </c>
      <c r="T750" s="1">
        <v>45155</v>
      </c>
      <c r="V750" t="s">
        <v>28</v>
      </c>
    </row>
    <row r="751" spans="1:25" x14ac:dyDescent="0.25">
      <c r="A751">
        <v>1</v>
      </c>
      <c r="B751">
        <v>4969</v>
      </c>
      <c r="C751">
        <v>20</v>
      </c>
      <c r="D751">
        <v>520354940</v>
      </c>
      <c r="F751" t="s">
        <v>413</v>
      </c>
      <c r="G751" t="s">
        <v>2038</v>
      </c>
      <c r="H751">
        <v>126611365</v>
      </c>
      <c r="I751">
        <v>1266</v>
      </c>
      <c r="J751" t="s">
        <v>25</v>
      </c>
      <c r="K751">
        <v>349</v>
      </c>
      <c r="L751">
        <v>9</v>
      </c>
      <c r="M751">
        <v>201</v>
      </c>
      <c r="N751">
        <v>9585.0499999999993</v>
      </c>
      <c r="O751">
        <v>8526.56</v>
      </c>
      <c r="T751" s="1">
        <v>45154</v>
      </c>
      <c r="V751" t="s">
        <v>28</v>
      </c>
    </row>
    <row r="752" spans="1:25" x14ac:dyDescent="0.25">
      <c r="A752">
        <v>1</v>
      </c>
      <c r="B752">
        <v>4969</v>
      </c>
      <c r="C752">
        <v>20</v>
      </c>
      <c r="D752">
        <v>520354940</v>
      </c>
      <c r="F752" t="s">
        <v>413</v>
      </c>
      <c r="G752" t="s">
        <v>2243</v>
      </c>
      <c r="H752">
        <v>126611599</v>
      </c>
      <c r="I752">
        <v>1266</v>
      </c>
      <c r="J752" t="s">
        <v>25</v>
      </c>
      <c r="K752">
        <v>349</v>
      </c>
      <c r="L752">
        <v>9</v>
      </c>
      <c r="M752">
        <v>101</v>
      </c>
      <c r="N752">
        <v>64094.29</v>
      </c>
      <c r="O752">
        <v>6143.43</v>
      </c>
      <c r="T752" s="1">
        <v>45254</v>
      </c>
      <c r="V752" t="s">
        <v>28</v>
      </c>
    </row>
    <row r="753" spans="1:25" x14ac:dyDescent="0.25">
      <c r="A753">
        <v>1</v>
      </c>
      <c r="B753">
        <v>4969</v>
      </c>
      <c r="C753">
        <v>20</v>
      </c>
      <c r="D753">
        <v>520368923</v>
      </c>
      <c r="F753" t="s">
        <v>406</v>
      </c>
      <c r="G753" t="s">
        <v>1265</v>
      </c>
      <c r="H753">
        <v>150538572</v>
      </c>
      <c r="I753">
        <v>4328</v>
      </c>
      <c r="J753" t="s">
        <v>41</v>
      </c>
      <c r="K753">
        <v>9</v>
      </c>
      <c r="L753">
        <v>31</v>
      </c>
      <c r="M753">
        <v>197</v>
      </c>
      <c r="N753">
        <v>11201.84</v>
      </c>
      <c r="O753">
        <v>11559.84</v>
      </c>
      <c r="T753" s="1">
        <v>45158</v>
      </c>
      <c r="V753" t="s">
        <v>28</v>
      </c>
    </row>
    <row r="754" spans="1:25" x14ac:dyDescent="0.25">
      <c r="A754">
        <v>1</v>
      </c>
      <c r="B754">
        <v>4969</v>
      </c>
      <c r="C754">
        <v>20</v>
      </c>
      <c r="D754">
        <v>520368923</v>
      </c>
      <c r="F754" t="s">
        <v>406</v>
      </c>
      <c r="G754" t="s">
        <v>1643</v>
      </c>
      <c r="H754">
        <v>432809585</v>
      </c>
      <c r="I754">
        <v>4328</v>
      </c>
      <c r="J754" t="s">
        <v>25</v>
      </c>
      <c r="K754">
        <v>539</v>
      </c>
      <c r="L754">
        <v>100</v>
      </c>
      <c r="M754">
        <v>197</v>
      </c>
      <c r="N754">
        <v>28013.82</v>
      </c>
      <c r="O754">
        <v>18399.78</v>
      </c>
      <c r="T754" s="1">
        <v>45158</v>
      </c>
      <c r="V754" t="s">
        <v>28</v>
      </c>
    </row>
    <row r="755" spans="1:25" x14ac:dyDescent="0.25">
      <c r="A755">
        <v>1</v>
      </c>
      <c r="B755">
        <v>4969</v>
      </c>
      <c r="C755">
        <v>20</v>
      </c>
      <c r="D755">
        <v>520368923</v>
      </c>
      <c r="F755" t="s">
        <v>406</v>
      </c>
      <c r="G755" t="s">
        <v>2009</v>
      </c>
      <c r="H755">
        <v>432810431</v>
      </c>
      <c r="I755">
        <v>4328</v>
      </c>
      <c r="J755" t="s">
        <v>25</v>
      </c>
      <c r="K755">
        <v>539</v>
      </c>
      <c r="L755">
        <v>100</v>
      </c>
      <c r="M755">
        <v>189</v>
      </c>
      <c r="N755">
        <v>73778.080000000002</v>
      </c>
      <c r="O755">
        <v>50788.65</v>
      </c>
      <c r="T755" s="1">
        <v>45166</v>
      </c>
      <c r="V755" t="s">
        <v>28</v>
      </c>
    </row>
    <row r="756" spans="1:25" x14ac:dyDescent="0.25">
      <c r="A756">
        <v>1</v>
      </c>
      <c r="B756">
        <v>4969</v>
      </c>
      <c r="C756">
        <v>20</v>
      </c>
      <c r="D756">
        <v>520368923</v>
      </c>
      <c r="F756" t="s">
        <v>406</v>
      </c>
      <c r="G756" t="s">
        <v>2019</v>
      </c>
      <c r="H756">
        <v>432810458</v>
      </c>
      <c r="I756">
        <v>4328</v>
      </c>
      <c r="J756" t="s">
        <v>25</v>
      </c>
      <c r="K756">
        <v>539</v>
      </c>
      <c r="L756">
        <v>100</v>
      </c>
      <c r="M756">
        <v>100</v>
      </c>
      <c r="N756">
        <v>43315.05</v>
      </c>
      <c r="O756">
        <v>17056.25</v>
      </c>
      <c r="T756" s="1">
        <v>45255</v>
      </c>
      <c r="V756" t="s">
        <v>28</v>
      </c>
    </row>
    <row r="757" spans="1:25" x14ac:dyDescent="0.25">
      <c r="A757">
        <v>1</v>
      </c>
      <c r="B757">
        <v>4969</v>
      </c>
      <c r="C757">
        <v>20</v>
      </c>
      <c r="D757">
        <v>520377633</v>
      </c>
      <c r="F757" t="s">
        <v>635</v>
      </c>
      <c r="G757" t="s">
        <v>2028</v>
      </c>
      <c r="H757">
        <v>96985</v>
      </c>
      <c r="I757">
        <v>387</v>
      </c>
      <c r="J757" t="s">
        <v>32</v>
      </c>
      <c r="K757">
        <v>2000</v>
      </c>
      <c r="L757">
        <v>2</v>
      </c>
      <c r="M757">
        <v>248</v>
      </c>
      <c r="N757">
        <v>98.75</v>
      </c>
      <c r="O757">
        <v>270.42</v>
      </c>
      <c r="T757" s="1">
        <v>45107</v>
      </c>
      <c r="V757" t="s">
        <v>28</v>
      </c>
    </row>
    <row r="758" spans="1:25" x14ac:dyDescent="0.25">
      <c r="A758">
        <v>1</v>
      </c>
      <c r="B758">
        <v>4969</v>
      </c>
      <c r="C758">
        <v>20</v>
      </c>
      <c r="D758">
        <v>520377633</v>
      </c>
      <c r="F758" t="s">
        <v>635</v>
      </c>
      <c r="G758" t="s">
        <v>1917</v>
      </c>
      <c r="H758">
        <v>38709640</v>
      </c>
      <c r="I758">
        <v>387</v>
      </c>
      <c r="J758" t="s">
        <v>25</v>
      </c>
      <c r="K758">
        <v>349</v>
      </c>
      <c r="L758">
        <v>9</v>
      </c>
      <c r="M758">
        <v>304</v>
      </c>
      <c r="N758">
        <v>185824.71</v>
      </c>
      <c r="O758">
        <v>57056.24</v>
      </c>
      <c r="T758" s="1">
        <v>45051</v>
      </c>
      <c r="V758" t="s">
        <v>28</v>
      </c>
    </row>
    <row r="759" spans="1:25" x14ac:dyDescent="0.25">
      <c r="A759">
        <v>1</v>
      </c>
      <c r="B759">
        <v>4969</v>
      </c>
      <c r="C759">
        <v>20</v>
      </c>
      <c r="D759">
        <v>520403519</v>
      </c>
      <c r="F759" t="s">
        <v>500</v>
      </c>
      <c r="G759" t="s">
        <v>1488</v>
      </c>
      <c r="H759">
        <v>34011156</v>
      </c>
      <c r="I759">
        <v>340</v>
      </c>
      <c r="J759" t="s">
        <v>25</v>
      </c>
      <c r="K759">
        <v>338</v>
      </c>
      <c r="L759">
        <v>19</v>
      </c>
      <c r="M759">
        <v>9999</v>
      </c>
      <c r="N759">
        <v>202925.58</v>
      </c>
      <c r="O759">
        <v>89257.85</v>
      </c>
      <c r="T759" s="1">
        <v>35323</v>
      </c>
      <c r="V759" t="s">
        <v>33</v>
      </c>
      <c r="Y759" s="1">
        <v>21916</v>
      </c>
    </row>
    <row r="760" spans="1:25" x14ac:dyDescent="0.25">
      <c r="A760">
        <v>1</v>
      </c>
      <c r="B760">
        <v>4969</v>
      </c>
      <c r="C760">
        <v>20</v>
      </c>
      <c r="D760">
        <v>520403519</v>
      </c>
      <c r="F760" t="s">
        <v>500</v>
      </c>
      <c r="G760" t="s">
        <v>1533</v>
      </c>
      <c r="H760">
        <v>358407758</v>
      </c>
      <c r="I760">
        <v>3584</v>
      </c>
      <c r="J760" t="s">
        <v>25</v>
      </c>
      <c r="K760">
        <v>539</v>
      </c>
      <c r="L760">
        <v>100</v>
      </c>
      <c r="M760">
        <v>9999</v>
      </c>
      <c r="N760">
        <v>55531.73</v>
      </c>
      <c r="O760">
        <v>71998.59</v>
      </c>
      <c r="T760" s="1">
        <v>35323</v>
      </c>
      <c r="V760" t="s">
        <v>33</v>
      </c>
      <c r="Y760" s="1">
        <v>21916</v>
      </c>
    </row>
    <row r="761" spans="1:25" x14ac:dyDescent="0.25">
      <c r="A761">
        <v>1</v>
      </c>
      <c r="B761">
        <v>4969</v>
      </c>
      <c r="C761">
        <v>20</v>
      </c>
      <c r="D761">
        <v>520415074</v>
      </c>
      <c r="F761" t="s">
        <v>424</v>
      </c>
      <c r="G761" t="s">
        <v>1319</v>
      </c>
      <c r="H761">
        <v>6994</v>
      </c>
      <c r="I761">
        <v>6978</v>
      </c>
      <c r="J761" t="s">
        <v>32</v>
      </c>
      <c r="K761">
        <v>8</v>
      </c>
      <c r="L761">
        <v>4</v>
      </c>
      <c r="M761">
        <v>0</v>
      </c>
      <c r="N761">
        <v>26748.77</v>
      </c>
      <c r="O761">
        <v>89350.85</v>
      </c>
      <c r="P761" s="1">
        <v>45336</v>
      </c>
      <c r="T761" s="1">
        <v>45331</v>
      </c>
      <c r="U761" t="s">
        <v>31</v>
      </c>
      <c r="V761" t="s">
        <v>28</v>
      </c>
      <c r="Y761" s="1">
        <v>21916</v>
      </c>
    </row>
    <row r="762" spans="1:25" x14ac:dyDescent="0.25">
      <c r="A762">
        <v>1</v>
      </c>
      <c r="B762">
        <v>4969</v>
      </c>
      <c r="C762">
        <v>20</v>
      </c>
      <c r="D762">
        <v>520415074</v>
      </c>
      <c r="F762" t="s">
        <v>424</v>
      </c>
      <c r="G762" t="s">
        <v>1308</v>
      </c>
      <c r="H762">
        <v>151951651</v>
      </c>
      <c r="I762">
        <v>6978</v>
      </c>
      <c r="J762" t="s">
        <v>41</v>
      </c>
      <c r="K762">
        <v>9</v>
      </c>
      <c r="L762">
        <v>31</v>
      </c>
      <c r="M762">
        <v>9999</v>
      </c>
      <c r="N762">
        <v>39791.51</v>
      </c>
      <c r="O762">
        <v>44798.239999999998</v>
      </c>
      <c r="T762" s="1">
        <v>35323</v>
      </c>
      <c r="V762" t="s">
        <v>33</v>
      </c>
      <c r="Y762" s="1">
        <v>21916</v>
      </c>
    </row>
    <row r="763" spans="1:25" x14ac:dyDescent="0.25">
      <c r="A763">
        <v>1</v>
      </c>
      <c r="B763">
        <v>4969</v>
      </c>
      <c r="C763">
        <v>20</v>
      </c>
      <c r="D763">
        <v>520415074</v>
      </c>
      <c r="F763" t="s">
        <v>424</v>
      </c>
      <c r="G763" t="s">
        <v>1458</v>
      </c>
      <c r="H763">
        <v>697805899</v>
      </c>
      <c r="I763">
        <v>6978</v>
      </c>
      <c r="J763" t="s">
        <v>25</v>
      </c>
      <c r="K763">
        <v>539</v>
      </c>
      <c r="L763">
        <v>100</v>
      </c>
      <c r="M763">
        <v>9999</v>
      </c>
      <c r="N763">
        <v>55874.7</v>
      </c>
      <c r="O763">
        <v>52552.78</v>
      </c>
      <c r="T763" s="1">
        <v>35323</v>
      </c>
      <c r="V763" t="s">
        <v>33</v>
      </c>
      <c r="Y763" s="1">
        <v>21916</v>
      </c>
    </row>
    <row r="764" spans="1:25" x14ac:dyDescent="0.25">
      <c r="A764">
        <v>1</v>
      </c>
      <c r="B764">
        <v>4969</v>
      </c>
      <c r="C764">
        <v>20</v>
      </c>
      <c r="D764">
        <v>520415074</v>
      </c>
      <c r="F764" t="s">
        <v>424</v>
      </c>
      <c r="G764" t="s">
        <v>1468</v>
      </c>
      <c r="H764">
        <v>697805925</v>
      </c>
      <c r="I764">
        <v>6978</v>
      </c>
      <c r="J764" t="s">
        <v>25</v>
      </c>
      <c r="K764">
        <v>539</v>
      </c>
      <c r="L764">
        <v>100</v>
      </c>
      <c r="M764">
        <v>9999</v>
      </c>
      <c r="N764">
        <v>48023.53</v>
      </c>
      <c r="O764">
        <v>45728.82</v>
      </c>
      <c r="T764" s="1">
        <v>35323</v>
      </c>
      <c r="V764" t="s">
        <v>33</v>
      </c>
      <c r="Y764" s="1">
        <v>21916</v>
      </c>
    </row>
    <row r="765" spans="1:25" x14ac:dyDescent="0.25">
      <c r="A765">
        <v>1</v>
      </c>
      <c r="B765">
        <v>4969</v>
      </c>
      <c r="C765">
        <v>20</v>
      </c>
      <c r="D765">
        <v>520512961</v>
      </c>
      <c r="F765" t="s">
        <v>453</v>
      </c>
      <c r="G765" t="s">
        <v>1439</v>
      </c>
      <c r="H765">
        <v>151111029</v>
      </c>
      <c r="I765">
        <v>1511</v>
      </c>
      <c r="J765" t="s">
        <v>25</v>
      </c>
      <c r="K765">
        <v>55</v>
      </c>
      <c r="L765">
        <v>1</v>
      </c>
      <c r="M765">
        <v>124</v>
      </c>
      <c r="N765">
        <v>43873.21</v>
      </c>
      <c r="O765">
        <v>48127.76</v>
      </c>
      <c r="T765" s="1">
        <v>45231</v>
      </c>
      <c r="V765" t="s">
        <v>28</v>
      </c>
    </row>
    <row r="766" spans="1:25" x14ac:dyDescent="0.25">
      <c r="A766">
        <v>1</v>
      </c>
      <c r="B766">
        <v>4969</v>
      </c>
      <c r="C766">
        <v>20</v>
      </c>
      <c r="D766">
        <v>520512961</v>
      </c>
      <c r="F766" t="s">
        <v>453</v>
      </c>
      <c r="G766" t="s">
        <v>1558</v>
      </c>
      <c r="H766">
        <v>151111590</v>
      </c>
      <c r="I766">
        <v>1511</v>
      </c>
      <c r="J766" t="s">
        <v>25</v>
      </c>
      <c r="K766">
        <v>72</v>
      </c>
      <c r="L766">
        <v>1</v>
      </c>
      <c r="M766">
        <v>134</v>
      </c>
      <c r="N766">
        <v>178392.45</v>
      </c>
      <c r="O766">
        <v>179294.12</v>
      </c>
      <c r="T766" s="1">
        <v>45221</v>
      </c>
      <c r="V766" t="s">
        <v>28</v>
      </c>
    </row>
    <row r="767" spans="1:25" x14ac:dyDescent="0.25">
      <c r="A767">
        <v>1</v>
      </c>
      <c r="B767">
        <v>4969</v>
      </c>
      <c r="C767">
        <v>20</v>
      </c>
      <c r="D767">
        <v>520512961</v>
      </c>
      <c r="F767" t="s">
        <v>453</v>
      </c>
      <c r="G767" t="s">
        <v>1365</v>
      </c>
      <c r="H767">
        <v>153137473</v>
      </c>
      <c r="I767">
        <v>1511</v>
      </c>
      <c r="J767" t="s">
        <v>41</v>
      </c>
      <c r="K767">
        <v>9</v>
      </c>
      <c r="L767">
        <v>31</v>
      </c>
      <c r="M767">
        <v>119</v>
      </c>
      <c r="N767">
        <v>19584.7</v>
      </c>
      <c r="O767">
        <v>20281.240000000002</v>
      </c>
      <c r="T767" s="1">
        <v>45236</v>
      </c>
      <c r="V767" t="s">
        <v>28</v>
      </c>
    </row>
    <row r="768" spans="1:25" x14ac:dyDescent="0.25">
      <c r="A768">
        <v>1</v>
      </c>
      <c r="B768">
        <v>4969</v>
      </c>
      <c r="C768">
        <v>20</v>
      </c>
      <c r="D768">
        <v>520513763</v>
      </c>
      <c r="F768" t="s">
        <v>603</v>
      </c>
      <c r="G768" t="s">
        <v>1816</v>
      </c>
      <c r="H768">
        <v>279207487</v>
      </c>
      <c r="I768">
        <v>2792</v>
      </c>
      <c r="J768" t="s">
        <v>25</v>
      </c>
      <c r="K768">
        <v>349</v>
      </c>
      <c r="L768">
        <v>9</v>
      </c>
      <c r="M768">
        <v>372</v>
      </c>
      <c r="N768">
        <v>329656.11</v>
      </c>
      <c r="O768">
        <v>137319.64000000001</v>
      </c>
      <c r="T768" s="1">
        <v>44983</v>
      </c>
      <c r="V768" t="s">
        <v>28</v>
      </c>
    </row>
    <row r="769" spans="1:25" x14ac:dyDescent="0.25">
      <c r="A769">
        <v>1</v>
      </c>
      <c r="B769">
        <v>4969</v>
      </c>
      <c r="C769">
        <v>20</v>
      </c>
      <c r="D769">
        <v>520522658</v>
      </c>
      <c r="F769" t="s">
        <v>506</v>
      </c>
      <c r="G769" t="s">
        <v>2216</v>
      </c>
      <c r="H769">
        <v>8664</v>
      </c>
      <c r="I769">
        <v>7016</v>
      </c>
      <c r="J769" t="s">
        <v>32</v>
      </c>
      <c r="K769">
        <v>2000</v>
      </c>
      <c r="L769">
        <v>2</v>
      </c>
      <c r="M769">
        <v>161</v>
      </c>
      <c r="N769">
        <v>4906.63</v>
      </c>
      <c r="O769">
        <v>1068.24</v>
      </c>
      <c r="T769" s="1">
        <v>45194</v>
      </c>
      <c r="V769" t="s">
        <v>28</v>
      </c>
    </row>
    <row r="770" spans="1:25" x14ac:dyDescent="0.25">
      <c r="A770">
        <v>1</v>
      </c>
      <c r="B770">
        <v>4969</v>
      </c>
      <c r="C770">
        <v>20</v>
      </c>
      <c r="D770">
        <v>520522658</v>
      </c>
      <c r="F770" t="s">
        <v>506</v>
      </c>
      <c r="G770" t="s">
        <v>2026</v>
      </c>
      <c r="H770">
        <v>30017406</v>
      </c>
      <c r="I770">
        <v>300</v>
      </c>
      <c r="J770" t="s">
        <v>25</v>
      </c>
      <c r="K770">
        <v>539</v>
      </c>
      <c r="L770">
        <v>100</v>
      </c>
      <c r="M770">
        <v>165</v>
      </c>
      <c r="N770">
        <v>46039.59</v>
      </c>
      <c r="O770">
        <v>49384.04</v>
      </c>
      <c r="T770" s="1">
        <v>45190</v>
      </c>
      <c r="V770" t="s">
        <v>28</v>
      </c>
    </row>
    <row r="771" spans="1:25" x14ac:dyDescent="0.25">
      <c r="A771">
        <v>1</v>
      </c>
      <c r="B771">
        <v>4969</v>
      </c>
      <c r="C771">
        <v>20</v>
      </c>
      <c r="D771">
        <v>520522658</v>
      </c>
      <c r="F771" t="s">
        <v>506</v>
      </c>
      <c r="G771" t="s">
        <v>1502</v>
      </c>
      <c r="H771">
        <v>155376369</v>
      </c>
      <c r="I771">
        <v>7016</v>
      </c>
      <c r="J771" t="s">
        <v>41</v>
      </c>
      <c r="K771">
        <v>9</v>
      </c>
      <c r="L771">
        <v>31</v>
      </c>
      <c r="M771">
        <v>155</v>
      </c>
      <c r="N771">
        <v>271.2</v>
      </c>
      <c r="O771">
        <v>276.98</v>
      </c>
      <c r="T771" s="1">
        <v>45200</v>
      </c>
      <c r="V771" t="s">
        <v>28</v>
      </c>
    </row>
    <row r="772" spans="1:25" x14ac:dyDescent="0.25">
      <c r="A772">
        <v>1</v>
      </c>
      <c r="B772">
        <v>4969</v>
      </c>
      <c r="C772">
        <v>20</v>
      </c>
      <c r="D772">
        <v>520522658</v>
      </c>
      <c r="F772" t="s">
        <v>506</v>
      </c>
      <c r="G772" t="s">
        <v>1500</v>
      </c>
      <c r="H772">
        <v>701600593</v>
      </c>
      <c r="I772">
        <v>7016</v>
      </c>
      <c r="J772" t="s">
        <v>25</v>
      </c>
      <c r="K772">
        <v>539</v>
      </c>
      <c r="L772">
        <v>102</v>
      </c>
      <c r="M772">
        <v>185</v>
      </c>
      <c r="N772">
        <v>179752.54</v>
      </c>
      <c r="O772">
        <v>38610.519999999997</v>
      </c>
      <c r="T772" s="1">
        <v>45170</v>
      </c>
      <c r="V772" t="s">
        <v>28</v>
      </c>
    </row>
    <row r="773" spans="1:25" x14ac:dyDescent="0.25">
      <c r="A773">
        <v>1</v>
      </c>
      <c r="B773">
        <v>4969</v>
      </c>
      <c r="C773">
        <v>20</v>
      </c>
      <c r="D773">
        <v>520524620</v>
      </c>
      <c r="F773" t="s">
        <v>486</v>
      </c>
      <c r="G773" t="s">
        <v>2011</v>
      </c>
      <c r="H773">
        <v>63784</v>
      </c>
      <c r="I773">
        <v>722</v>
      </c>
      <c r="J773" t="s">
        <v>32</v>
      </c>
      <c r="K773">
        <v>2000</v>
      </c>
      <c r="L773">
        <v>3</v>
      </c>
      <c r="M773">
        <v>266</v>
      </c>
      <c r="N773">
        <v>2836.55</v>
      </c>
      <c r="O773">
        <v>5728.88</v>
      </c>
      <c r="T773" s="1">
        <v>45089</v>
      </c>
      <c r="V773" t="s">
        <v>28</v>
      </c>
    </row>
    <row r="774" spans="1:25" x14ac:dyDescent="0.25">
      <c r="A774">
        <v>1</v>
      </c>
      <c r="B774">
        <v>4969</v>
      </c>
      <c r="C774">
        <v>20</v>
      </c>
      <c r="D774">
        <v>520524620</v>
      </c>
      <c r="F774" t="s">
        <v>486</v>
      </c>
      <c r="G774" t="s">
        <v>1448</v>
      </c>
      <c r="H774">
        <v>154420308</v>
      </c>
      <c r="I774">
        <v>722</v>
      </c>
      <c r="J774" t="s">
        <v>41</v>
      </c>
      <c r="K774">
        <v>9</v>
      </c>
      <c r="L774">
        <v>1</v>
      </c>
      <c r="M774">
        <v>300</v>
      </c>
      <c r="N774">
        <v>70586.100000000006</v>
      </c>
      <c r="O774">
        <v>76967.710000000006</v>
      </c>
      <c r="T774" s="1">
        <v>45055</v>
      </c>
      <c r="V774" t="s">
        <v>28</v>
      </c>
    </row>
    <row r="775" spans="1:25" x14ac:dyDescent="0.25">
      <c r="A775">
        <v>1</v>
      </c>
      <c r="B775">
        <v>4969</v>
      </c>
      <c r="C775">
        <v>20</v>
      </c>
      <c r="D775">
        <v>520524620</v>
      </c>
      <c r="F775" t="s">
        <v>486</v>
      </c>
      <c r="G775" t="s">
        <v>1888</v>
      </c>
      <c r="H775">
        <v>989683826</v>
      </c>
      <c r="I775">
        <v>9975</v>
      </c>
      <c r="J775" t="s">
        <v>121</v>
      </c>
      <c r="K775">
        <v>53</v>
      </c>
      <c r="L775">
        <v>27</v>
      </c>
      <c r="M775">
        <v>318</v>
      </c>
      <c r="N775">
        <v>147958.37</v>
      </c>
      <c r="O775">
        <v>50806.91</v>
      </c>
      <c r="T775" s="1">
        <v>45037</v>
      </c>
      <c r="V775" t="s">
        <v>28</v>
      </c>
    </row>
    <row r="776" spans="1:25" x14ac:dyDescent="0.25">
      <c r="A776">
        <v>1</v>
      </c>
      <c r="B776">
        <v>4969</v>
      </c>
      <c r="C776">
        <v>20</v>
      </c>
      <c r="D776">
        <v>520524620</v>
      </c>
      <c r="F776" t="s">
        <v>486</v>
      </c>
      <c r="G776" t="s">
        <v>1924</v>
      </c>
      <c r="H776">
        <v>990134721</v>
      </c>
      <c r="I776">
        <v>9975</v>
      </c>
      <c r="J776" t="s">
        <v>121</v>
      </c>
      <c r="K776">
        <v>53</v>
      </c>
      <c r="L776">
        <v>27</v>
      </c>
      <c r="M776">
        <v>303</v>
      </c>
      <c r="N776">
        <v>20419.939999999999</v>
      </c>
      <c r="O776">
        <v>9871.2199999999993</v>
      </c>
      <c r="T776" s="1">
        <v>45052</v>
      </c>
      <c r="V776" t="s">
        <v>28</v>
      </c>
    </row>
    <row r="777" spans="1:25" x14ac:dyDescent="0.25">
      <c r="A777">
        <v>1</v>
      </c>
      <c r="B777">
        <v>4969</v>
      </c>
      <c r="C777">
        <v>20</v>
      </c>
      <c r="D777">
        <v>520561222</v>
      </c>
      <c r="F777" t="s">
        <v>465</v>
      </c>
      <c r="G777" t="s">
        <v>1632</v>
      </c>
      <c r="H777">
        <v>126610901</v>
      </c>
      <c r="I777">
        <v>1266</v>
      </c>
      <c r="J777" t="s">
        <v>25</v>
      </c>
      <c r="K777">
        <v>338</v>
      </c>
      <c r="L777">
        <v>19</v>
      </c>
      <c r="M777">
        <v>300</v>
      </c>
      <c r="N777">
        <v>125123.25</v>
      </c>
      <c r="O777">
        <v>64402.74</v>
      </c>
      <c r="T777" s="1">
        <v>45055</v>
      </c>
      <c r="V777" t="s">
        <v>28</v>
      </c>
    </row>
    <row r="778" spans="1:25" x14ac:dyDescent="0.25">
      <c r="A778">
        <v>1</v>
      </c>
      <c r="B778">
        <v>4969</v>
      </c>
      <c r="C778">
        <v>20</v>
      </c>
      <c r="D778">
        <v>520561222</v>
      </c>
      <c r="F778" t="s">
        <v>465</v>
      </c>
      <c r="G778" t="s">
        <v>1406</v>
      </c>
      <c r="H778">
        <v>153915866</v>
      </c>
      <c r="I778">
        <v>1266</v>
      </c>
      <c r="J778" t="s">
        <v>41</v>
      </c>
      <c r="K778">
        <v>9</v>
      </c>
      <c r="L778">
        <v>186</v>
      </c>
      <c r="M778">
        <v>293</v>
      </c>
      <c r="N778">
        <v>17506.5</v>
      </c>
      <c r="O778">
        <v>18415.7</v>
      </c>
      <c r="T778" s="1">
        <v>45062</v>
      </c>
      <c r="V778" t="s">
        <v>28</v>
      </c>
    </row>
    <row r="779" spans="1:25" x14ac:dyDescent="0.25">
      <c r="A779">
        <v>1</v>
      </c>
      <c r="B779">
        <v>4969</v>
      </c>
      <c r="C779">
        <v>20</v>
      </c>
      <c r="D779">
        <v>520574017</v>
      </c>
      <c r="F779" t="s">
        <v>494</v>
      </c>
      <c r="G779" t="s">
        <v>2204</v>
      </c>
      <c r="H779">
        <v>28423</v>
      </c>
      <c r="I779">
        <v>7036</v>
      </c>
      <c r="J779" t="s">
        <v>32</v>
      </c>
      <c r="K779">
        <v>2000</v>
      </c>
      <c r="L779">
        <v>2</v>
      </c>
      <c r="M779">
        <v>83</v>
      </c>
      <c r="N779">
        <v>268.02</v>
      </c>
      <c r="O779">
        <v>377.89</v>
      </c>
      <c r="T779" s="1">
        <v>45272</v>
      </c>
      <c r="V779" t="s">
        <v>28</v>
      </c>
    </row>
    <row r="780" spans="1:25" x14ac:dyDescent="0.25">
      <c r="A780">
        <v>1</v>
      </c>
      <c r="B780">
        <v>4969</v>
      </c>
      <c r="C780">
        <v>20</v>
      </c>
      <c r="D780">
        <v>520574017</v>
      </c>
      <c r="F780" t="s">
        <v>494</v>
      </c>
      <c r="G780" t="s">
        <v>1480</v>
      </c>
      <c r="H780">
        <v>154919135</v>
      </c>
      <c r="I780">
        <v>7036</v>
      </c>
      <c r="J780" t="s">
        <v>41</v>
      </c>
      <c r="K780">
        <v>9</v>
      </c>
      <c r="L780">
        <v>186</v>
      </c>
      <c r="M780">
        <v>322</v>
      </c>
      <c r="N780">
        <v>3792.05</v>
      </c>
      <c r="O780">
        <v>4060.72</v>
      </c>
      <c r="T780" s="1">
        <v>45033</v>
      </c>
      <c r="V780" t="s">
        <v>33</v>
      </c>
      <c r="Y780" s="1">
        <v>45381</v>
      </c>
    </row>
    <row r="781" spans="1:25" x14ac:dyDescent="0.25">
      <c r="A781">
        <v>1</v>
      </c>
      <c r="B781">
        <v>4969</v>
      </c>
      <c r="C781">
        <v>20</v>
      </c>
      <c r="D781">
        <v>520574017</v>
      </c>
      <c r="F781" t="s">
        <v>494</v>
      </c>
      <c r="G781" t="s">
        <v>1506</v>
      </c>
      <c r="H781">
        <v>703602351</v>
      </c>
      <c r="I781">
        <v>7036</v>
      </c>
      <c r="J781" t="s">
        <v>25</v>
      </c>
      <c r="K781">
        <v>539</v>
      </c>
      <c r="L781">
        <v>100</v>
      </c>
      <c r="M781">
        <v>345</v>
      </c>
      <c r="N781">
        <v>19103.400000000001</v>
      </c>
      <c r="O781">
        <v>26166.05</v>
      </c>
      <c r="T781" s="1">
        <v>45010</v>
      </c>
      <c r="V781" t="s">
        <v>33</v>
      </c>
      <c r="Y781" s="1">
        <v>45381</v>
      </c>
    </row>
    <row r="782" spans="1:25" x14ac:dyDescent="0.25">
      <c r="A782">
        <v>1</v>
      </c>
      <c r="B782">
        <v>4969</v>
      </c>
      <c r="C782">
        <v>20</v>
      </c>
      <c r="D782">
        <v>520574017</v>
      </c>
      <c r="F782" t="s">
        <v>494</v>
      </c>
      <c r="G782" t="s">
        <v>1505</v>
      </c>
      <c r="H782">
        <v>703602352</v>
      </c>
      <c r="I782">
        <v>7036</v>
      </c>
      <c r="J782" t="s">
        <v>25</v>
      </c>
      <c r="K782">
        <v>539</v>
      </c>
      <c r="L782">
        <v>102</v>
      </c>
      <c r="M782">
        <v>124</v>
      </c>
      <c r="N782">
        <v>188263.69</v>
      </c>
      <c r="O782">
        <v>23304.75</v>
      </c>
      <c r="T782" s="1">
        <v>45231</v>
      </c>
      <c r="V782" t="s">
        <v>28</v>
      </c>
    </row>
    <row r="783" spans="1:25" x14ac:dyDescent="0.25">
      <c r="A783">
        <v>1</v>
      </c>
      <c r="B783">
        <v>4969</v>
      </c>
      <c r="C783">
        <v>20</v>
      </c>
      <c r="D783">
        <v>520579016</v>
      </c>
      <c r="F783" t="s">
        <v>499</v>
      </c>
      <c r="G783" t="s">
        <v>1487</v>
      </c>
      <c r="H783">
        <v>593700255</v>
      </c>
      <c r="I783">
        <v>5937</v>
      </c>
      <c r="J783" t="s">
        <v>25</v>
      </c>
      <c r="K783">
        <v>539</v>
      </c>
      <c r="L783">
        <v>102</v>
      </c>
      <c r="M783">
        <v>194</v>
      </c>
      <c r="N783">
        <v>30052.65</v>
      </c>
      <c r="O783">
        <v>8494.61</v>
      </c>
      <c r="T783" s="1">
        <v>45161</v>
      </c>
      <c r="V783" t="s">
        <v>28</v>
      </c>
    </row>
    <row r="784" spans="1:25" x14ac:dyDescent="0.25">
      <c r="A784">
        <v>1</v>
      </c>
      <c r="B784">
        <v>4969</v>
      </c>
      <c r="C784">
        <v>20</v>
      </c>
      <c r="D784">
        <v>520579016</v>
      </c>
      <c r="F784" t="s">
        <v>499</v>
      </c>
      <c r="G784" t="s">
        <v>1774</v>
      </c>
      <c r="H784">
        <v>593700284</v>
      </c>
      <c r="I784">
        <v>5937</v>
      </c>
      <c r="J784" t="s">
        <v>25</v>
      </c>
      <c r="K784">
        <v>349</v>
      </c>
      <c r="L784">
        <v>9</v>
      </c>
      <c r="M784">
        <v>388</v>
      </c>
      <c r="N784">
        <v>195891.71</v>
      </c>
      <c r="O784">
        <v>83304.41</v>
      </c>
      <c r="T784" s="1">
        <v>44967</v>
      </c>
      <c r="V784" t="s">
        <v>28</v>
      </c>
    </row>
    <row r="785" spans="1:25" x14ac:dyDescent="0.25">
      <c r="A785">
        <v>1</v>
      </c>
      <c r="B785">
        <v>4969</v>
      </c>
      <c r="C785">
        <v>20</v>
      </c>
      <c r="D785">
        <v>520586753</v>
      </c>
      <c r="F785" t="s">
        <v>562</v>
      </c>
      <c r="G785" t="s">
        <v>1662</v>
      </c>
      <c r="H785">
        <v>64608002</v>
      </c>
      <c r="I785">
        <v>646</v>
      </c>
      <c r="J785" t="s">
        <v>25</v>
      </c>
      <c r="K785">
        <v>539</v>
      </c>
      <c r="L785">
        <v>100</v>
      </c>
      <c r="M785">
        <v>319</v>
      </c>
      <c r="N785">
        <v>144529.44</v>
      </c>
      <c r="O785">
        <v>125705.86</v>
      </c>
      <c r="T785" s="1">
        <v>45036</v>
      </c>
      <c r="V785" t="s">
        <v>28</v>
      </c>
    </row>
    <row r="786" spans="1:25" x14ac:dyDescent="0.25">
      <c r="A786">
        <v>1</v>
      </c>
      <c r="B786">
        <v>4969</v>
      </c>
      <c r="C786">
        <v>20</v>
      </c>
      <c r="D786">
        <v>520586753</v>
      </c>
      <c r="F786" t="s">
        <v>562</v>
      </c>
      <c r="G786" t="s">
        <v>1661</v>
      </c>
      <c r="H786">
        <v>64608003</v>
      </c>
      <c r="I786">
        <v>646</v>
      </c>
      <c r="J786" t="s">
        <v>25</v>
      </c>
      <c r="K786">
        <v>539</v>
      </c>
      <c r="L786">
        <v>100</v>
      </c>
      <c r="M786">
        <v>319</v>
      </c>
      <c r="N786">
        <v>143858.53</v>
      </c>
      <c r="O786">
        <v>182705.61</v>
      </c>
      <c r="T786" s="1">
        <v>45036</v>
      </c>
      <c r="V786" t="s">
        <v>28</v>
      </c>
    </row>
    <row r="787" spans="1:25" x14ac:dyDescent="0.25">
      <c r="A787">
        <v>1</v>
      </c>
      <c r="B787">
        <v>4969</v>
      </c>
      <c r="C787">
        <v>20</v>
      </c>
      <c r="D787">
        <v>600531752</v>
      </c>
      <c r="F787" t="s">
        <v>44</v>
      </c>
      <c r="G787" t="s">
        <v>754</v>
      </c>
      <c r="H787">
        <v>7605184</v>
      </c>
      <c r="I787">
        <v>1227</v>
      </c>
      <c r="J787" t="s">
        <v>41</v>
      </c>
      <c r="K787">
        <v>9</v>
      </c>
      <c r="L787">
        <v>26</v>
      </c>
      <c r="M787">
        <v>365</v>
      </c>
      <c r="N787">
        <v>6002.96</v>
      </c>
      <c r="O787">
        <v>6714.23</v>
      </c>
      <c r="T787" s="1">
        <v>44990</v>
      </c>
      <c r="V787" t="s">
        <v>33</v>
      </c>
      <c r="X787">
        <v>202403</v>
      </c>
      <c r="Y787" s="1">
        <v>45381</v>
      </c>
    </row>
    <row r="788" spans="1:25" x14ac:dyDescent="0.25">
      <c r="A788">
        <v>1</v>
      </c>
      <c r="B788">
        <v>4969</v>
      </c>
      <c r="C788">
        <v>20</v>
      </c>
      <c r="D788">
        <v>602813544</v>
      </c>
      <c r="E788" t="s">
        <v>29</v>
      </c>
      <c r="F788" t="s">
        <v>207</v>
      </c>
      <c r="G788" t="s">
        <v>933</v>
      </c>
      <c r="H788">
        <v>113185796</v>
      </c>
      <c r="I788">
        <v>6819</v>
      </c>
      <c r="J788" t="s">
        <v>41</v>
      </c>
      <c r="K788">
        <v>9</v>
      </c>
      <c r="L788">
        <v>193</v>
      </c>
      <c r="M788">
        <v>9999</v>
      </c>
      <c r="N788">
        <v>12435.32</v>
      </c>
      <c r="O788">
        <v>12463.38</v>
      </c>
      <c r="T788" s="1">
        <v>35323</v>
      </c>
      <c r="V788" t="s">
        <v>33</v>
      </c>
      <c r="X788">
        <v>202312</v>
      </c>
      <c r="Y788" s="1">
        <v>21916</v>
      </c>
    </row>
    <row r="789" spans="1:25" x14ac:dyDescent="0.25">
      <c r="A789">
        <v>1</v>
      </c>
      <c r="B789">
        <v>4969</v>
      </c>
      <c r="C789">
        <v>20</v>
      </c>
      <c r="D789">
        <v>603087281</v>
      </c>
      <c r="E789" t="s">
        <v>29</v>
      </c>
      <c r="F789" t="s">
        <v>669</v>
      </c>
      <c r="G789" t="s">
        <v>2022</v>
      </c>
      <c r="H789">
        <v>182007287</v>
      </c>
      <c r="I789">
        <v>1820</v>
      </c>
      <c r="J789" t="s">
        <v>25</v>
      </c>
      <c r="K789">
        <v>349</v>
      </c>
      <c r="L789">
        <v>9</v>
      </c>
      <c r="M789">
        <v>228</v>
      </c>
      <c r="N789">
        <v>238829.5</v>
      </c>
      <c r="O789">
        <v>53033.33</v>
      </c>
      <c r="T789" s="1">
        <v>45127</v>
      </c>
      <c r="V789" t="s">
        <v>28</v>
      </c>
    </row>
    <row r="790" spans="1:25" x14ac:dyDescent="0.25">
      <c r="A790">
        <v>1</v>
      </c>
      <c r="B790">
        <v>4969</v>
      </c>
      <c r="C790">
        <v>20</v>
      </c>
      <c r="D790">
        <v>603087281</v>
      </c>
      <c r="E790" t="s">
        <v>29</v>
      </c>
      <c r="F790" t="s">
        <v>669</v>
      </c>
      <c r="G790" t="s">
        <v>2116</v>
      </c>
      <c r="H790">
        <v>991668330</v>
      </c>
      <c r="I790">
        <v>1820</v>
      </c>
      <c r="J790" t="s">
        <v>121</v>
      </c>
      <c r="K790">
        <v>52</v>
      </c>
      <c r="L790">
        <v>70</v>
      </c>
      <c r="M790">
        <v>181</v>
      </c>
      <c r="N790">
        <v>820.2</v>
      </c>
      <c r="O790">
        <v>376.94</v>
      </c>
      <c r="T790" s="1">
        <v>45174</v>
      </c>
      <c r="V790" t="s">
        <v>28</v>
      </c>
    </row>
    <row r="791" spans="1:25" x14ac:dyDescent="0.25">
      <c r="A791">
        <v>1</v>
      </c>
      <c r="B791">
        <v>4969</v>
      </c>
      <c r="C791">
        <v>20</v>
      </c>
      <c r="D791">
        <v>604640917</v>
      </c>
      <c r="F791" t="s">
        <v>72</v>
      </c>
      <c r="G791" t="s">
        <v>783</v>
      </c>
      <c r="H791">
        <v>55927063</v>
      </c>
      <c r="I791">
        <v>6589</v>
      </c>
      <c r="J791" t="s">
        <v>41</v>
      </c>
      <c r="K791">
        <v>9</v>
      </c>
      <c r="L791">
        <v>35</v>
      </c>
      <c r="M791">
        <v>294</v>
      </c>
      <c r="N791">
        <v>50209.93</v>
      </c>
      <c r="O791">
        <v>52737.5</v>
      </c>
      <c r="T791" s="1">
        <v>45061</v>
      </c>
      <c r="V791" t="s">
        <v>28</v>
      </c>
      <c r="X791">
        <v>202403</v>
      </c>
    </row>
    <row r="792" spans="1:25" x14ac:dyDescent="0.25">
      <c r="A792">
        <v>1</v>
      </c>
      <c r="B792">
        <v>4969</v>
      </c>
      <c r="C792">
        <v>20</v>
      </c>
      <c r="D792">
        <v>604785234</v>
      </c>
      <c r="F792" t="s">
        <v>327</v>
      </c>
      <c r="G792" t="s">
        <v>1134</v>
      </c>
      <c r="H792">
        <v>853300337</v>
      </c>
      <c r="I792">
        <v>8533</v>
      </c>
      <c r="J792" t="s">
        <v>25</v>
      </c>
      <c r="K792">
        <v>349</v>
      </c>
      <c r="L792">
        <v>9</v>
      </c>
      <c r="M792">
        <v>9999</v>
      </c>
      <c r="N792">
        <v>57278.720000000001</v>
      </c>
      <c r="O792">
        <v>19785.36</v>
      </c>
      <c r="T792" s="1">
        <v>35351</v>
      </c>
      <c r="V792" t="s">
        <v>33</v>
      </c>
      <c r="X792">
        <v>202402</v>
      </c>
      <c r="Y792" s="1">
        <v>21916</v>
      </c>
    </row>
    <row r="793" spans="1:25" x14ac:dyDescent="0.25">
      <c r="A793">
        <v>1</v>
      </c>
      <c r="B793">
        <v>4969</v>
      </c>
      <c r="C793">
        <v>20</v>
      </c>
      <c r="D793">
        <v>604964415</v>
      </c>
      <c r="F793" t="s">
        <v>185</v>
      </c>
      <c r="G793" t="s">
        <v>909</v>
      </c>
      <c r="H793">
        <v>699701310</v>
      </c>
      <c r="I793">
        <v>6997</v>
      </c>
      <c r="J793" t="s">
        <v>25</v>
      </c>
      <c r="K793">
        <v>436</v>
      </c>
      <c r="L793">
        <v>29</v>
      </c>
      <c r="M793">
        <v>397</v>
      </c>
      <c r="N793">
        <v>239246.07</v>
      </c>
      <c r="O793">
        <v>27342.26</v>
      </c>
      <c r="T793" s="1">
        <v>44958</v>
      </c>
      <c r="V793" t="s">
        <v>28</v>
      </c>
    </row>
    <row r="794" spans="1:25" x14ac:dyDescent="0.25">
      <c r="A794">
        <v>1</v>
      </c>
      <c r="B794">
        <v>4969</v>
      </c>
      <c r="C794">
        <v>20</v>
      </c>
      <c r="D794">
        <v>605144252</v>
      </c>
      <c r="F794" t="s">
        <v>180</v>
      </c>
      <c r="G794" t="s">
        <v>902</v>
      </c>
      <c r="H794">
        <v>105893653</v>
      </c>
      <c r="I794">
        <v>6941</v>
      </c>
      <c r="J794" t="s">
        <v>41</v>
      </c>
      <c r="K794">
        <v>9</v>
      </c>
      <c r="L794">
        <v>26</v>
      </c>
      <c r="M794">
        <v>9999</v>
      </c>
      <c r="N794">
        <v>7817.36</v>
      </c>
      <c r="O794">
        <v>7898.95</v>
      </c>
      <c r="T794" s="1">
        <v>35323</v>
      </c>
      <c r="V794" t="s">
        <v>28</v>
      </c>
      <c r="Y794" s="1">
        <v>21916</v>
      </c>
    </row>
    <row r="795" spans="1:25" x14ac:dyDescent="0.25">
      <c r="A795">
        <v>1</v>
      </c>
      <c r="B795">
        <v>4969</v>
      </c>
      <c r="C795">
        <v>20</v>
      </c>
      <c r="D795">
        <v>605288382</v>
      </c>
      <c r="F795" t="s">
        <v>167</v>
      </c>
      <c r="G795" t="s">
        <v>1034</v>
      </c>
      <c r="H795">
        <v>134008461</v>
      </c>
      <c r="I795">
        <v>6996</v>
      </c>
      <c r="J795" t="s">
        <v>41</v>
      </c>
      <c r="K795">
        <v>9</v>
      </c>
      <c r="L795">
        <v>163</v>
      </c>
      <c r="M795">
        <v>268</v>
      </c>
      <c r="N795">
        <v>25546.27</v>
      </c>
      <c r="O795">
        <v>29642.25</v>
      </c>
      <c r="T795" s="1">
        <v>45087</v>
      </c>
      <c r="V795" t="s">
        <v>28</v>
      </c>
      <c r="X795">
        <v>202403</v>
      </c>
    </row>
    <row r="796" spans="1:25" x14ac:dyDescent="0.25">
      <c r="A796">
        <v>1</v>
      </c>
      <c r="B796">
        <v>4969</v>
      </c>
      <c r="C796">
        <v>20</v>
      </c>
      <c r="D796">
        <v>605631631</v>
      </c>
      <c r="F796" t="s">
        <v>376</v>
      </c>
      <c r="G796" t="s">
        <v>1210</v>
      </c>
      <c r="H796">
        <v>148119839</v>
      </c>
      <c r="I796">
        <v>48</v>
      </c>
      <c r="J796" t="s">
        <v>41</v>
      </c>
      <c r="K796">
        <v>9</v>
      </c>
      <c r="L796">
        <v>195</v>
      </c>
      <c r="M796">
        <v>150</v>
      </c>
      <c r="N796">
        <v>18686.669999999998</v>
      </c>
      <c r="O796">
        <v>18802.27</v>
      </c>
      <c r="P796" s="1">
        <v>45322</v>
      </c>
      <c r="T796" s="1">
        <v>45170</v>
      </c>
      <c r="U796" t="s">
        <v>31</v>
      </c>
      <c r="V796" t="s">
        <v>28</v>
      </c>
      <c r="W796" s="1">
        <v>44741</v>
      </c>
      <c r="Y796" s="1">
        <v>21916</v>
      </c>
    </row>
    <row r="797" spans="1:25" x14ac:dyDescent="0.25">
      <c r="A797">
        <v>1</v>
      </c>
      <c r="B797">
        <v>4969</v>
      </c>
      <c r="C797">
        <v>20</v>
      </c>
      <c r="D797">
        <v>605631631</v>
      </c>
      <c r="F797" t="s">
        <v>376</v>
      </c>
      <c r="G797" t="s">
        <v>2020</v>
      </c>
      <c r="H797">
        <v>579301195</v>
      </c>
      <c r="I797">
        <v>5793</v>
      </c>
      <c r="J797" t="s">
        <v>25</v>
      </c>
      <c r="K797">
        <v>349</v>
      </c>
      <c r="L797">
        <v>9</v>
      </c>
      <c r="M797">
        <v>171</v>
      </c>
      <c r="N797">
        <v>129510.91</v>
      </c>
      <c r="O797">
        <v>18556.88</v>
      </c>
      <c r="P797" s="1">
        <v>45327</v>
      </c>
      <c r="T797" s="1">
        <v>45153</v>
      </c>
      <c r="U797" t="s">
        <v>31</v>
      </c>
      <c r="V797" t="s">
        <v>28</v>
      </c>
      <c r="W797" s="1">
        <v>44741</v>
      </c>
      <c r="Y797" s="1">
        <v>21916</v>
      </c>
    </row>
    <row r="798" spans="1:25" x14ac:dyDescent="0.25">
      <c r="A798">
        <v>1</v>
      </c>
      <c r="B798">
        <v>4969</v>
      </c>
      <c r="C798">
        <v>20</v>
      </c>
      <c r="D798">
        <v>606934984</v>
      </c>
      <c r="F798" t="s">
        <v>412</v>
      </c>
      <c r="G798" t="s">
        <v>2270</v>
      </c>
      <c r="H798">
        <v>108421</v>
      </c>
      <c r="I798">
        <v>6811</v>
      </c>
      <c r="J798" t="s">
        <v>32</v>
      </c>
      <c r="K798">
        <v>2000</v>
      </c>
      <c r="L798">
        <v>3</v>
      </c>
      <c r="M798">
        <v>104</v>
      </c>
      <c r="N798">
        <v>9993.26</v>
      </c>
      <c r="O798">
        <v>37570.9</v>
      </c>
      <c r="T798" s="1">
        <v>45251</v>
      </c>
      <c r="V798" t="s">
        <v>28</v>
      </c>
    </row>
    <row r="799" spans="1:25" x14ac:dyDescent="0.25">
      <c r="A799">
        <v>1</v>
      </c>
      <c r="B799">
        <v>4969</v>
      </c>
      <c r="C799">
        <v>20</v>
      </c>
      <c r="D799">
        <v>606934984</v>
      </c>
      <c r="F799" t="s">
        <v>412</v>
      </c>
      <c r="G799" t="s">
        <v>1286</v>
      </c>
      <c r="H799">
        <v>107362189</v>
      </c>
      <c r="I799">
        <v>6811</v>
      </c>
      <c r="J799" t="s">
        <v>121</v>
      </c>
      <c r="K799">
        <v>52</v>
      </c>
      <c r="L799">
        <v>24</v>
      </c>
      <c r="M799">
        <v>540</v>
      </c>
      <c r="N799">
        <v>112055.62</v>
      </c>
      <c r="O799">
        <v>102693.53</v>
      </c>
      <c r="T799" s="1">
        <v>44815</v>
      </c>
      <c r="V799" t="s">
        <v>33</v>
      </c>
      <c r="Y799" s="1">
        <v>45381</v>
      </c>
    </row>
    <row r="800" spans="1:25" x14ac:dyDescent="0.25">
      <c r="A800">
        <v>1</v>
      </c>
      <c r="B800">
        <v>4969</v>
      </c>
      <c r="C800">
        <v>20</v>
      </c>
      <c r="D800">
        <v>607297114</v>
      </c>
      <c r="F800" t="s">
        <v>148</v>
      </c>
      <c r="G800" t="s">
        <v>868</v>
      </c>
      <c r="H800">
        <v>91414184</v>
      </c>
      <c r="I800">
        <v>1740</v>
      </c>
      <c r="J800" t="s">
        <v>41</v>
      </c>
      <c r="K800">
        <v>9</v>
      </c>
      <c r="L800">
        <v>27</v>
      </c>
      <c r="M800">
        <v>247</v>
      </c>
      <c r="N800">
        <v>12932.86</v>
      </c>
      <c r="O800">
        <v>13449.49</v>
      </c>
      <c r="T800" s="1">
        <v>45108</v>
      </c>
      <c r="V800" t="s">
        <v>28</v>
      </c>
      <c r="X800">
        <v>202403</v>
      </c>
    </row>
    <row r="801" spans="1:25" x14ac:dyDescent="0.25">
      <c r="A801">
        <v>1</v>
      </c>
      <c r="B801">
        <v>4969</v>
      </c>
      <c r="C801">
        <v>20</v>
      </c>
      <c r="D801">
        <v>607297114</v>
      </c>
      <c r="F801" t="s">
        <v>148</v>
      </c>
      <c r="G801" t="s">
        <v>983</v>
      </c>
      <c r="H801">
        <v>935132778</v>
      </c>
      <c r="I801">
        <v>1740</v>
      </c>
      <c r="J801" t="s">
        <v>121</v>
      </c>
      <c r="K801">
        <v>52</v>
      </c>
      <c r="L801">
        <v>53</v>
      </c>
      <c r="M801">
        <v>192</v>
      </c>
      <c r="N801">
        <v>8290.51</v>
      </c>
      <c r="O801">
        <v>1308.07</v>
      </c>
      <c r="T801" s="1">
        <v>45163</v>
      </c>
      <c r="V801" t="s">
        <v>28</v>
      </c>
      <c r="X801">
        <v>202403</v>
      </c>
    </row>
    <row r="802" spans="1:25" x14ac:dyDescent="0.25">
      <c r="A802">
        <v>1</v>
      </c>
      <c r="B802">
        <v>4969</v>
      </c>
      <c r="C802">
        <v>20</v>
      </c>
      <c r="D802">
        <v>607297114</v>
      </c>
      <c r="F802" t="s">
        <v>148</v>
      </c>
      <c r="G802" t="s">
        <v>1013</v>
      </c>
      <c r="H802">
        <v>947543515</v>
      </c>
      <c r="I802">
        <v>1740</v>
      </c>
      <c r="J802" t="s">
        <v>121</v>
      </c>
      <c r="K802">
        <v>52</v>
      </c>
      <c r="L802">
        <v>54</v>
      </c>
      <c r="M802">
        <v>192</v>
      </c>
      <c r="N802">
        <v>50066.57</v>
      </c>
      <c r="O802">
        <v>7516.67</v>
      </c>
      <c r="T802" s="1">
        <v>45163</v>
      </c>
      <c r="V802" t="s">
        <v>28</v>
      </c>
      <c r="X802">
        <v>202403</v>
      </c>
    </row>
    <row r="803" spans="1:25" x14ac:dyDescent="0.25">
      <c r="A803">
        <v>1</v>
      </c>
      <c r="B803">
        <v>4969</v>
      </c>
      <c r="C803">
        <v>20</v>
      </c>
      <c r="D803">
        <v>607297114</v>
      </c>
      <c r="F803" t="s">
        <v>148</v>
      </c>
      <c r="G803" t="s">
        <v>1117</v>
      </c>
      <c r="H803">
        <v>969739436</v>
      </c>
      <c r="I803">
        <v>1740</v>
      </c>
      <c r="J803" t="s">
        <v>121</v>
      </c>
      <c r="K803">
        <v>52</v>
      </c>
      <c r="L803">
        <v>53</v>
      </c>
      <c r="M803">
        <v>131</v>
      </c>
      <c r="N803">
        <v>15740.57</v>
      </c>
      <c r="O803">
        <v>1668.79</v>
      </c>
      <c r="T803" s="1">
        <v>45224</v>
      </c>
      <c r="V803" t="s">
        <v>28</v>
      </c>
      <c r="X803">
        <v>202403</v>
      </c>
    </row>
    <row r="804" spans="1:25" x14ac:dyDescent="0.25">
      <c r="A804">
        <v>1</v>
      </c>
      <c r="B804">
        <v>4969</v>
      </c>
      <c r="C804">
        <v>20</v>
      </c>
      <c r="D804">
        <v>607297114</v>
      </c>
      <c r="F804" t="s">
        <v>148</v>
      </c>
      <c r="G804" t="s">
        <v>1349</v>
      </c>
      <c r="H804">
        <v>985254996</v>
      </c>
      <c r="I804">
        <v>1740</v>
      </c>
      <c r="J804" t="s">
        <v>121</v>
      </c>
      <c r="K804">
        <v>52</v>
      </c>
      <c r="L804">
        <v>24</v>
      </c>
      <c r="M804">
        <v>161</v>
      </c>
      <c r="N804">
        <v>36502.300000000003</v>
      </c>
      <c r="O804">
        <v>7726.61</v>
      </c>
      <c r="T804" s="1">
        <v>45194</v>
      </c>
      <c r="V804" t="s">
        <v>28</v>
      </c>
      <c r="X804">
        <v>202403</v>
      </c>
    </row>
    <row r="805" spans="1:25" x14ac:dyDescent="0.25">
      <c r="A805">
        <v>1</v>
      </c>
      <c r="B805">
        <v>4969</v>
      </c>
      <c r="C805">
        <v>20</v>
      </c>
      <c r="D805">
        <v>703215935</v>
      </c>
      <c r="F805" t="s">
        <v>671</v>
      </c>
      <c r="G805" t="s">
        <v>2037</v>
      </c>
      <c r="H805">
        <v>440000762</v>
      </c>
      <c r="I805">
        <v>4400</v>
      </c>
      <c r="J805" t="s">
        <v>25</v>
      </c>
      <c r="K805">
        <v>349</v>
      </c>
      <c r="L805">
        <v>9</v>
      </c>
      <c r="M805">
        <v>72</v>
      </c>
      <c r="N805">
        <v>185513.8</v>
      </c>
      <c r="O805">
        <v>15630.25</v>
      </c>
      <c r="T805" s="1">
        <v>45283</v>
      </c>
      <c r="V805" t="s">
        <v>28</v>
      </c>
    </row>
    <row r="806" spans="1:25" x14ac:dyDescent="0.25">
      <c r="A806">
        <v>1</v>
      </c>
      <c r="B806">
        <v>4969</v>
      </c>
      <c r="C806">
        <v>20</v>
      </c>
      <c r="D806">
        <v>704235130</v>
      </c>
      <c r="E806" t="s">
        <v>29</v>
      </c>
      <c r="F806" t="s">
        <v>703</v>
      </c>
      <c r="G806" t="s">
        <v>2155</v>
      </c>
      <c r="H806">
        <v>485900612</v>
      </c>
      <c r="I806">
        <v>4859</v>
      </c>
      <c r="J806" t="s">
        <v>25</v>
      </c>
      <c r="K806">
        <v>349</v>
      </c>
      <c r="L806">
        <v>9</v>
      </c>
      <c r="M806">
        <v>81</v>
      </c>
      <c r="N806">
        <v>286714.71999999997</v>
      </c>
      <c r="O806">
        <v>15800.01</v>
      </c>
      <c r="T806" s="1">
        <v>45274</v>
      </c>
      <c r="V806" t="s">
        <v>28</v>
      </c>
    </row>
    <row r="807" spans="1:25" x14ac:dyDescent="0.25">
      <c r="A807">
        <v>1</v>
      </c>
      <c r="B807">
        <v>4969</v>
      </c>
      <c r="C807">
        <v>20</v>
      </c>
      <c r="D807">
        <v>704339692</v>
      </c>
      <c r="F807" t="s">
        <v>112</v>
      </c>
      <c r="G807" t="s">
        <v>828</v>
      </c>
      <c r="H807">
        <v>69304303</v>
      </c>
      <c r="I807">
        <v>6589</v>
      </c>
      <c r="J807" t="s">
        <v>41</v>
      </c>
      <c r="K807">
        <v>9</v>
      </c>
      <c r="L807">
        <v>26</v>
      </c>
      <c r="M807">
        <v>58</v>
      </c>
      <c r="N807">
        <v>106.77</v>
      </c>
      <c r="O807">
        <v>106.31</v>
      </c>
      <c r="P807" s="1">
        <v>45295</v>
      </c>
      <c r="T807" s="1">
        <v>45236</v>
      </c>
      <c r="U807" t="s">
        <v>31</v>
      </c>
      <c r="V807" t="s">
        <v>28</v>
      </c>
      <c r="X807">
        <v>202312</v>
      </c>
      <c r="Y807" s="1">
        <v>21916</v>
      </c>
    </row>
    <row r="808" spans="1:25" x14ac:dyDescent="0.25">
      <c r="A808">
        <v>1</v>
      </c>
      <c r="B808">
        <v>4969</v>
      </c>
      <c r="C808">
        <v>20</v>
      </c>
      <c r="D808">
        <v>800059234</v>
      </c>
      <c r="F808" t="s">
        <v>261</v>
      </c>
      <c r="G808" t="s">
        <v>1333</v>
      </c>
      <c r="H808">
        <v>109676811</v>
      </c>
      <c r="I808">
        <v>1602</v>
      </c>
      <c r="J808" t="s">
        <v>121</v>
      </c>
      <c r="K808">
        <v>52</v>
      </c>
      <c r="L808">
        <v>47</v>
      </c>
      <c r="M808">
        <v>105</v>
      </c>
      <c r="N808">
        <v>4687.2299999999996</v>
      </c>
      <c r="O808">
        <v>4778.66</v>
      </c>
      <c r="T808" s="1">
        <v>45250</v>
      </c>
      <c r="V808" t="s">
        <v>28</v>
      </c>
    </row>
    <row r="809" spans="1:25" x14ac:dyDescent="0.25">
      <c r="A809">
        <v>1</v>
      </c>
      <c r="B809">
        <v>4969</v>
      </c>
      <c r="C809">
        <v>20</v>
      </c>
      <c r="D809">
        <v>800059234</v>
      </c>
      <c r="F809" t="s">
        <v>261</v>
      </c>
      <c r="G809" t="s">
        <v>1015</v>
      </c>
      <c r="H809">
        <v>948025548</v>
      </c>
      <c r="I809">
        <v>1602</v>
      </c>
      <c r="J809" t="s">
        <v>121</v>
      </c>
      <c r="K809">
        <v>52</v>
      </c>
      <c r="L809">
        <v>48</v>
      </c>
      <c r="M809">
        <v>105</v>
      </c>
      <c r="N809">
        <v>172702.05</v>
      </c>
      <c r="O809">
        <v>12472.53</v>
      </c>
      <c r="T809" s="1">
        <v>45250</v>
      </c>
      <c r="V809" t="s">
        <v>28</v>
      </c>
    </row>
    <row r="810" spans="1:25" x14ac:dyDescent="0.25">
      <c r="A810">
        <v>1</v>
      </c>
      <c r="B810">
        <v>4969</v>
      </c>
      <c r="C810">
        <v>20</v>
      </c>
      <c r="D810">
        <v>800059234</v>
      </c>
      <c r="F810" t="s">
        <v>261</v>
      </c>
      <c r="G810" t="s">
        <v>1139</v>
      </c>
      <c r="H810">
        <v>972075808</v>
      </c>
      <c r="I810">
        <v>1602</v>
      </c>
      <c r="J810" t="s">
        <v>121</v>
      </c>
      <c r="K810">
        <v>52</v>
      </c>
      <c r="L810">
        <v>47</v>
      </c>
      <c r="M810">
        <v>75</v>
      </c>
      <c r="N810">
        <v>6109.7</v>
      </c>
      <c r="O810">
        <v>843.21</v>
      </c>
      <c r="T810" s="1">
        <v>45280</v>
      </c>
      <c r="V810" t="s">
        <v>28</v>
      </c>
    </row>
    <row r="811" spans="1:25" x14ac:dyDescent="0.25">
      <c r="A811">
        <v>1</v>
      </c>
      <c r="B811">
        <v>4969</v>
      </c>
      <c r="C811">
        <v>20</v>
      </c>
      <c r="D811">
        <v>824156606</v>
      </c>
      <c r="F811" t="s">
        <v>114</v>
      </c>
      <c r="G811" t="s">
        <v>830</v>
      </c>
      <c r="H811">
        <v>69685176</v>
      </c>
      <c r="I811">
        <v>3859</v>
      </c>
      <c r="J811" t="s">
        <v>41</v>
      </c>
      <c r="K811">
        <v>9</v>
      </c>
      <c r="L811">
        <v>74</v>
      </c>
      <c r="M811">
        <v>75</v>
      </c>
      <c r="N811">
        <v>22867.37</v>
      </c>
      <c r="O811">
        <v>18853.93</v>
      </c>
      <c r="T811" s="1">
        <v>45280</v>
      </c>
      <c r="V811" t="s">
        <v>28</v>
      </c>
      <c r="X811">
        <v>202403</v>
      </c>
    </row>
    <row r="812" spans="1:25" x14ac:dyDescent="0.25">
      <c r="A812">
        <v>1</v>
      </c>
      <c r="B812">
        <v>4969</v>
      </c>
      <c r="C812">
        <v>20</v>
      </c>
      <c r="D812">
        <v>824193857</v>
      </c>
      <c r="F812" t="s">
        <v>225</v>
      </c>
      <c r="G812" t="s">
        <v>962</v>
      </c>
      <c r="H812">
        <v>120062067</v>
      </c>
      <c r="I812">
        <v>4854</v>
      </c>
      <c r="J812" t="s">
        <v>41</v>
      </c>
      <c r="K812">
        <v>9</v>
      </c>
      <c r="L812">
        <v>81</v>
      </c>
      <c r="M812">
        <v>85</v>
      </c>
      <c r="N812">
        <v>19842.68</v>
      </c>
      <c r="O812">
        <v>20056.18</v>
      </c>
      <c r="T812" s="1">
        <v>45270</v>
      </c>
      <c r="V812" t="s">
        <v>28</v>
      </c>
      <c r="X812">
        <v>202403</v>
      </c>
    </row>
    <row r="813" spans="1:25" x14ac:dyDescent="0.25">
      <c r="A813">
        <v>1</v>
      </c>
      <c r="B813">
        <v>4969</v>
      </c>
      <c r="C813">
        <v>20</v>
      </c>
      <c r="D813">
        <v>824828384</v>
      </c>
      <c r="F813" t="s">
        <v>522</v>
      </c>
      <c r="G813" t="s">
        <v>1545</v>
      </c>
      <c r="H813">
        <v>117004153</v>
      </c>
      <c r="I813">
        <v>712</v>
      </c>
      <c r="J813" t="s">
        <v>121</v>
      </c>
      <c r="K813">
        <v>52</v>
      </c>
      <c r="L813">
        <v>53</v>
      </c>
      <c r="M813">
        <v>6</v>
      </c>
      <c r="N813">
        <v>117749.47</v>
      </c>
      <c r="O813">
        <v>4389.87</v>
      </c>
      <c r="P813" s="1">
        <v>45320</v>
      </c>
      <c r="T813" s="1">
        <v>45296</v>
      </c>
      <c r="U813" t="s">
        <v>31</v>
      </c>
      <c r="V813" t="s">
        <v>28</v>
      </c>
      <c r="X813">
        <v>202312</v>
      </c>
      <c r="Y813" s="1">
        <v>21916</v>
      </c>
    </row>
    <row r="814" spans="1:25" x14ac:dyDescent="0.25">
      <c r="A814">
        <v>1</v>
      </c>
      <c r="B814">
        <v>4969</v>
      </c>
      <c r="C814">
        <v>20</v>
      </c>
      <c r="D814">
        <v>824841194</v>
      </c>
      <c r="E814" t="s">
        <v>29</v>
      </c>
      <c r="F814" t="s">
        <v>697</v>
      </c>
      <c r="G814" t="s">
        <v>2240</v>
      </c>
      <c r="H814">
        <v>110853</v>
      </c>
      <c r="I814">
        <v>1203</v>
      </c>
      <c r="J814" t="s">
        <v>32</v>
      </c>
      <c r="K814">
        <v>8</v>
      </c>
      <c r="L814">
        <v>1</v>
      </c>
      <c r="M814">
        <v>124</v>
      </c>
      <c r="N814">
        <v>2164.1999999999998</v>
      </c>
      <c r="O814">
        <v>750.65</v>
      </c>
      <c r="T814" s="1">
        <v>45231</v>
      </c>
      <c r="V814" t="s">
        <v>28</v>
      </c>
      <c r="X814">
        <v>202403</v>
      </c>
    </row>
    <row r="815" spans="1:25" x14ac:dyDescent="0.25">
      <c r="A815">
        <v>1</v>
      </c>
      <c r="B815">
        <v>4969</v>
      </c>
      <c r="C815">
        <v>20</v>
      </c>
      <c r="D815">
        <v>824841194</v>
      </c>
      <c r="E815" t="s">
        <v>29</v>
      </c>
      <c r="F815" t="s">
        <v>697</v>
      </c>
      <c r="G815" t="s">
        <v>2136</v>
      </c>
      <c r="H815">
        <v>136651731</v>
      </c>
      <c r="I815">
        <v>1203</v>
      </c>
      <c r="J815" t="s">
        <v>121</v>
      </c>
      <c r="K815">
        <v>52</v>
      </c>
      <c r="L815">
        <v>24</v>
      </c>
      <c r="M815">
        <v>120</v>
      </c>
      <c r="N815">
        <v>37375.83</v>
      </c>
      <c r="O815">
        <v>5607.61</v>
      </c>
      <c r="T815" s="1">
        <v>45235</v>
      </c>
      <c r="V815" t="s">
        <v>28</v>
      </c>
      <c r="X815">
        <v>202403</v>
      </c>
    </row>
    <row r="816" spans="1:25" x14ac:dyDescent="0.25">
      <c r="A816">
        <v>1</v>
      </c>
      <c r="B816">
        <v>4969</v>
      </c>
      <c r="C816">
        <v>20</v>
      </c>
      <c r="D816">
        <v>824841194</v>
      </c>
      <c r="E816" t="s">
        <v>29</v>
      </c>
      <c r="F816" t="s">
        <v>697</v>
      </c>
      <c r="G816" t="s">
        <v>2227</v>
      </c>
      <c r="H816">
        <v>140848848</v>
      </c>
      <c r="I816">
        <v>1203</v>
      </c>
      <c r="J816" t="s">
        <v>121</v>
      </c>
      <c r="K816">
        <v>52</v>
      </c>
      <c r="L816">
        <v>54</v>
      </c>
      <c r="M816">
        <v>90</v>
      </c>
      <c r="N816">
        <v>62021.81</v>
      </c>
      <c r="O816">
        <v>3760.92</v>
      </c>
      <c r="T816" s="1">
        <v>45265</v>
      </c>
      <c r="V816" t="s">
        <v>28</v>
      </c>
      <c r="X816">
        <v>202403</v>
      </c>
    </row>
    <row r="817" spans="1:25" x14ac:dyDescent="0.25">
      <c r="A817">
        <v>1</v>
      </c>
      <c r="B817">
        <v>4969</v>
      </c>
      <c r="C817">
        <v>20</v>
      </c>
      <c r="D817">
        <v>824841194</v>
      </c>
      <c r="E817" t="s">
        <v>29</v>
      </c>
      <c r="F817" t="s">
        <v>697</v>
      </c>
      <c r="G817" t="s">
        <v>2228</v>
      </c>
      <c r="H817">
        <v>140911153</v>
      </c>
      <c r="I817">
        <v>1203</v>
      </c>
      <c r="J817" t="s">
        <v>121</v>
      </c>
      <c r="K817">
        <v>52</v>
      </c>
      <c r="L817">
        <v>53</v>
      </c>
      <c r="M817">
        <v>90</v>
      </c>
      <c r="N817">
        <v>5502.87</v>
      </c>
      <c r="O817">
        <v>338.23</v>
      </c>
      <c r="T817" s="1">
        <v>45265</v>
      </c>
      <c r="V817" t="s">
        <v>28</v>
      </c>
      <c r="X817">
        <v>202403</v>
      </c>
    </row>
    <row r="818" spans="1:25" x14ac:dyDescent="0.25">
      <c r="A818">
        <v>1</v>
      </c>
      <c r="B818">
        <v>4969</v>
      </c>
      <c r="C818">
        <v>20</v>
      </c>
      <c r="D818">
        <v>824841194</v>
      </c>
      <c r="E818" t="s">
        <v>29</v>
      </c>
      <c r="F818" t="s">
        <v>697</v>
      </c>
      <c r="G818" t="s">
        <v>2229</v>
      </c>
      <c r="H818">
        <v>140911993</v>
      </c>
      <c r="I818">
        <v>1203</v>
      </c>
      <c r="J818" t="s">
        <v>121</v>
      </c>
      <c r="K818">
        <v>52</v>
      </c>
      <c r="L818">
        <v>53</v>
      </c>
      <c r="M818">
        <v>90</v>
      </c>
      <c r="N818">
        <v>2097.27</v>
      </c>
      <c r="O818">
        <v>158.78</v>
      </c>
      <c r="T818" s="1">
        <v>45265</v>
      </c>
      <c r="V818" t="s">
        <v>28</v>
      </c>
      <c r="X818">
        <v>202403</v>
      </c>
    </row>
    <row r="819" spans="1:25" x14ac:dyDescent="0.25">
      <c r="A819">
        <v>1</v>
      </c>
      <c r="B819">
        <v>4969</v>
      </c>
      <c r="C819">
        <v>20</v>
      </c>
      <c r="D819">
        <v>824948745</v>
      </c>
      <c r="F819" t="s">
        <v>601</v>
      </c>
      <c r="G819" t="s">
        <v>1806</v>
      </c>
      <c r="H819">
        <v>159326120</v>
      </c>
      <c r="I819">
        <v>1516</v>
      </c>
      <c r="J819" t="s">
        <v>41</v>
      </c>
      <c r="K819">
        <v>9</v>
      </c>
      <c r="L819">
        <v>193</v>
      </c>
      <c r="M819">
        <v>94</v>
      </c>
      <c r="N819">
        <v>13032.27</v>
      </c>
      <c r="O819">
        <v>12791.38</v>
      </c>
      <c r="T819" s="1">
        <v>45261</v>
      </c>
      <c r="V819" t="s">
        <v>28</v>
      </c>
      <c r="X819">
        <v>202403</v>
      </c>
    </row>
    <row r="820" spans="1:25" x14ac:dyDescent="0.25">
      <c r="A820">
        <v>1</v>
      </c>
      <c r="B820">
        <v>4969</v>
      </c>
      <c r="C820">
        <v>20</v>
      </c>
      <c r="D820">
        <v>824984071</v>
      </c>
      <c r="E820" t="s">
        <v>29</v>
      </c>
      <c r="F820" t="s">
        <v>403</v>
      </c>
      <c r="G820" t="s">
        <v>1318</v>
      </c>
      <c r="H820">
        <v>96949</v>
      </c>
      <c r="I820">
        <v>387</v>
      </c>
      <c r="J820" t="s">
        <v>32</v>
      </c>
      <c r="K820">
        <v>8</v>
      </c>
      <c r="L820">
        <v>1</v>
      </c>
      <c r="M820">
        <v>94</v>
      </c>
      <c r="N820">
        <v>14641.06</v>
      </c>
      <c r="O820">
        <v>4072.7</v>
      </c>
      <c r="T820" s="1">
        <v>45261</v>
      </c>
      <c r="V820" t="s">
        <v>28</v>
      </c>
    </row>
    <row r="821" spans="1:25" x14ac:dyDescent="0.25">
      <c r="A821">
        <v>1</v>
      </c>
      <c r="B821">
        <v>4969</v>
      </c>
      <c r="C821">
        <v>20</v>
      </c>
      <c r="D821">
        <v>824984071</v>
      </c>
      <c r="E821" t="s">
        <v>29</v>
      </c>
      <c r="F821" t="s">
        <v>403</v>
      </c>
      <c r="G821" t="s">
        <v>2213</v>
      </c>
      <c r="H821">
        <v>140156813</v>
      </c>
      <c r="I821">
        <v>387</v>
      </c>
      <c r="J821" t="s">
        <v>121</v>
      </c>
      <c r="K821">
        <v>52</v>
      </c>
      <c r="L821">
        <v>24</v>
      </c>
      <c r="M821">
        <v>100</v>
      </c>
      <c r="N821">
        <v>112091.32</v>
      </c>
      <c r="O821">
        <v>17736.93</v>
      </c>
      <c r="T821" s="1">
        <v>45255</v>
      </c>
      <c r="V821" t="s">
        <v>28</v>
      </c>
    </row>
    <row r="822" spans="1:25" x14ac:dyDescent="0.25">
      <c r="A822">
        <v>1</v>
      </c>
      <c r="B822">
        <v>4969</v>
      </c>
      <c r="C822">
        <v>20</v>
      </c>
      <c r="D822">
        <v>824984071</v>
      </c>
      <c r="E822" t="s">
        <v>29</v>
      </c>
      <c r="F822" t="s">
        <v>403</v>
      </c>
      <c r="G822" t="s">
        <v>2218</v>
      </c>
      <c r="H822">
        <v>140275471</v>
      </c>
      <c r="I822">
        <v>387</v>
      </c>
      <c r="J822" t="s">
        <v>121</v>
      </c>
      <c r="K822">
        <v>52</v>
      </c>
      <c r="L822">
        <v>23</v>
      </c>
      <c r="M822">
        <v>92</v>
      </c>
      <c r="N822">
        <v>51566.48</v>
      </c>
      <c r="O822">
        <v>5850.2</v>
      </c>
      <c r="T822" s="1">
        <v>45263</v>
      </c>
      <c r="V822" t="s">
        <v>28</v>
      </c>
    </row>
    <row r="823" spans="1:25" x14ac:dyDescent="0.25">
      <c r="A823">
        <v>1</v>
      </c>
      <c r="B823">
        <v>4969</v>
      </c>
      <c r="C823">
        <v>20</v>
      </c>
      <c r="D823">
        <v>824984071</v>
      </c>
      <c r="E823" t="s">
        <v>29</v>
      </c>
      <c r="F823" t="s">
        <v>403</v>
      </c>
      <c r="G823" t="s">
        <v>1261</v>
      </c>
      <c r="H823">
        <v>150438813</v>
      </c>
      <c r="I823">
        <v>387</v>
      </c>
      <c r="J823" t="s">
        <v>41</v>
      </c>
      <c r="K823">
        <v>9</v>
      </c>
      <c r="L823">
        <v>74</v>
      </c>
      <c r="M823">
        <v>108</v>
      </c>
      <c r="N823">
        <v>68050.759999999995</v>
      </c>
      <c r="O823">
        <v>77467.350000000006</v>
      </c>
      <c r="T823" s="1">
        <v>45247</v>
      </c>
      <c r="V823" t="s">
        <v>28</v>
      </c>
    </row>
    <row r="824" spans="1:25" x14ac:dyDescent="0.25">
      <c r="A824">
        <v>1</v>
      </c>
      <c r="B824">
        <v>4969</v>
      </c>
      <c r="C824">
        <v>20</v>
      </c>
      <c r="D824">
        <v>825073592</v>
      </c>
      <c r="F824" t="s">
        <v>654</v>
      </c>
      <c r="G824" t="s">
        <v>1976</v>
      </c>
      <c r="H824">
        <v>131564878</v>
      </c>
      <c r="I824">
        <v>6813</v>
      </c>
      <c r="J824" t="s">
        <v>121</v>
      </c>
      <c r="K824">
        <v>349</v>
      </c>
      <c r="L824">
        <v>5</v>
      </c>
      <c r="M824">
        <v>146</v>
      </c>
      <c r="N824">
        <v>57630.65</v>
      </c>
      <c r="O824">
        <v>4272.22</v>
      </c>
      <c r="T824" s="1">
        <v>45209</v>
      </c>
      <c r="V824" t="s">
        <v>28</v>
      </c>
    </row>
    <row r="825" spans="1:25" x14ac:dyDescent="0.25">
      <c r="A825">
        <v>1</v>
      </c>
      <c r="B825">
        <v>4969</v>
      </c>
      <c r="C825">
        <v>20</v>
      </c>
      <c r="D825">
        <v>825242498</v>
      </c>
      <c r="F825" t="s">
        <v>230</v>
      </c>
      <c r="G825" t="s">
        <v>1569</v>
      </c>
      <c r="H825">
        <v>116755722</v>
      </c>
      <c r="I825">
        <v>7009</v>
      </c>
      <c r="J825" t="s">
        <v>121</v>
      </c>
      <c r="K825">
        <v>52</v>
      </c>
      <c r="L825">
        <v>43</v>
      </c>
      <c r="M825">
        <v>148</v>
      </c>
      <c r="N825">
        <v>2973.66</v>
      </c>
      <c r="O825">
        <v>3180.36</v>
      </c>
      <c r="T825" s="1">
        <v>45207</v>
      </c>
      <c r="V825" t="s">
        <v>28</v>
      </c>
    </row>
    <row r="826" spans="1:25" x14ac:dyDescent="0.25">
      <c r="A826">
        <v>1</v>
      </c>
      <c r="B826">
        <v>4969</v>
      </c>
      <c r="C826">
        <v>20</v>
      </c>
      <c r="D826">
        <v>825242498</v>
      </c>
      <c r="F826" t="s">
        <v>230</v>
      </c>
      <c r="G826" t="s">
        <v>967</v>
      </c>
      <c r="H826">
        <v>121245991</v>
      </c>
      <c r="I826">
        <v>1201</v>
      </c>
      <c r="J826" t="s">
        <v>41</v>
      </c>
      <c r="K826">
        <v>9</v>
      </c>
      <c r="L826">
        <v>163</v>
      </c>
      <c r="M826">
        <v>358</v>
      </c>
      <c r="N826">
        <v>6820.85</v>
      </c>
      <c r="O826">
        <v>7612.53</v>
      </c>
      <c r="T826" s="1">
        <v>44997</v>
      </c>
      <c r="V826" t="s">
        <v>33</v>
      </c>
      <c r="Y826" s="1">
        <v>45381</v>
      </c>
    </row>
    <row r="827" spans="1:25" x14ac:dyDescent="0.25">
      <c r="A827">
        <v>1</v>
      </c>
      <c r="B827">
        <v>4969</v>
      </c>
      <c r="C827">
        <v>20</v>
      </c>
      <c r="D827">
        <v>825242498</v>
      </c>
      <c r="F827" t="s">
        <v>230</v>
      </c>
      <c r="G827" t="s">
        <v>1731</v>
      </c>
      <c r="H827">
        <v>123009416</v>
      </c>
      <c r="I827">
        <v>7009</v>
      </c>
      <c r="J827" t="s">
        <v>121</v>
      </c>
      <c r="K827">
        <v>52</v>
      </c>
      <c r="L827">
        <v>54</v>
      </c>
      <c r="M827">
        <v>181</v>
      </c>
      <c r="N827">
        <v>78698.559999999998</v>
      </c>
      <c r="O827">
        <v>11796.32</v>
      </c>
      <c r="T827" s="1">
        <v>45174</v>
      </c>
      <c r="V827" t="s">
        <v>28</v>
      </c>
    </row>
    <row r="828" spans="1:25" x14ac:dyDescent="0.25">
      <c r="A828">
        <v>1</v>
      </c>
      <c r="B828">
        <v>4969</v>
      </c>
      <c r="C828">
        <v>20</v>
      </c>
      <c r="D828">
        <v>825242498</v>
      </c>
      <c r="F828" t="s">
        <v>230</v>
      </c>
      <c r="G828" t="s">
        <v>1939</v>
      </c>
      <c r="H828">
        <v>130109543</v>
      </c>
      <c r="I828">
        <v>7009</v>
      </c>
      <c r="J828" t="s">
        <v>121</v>
      </c>
      <c r="K828">
        <v>52</v>
      </c>
      <c r="L828">
        <v>53</v>
      </c>
      <c r="M828">
        <v>181</v>
      </c>
      <c r="N828">
        <v>2830.68</v>
      </c>
      <c r="O828">
        <v>415.32</v>
      </c>
      <c r="T828" s="1">
        <v>45174</v>
      </c>
      <c r="V828" t="s">
        <v>28</v>
      </c>
    </row>
    <row r="829" spans="1:25" x14ac:dyDescent="0.25">
      <c r="A829">
        <v>1</v>
      </c>
      <c r="B829">
        <v>4969</v>
      </c>
      <c r="C829">
        <v>20</v>
      </c>
      <c r="D829">
        <v>825242498</v>
      </c>
      <c r="F829" t="s">
        <v>230</v>
      </c>
      <c r="G829" t="s">
        <v>1629</v>
      </c>
      <c r="H829">
        <v>825600908</v>
      </c>
      <c r="I829">
        <v>8256</v>
      </c>
      <c r="J829" t="s">
        <v>25</v>
      </c>
      <c r="K829">
        <v>349</v>
      </c>
      <c r="L829">
        <v>9</v>
      </c>
      <c r="M829">
        <v>300</v>
      </c>
      <c r="N829">
        <v>49260.21</v>
      </c>
      <c r="O829">
        <v>14575.64</v>
      </c>
      <c r="T829" s="1">
        <v>45055</v>
      </c>
      <c r="V829" t="s">
        <v>33</v>
      </c>
      <c r="Y829" s="1">
        <v>45381</v>
      </c>
    </row>
    <row r="830" spans="1:25" x14ac:dyDescent="0.25">
      <c r="A830">
        <v>1</v>
      </c>
      <c r="B830">
        <v>4969</v>
      </c>
      <c r="C830">
        <v>20</v>
      </c>
      <c r="D830">
        <v>825263822</v>
      </c>
      <c r="F830" t="s">
        <v>209</v>
      </c>
      <c r="G830" t="s">
        <v>1046</v>
      </c>
      <c r="H830">
        <v>580900327</v>
      </c>
      <c r="I830">
        <v>5809</v>
      </c>
      <c r="J830" t="s">
        <v>25</v>
      </c>
      <c r="K830">
        <v>349</v>
      </c>
      <c r="L830">
        <v>9</v>
      </c>
      <c r="M830">
        <v>331</v>
      </c>
      <c r="N830">
        <v>75598.16</v>
      </c>
      <c r="O830">
        <v>15449.28</v>
      </c>
      <c r="T830" s="1">
        <v>45024</v>
      </c>
      <c r="V830" t="s">
        <v>28</v>
      </c>
    </row>
    <row r="831" spans="1:25" x14ac:dyDescent="0.25">
      <c r="A831">
        <v>1</v>
      </c>
      <c r="B831">
        <v>4969</v>
      </c>
      <c r="C831">
        <v>20</v>
      </c>
      <c r="D831">
        <v>825263822</v>
      </c>
      <c r="F831" t="s">
        <v>209</v>
      </c>
      <c r="G831" t="s">
        <v>936</v>
      </c>
      <c r="H831">
        <v>914180070</v>
      </c>
      <c r="I831">
        <v>1880</v>
      </c>
      <c r="J831" t="s">
        <v>121</v>
      </c>
      <c r="K831">
        <v>52</v>
      </c>
      <c r="L831">
        <v>54</v>
      </c>
      <c r="M831">
        <v>334</v>
      </c>
      <c r="N831">
        <v>158238.69</v>
      </c>
      <c r="O831">
        <v>52646.71</v>
      </c>
      <c r="T831" s="1">
        <v>45021</v>
      </c>
      <c r="V831" t="s">
        <v>28</v>
      </c>
    </row>
    <row r="832" spans="1:25" x14ac:dyDescent="0.25">
      <c r="A832">
        <v>1</v>
      </c>
      <c r="B832">
        <v>4969</v>
      </c>
      <c r="C832">
        <v>20</v>
      </c>
      <c r="D832">
        <v>825263822</v>
      </c>
      <c r="F832" t="s">
        <v>209</v>
      </c>
      <c r="G832" t="s">
        <v>944</v>
      </c>
      <c r="H832">
        <v>917951499</v>
      </c>
      <c r="I832">
        <v>1880</v>
      </c>
      <c r="J832" t="s">
        <v>121</v>
      </c>
      <c r="K832">
        <v>52</v>
      </c>
      <c r="L832">
        <v>54</v>
      </c>
      <c r="M832">
        <v>334</v>
      </c>
      <c r="N832">
        <v>16609.580000000002</v>
      </c>
      <c r="O832">
        <v>5732.67</v>
      </c>
      <c r="T832" s="1">
        <v>45021</v>
      </c>
      <c r="V832" t="s">
        <v>28</v>
      </c>
    </row>
    <row r="833" spans="1:25" x14ac:dyDescent="0.25">
      <c r="A833">
        <v>1</v>
      </c>
      <c r="B833">
        <v>4969</v>
      </c>
      <c r="C833">
        <v>20</v>
      </c>
      <c r="D833">
        <v>825263822</v>
      </c>
      <c r="F833" t="s">
        <v>209</v>
      </c>
      <c r="G833" t="s">
        <v>1002</v>
      </c>
      <c r="H833">
        <v>942649349</v>
      </c>
      <c r="I833">
        <v>1880</v>
      </c>
      <c r="J833" t="s">
        <v>121</v>
      </c>
      <c r="K833">
        <v>52</v>
      </c>
      <c r="L833">
        <v>53</v>
      </c>
      <c r="M833">
        <v>334</v>
      </c>
      <c r="N833">
        <v>4591.24</v>
      </c>
      <c r="O833">
        <v>2308.8000000000002</v>
      </c>
      <c r="T833" s="1">
        <v>45021</v>
      </c>
      <c r="V833" t="s">
        <v>28</v>
      </c>
    </row>
    <row r="834" spans="1:25" x14ac:dyDescent="0.25">
      <c r="A834">
        <v>1</v>
      </c>
      <c r="B834">
        <v>4969</v>
      </c>
      <c r="C834">
        <v>20</v>
      </c>
      <c r="D834">
        <v>825474872</v>
      </c>
      <c r="F834" t="s">
        <v>105</v>
      </c>
      <c r="G834" t="s">
        <v>818</v>
      </c>
      <c r="H834">
        <v>2073</v>
      </c>
      <c r="I834">
        <v>7005</v>
      </c>
      <c r="J834" t="s">
        <v>32</v>
      </c>
      <c r="K834">
        <v>8</v>
      </c>
      <c r="L834">
        <v>1</v>
      </c>
      <c r="M834">
        <v>210</v>
      </c>
      <c r="N834">
        <v>3178.46</v>
      </c>
      <c r="O834">
        <v>5302.07</v>
      </c>
      <c r="T834" s="1">
        <v>45145</v>
      </c>
      <c r="V834" t="s">
        <v>28</v>
      </c>
    </row>
    <row r="835" spans="1:25" x14ac:dyDescent="0.25">
      <c r="A835">
        <v>1</v>
      </c>
      <c r="B835">
        <v>4969</v>
      </c>
      <c r="C835">
        <v>20</v>
      </c>
      <c r="D835">
        <v>825474872</v>
      </c>
      <c r="F835" t="s">
        <v>105</v>
      </c>
      <c r="G835" t="s">
        <v>1928</v>
      </c>
      <c r="H835">
        <v>129590462</v>
      </c>
      <c r="I835">
        <v>7005</v>
      </c>
      <c r="J835" t="s">
        <v>121</v>
      </c>
      <c r="K835">
        <v>52</v>
      </c>
      <c r="L835">
        <v>54</v>
      </c>
      <c r="M835">
        <v>212</v>
      </c>
      <c r="N835">
        <v>55530.07</v>
      </c>
      <c r="O835">
        <v>8509.81</v>
      </c>
      <c r="T835" s="1">
        <v>45143</v>
      </c>
      <c r="V835" t="s">
        <v>28</v>
      </c>
    </row>
    <row r="836" spans="1:25" x14ac:dyDescent="0.25">
      <c r="A836">
        <v>1</v>
      </c>
      <c r="B836">
        <v>4969</v>
      </c>
      <c r="C836">
        <v>20</v>
      </c>
      <c r="D836">
        <v>825474872</v>
      </c>
      <c r="F836" t="s">
        <v>105</v>
      </c>
      <c r="G836" t="s">
        <v>1079</v>
      </c>
      <c r="H836">
        <v>963680596</v>
      </c>
      <c r="I836">
        <v>7005</v>
      </c>
      <c r="J836" t="s">
        <v>121</v>
      </c>
      <c r="K836">
        <v>52</v>
      </c>
      <c r="L836">
        <v>54</v>
      </c>
      <c r="M836">
        <v>181</v>
      </c>
      <c r="N836">
        <v>64210.87</v>
      </c>
      <c r="O836">
        <v>8590.33</v>
      </c>
      <c r="T836" s="1">
        <v>45174</v>
      </c>
      <c r="V836" t="s">
        <v>28</v>
      </c>
    </row>
    <row r="837" spans="1:25" x14ac:dyDescent="0.25">
      <c r="A837">
        <v>1</v>
      </c>
      <c r="B837">
        <v>4969</v>
      </c>
      <c r="C837">
        <v>20</v>
      </c>
      <c r="D837">
        <v>825524328</v>
      </c>
      <c r="F837" t="s">
        <v>469</v>
      </c>
      <c r="G837" t="s">
        <v>2147</v>
      </c>
      <c r="H837">
        <v>402256</v>
      </c>
      <c r="I837">
        <v>6589</v>
      </c>
      <c r="J837" t="s">
        <v>32</v>
      </c>
      <c r="K837">
        <v>2000</v>
      </c>
      <c r="L837">
        <v>3</v>
      </c>
      <c r="M837">
        <v>207</v>
      </c>
      <c r="N837">
        <v>5774.08</v>
      </c>
      <c r="O837">
        <v>9421.39</v>
      </c>
      <c r="T837" s="1">
        <v>45148</v>
      </c>
      <c r="V837" t="s">
        <v>28</v>
      </c>
      <c r="X837">
        <v>202403</v>
      </c>
    </row>
    <row r="838" spans="1:25" x14ac:dyDescent="0.25">
      <c r="A838">
        <v>1</v>
      </c>
      <c r="B838">
        <v>4969</v>
      </c>
      <c r="C838">
        <v>20</v>
      </c>
      <c r="D838">
        <v>825524328</v>
      </c>
      <c r="F838" t="s">
        <v>469</v>
      </c>
      <c r="G838" t="s">
        <v>1471</v>
      </c>
      <c r="H838">
        <v>114345339</v>
      </c>
      <c r="I838">
        <v>6589</v>
      </c>
      <c r="J838" t="s">
        <v>121</v>
      </c>
      <c r="K838">
        <v>52</v>
      </c>
      <c r="L838">
        <v>43</v>
      </c>
      <c r="M838">
        <v>210</v>
      </c>
      <c r="N838">
        <v>2172.35</v>
      </c>
      <c r="O838">
        <v>2535.79</v>
      </c>
      <c r="T838" s="1">
        <v>45145</v>
      </c>
      <c r="V838" t="s">
        <v>28</v>
      </c>
      <c r="X838">
        <v>202403</v>
      </c>
    </row>
    <row r="839" spans="1:25" x14ac:dyDescent="0.25">
      <c r="A839">
        <v>1</v>
      </c>
      <c r="B839">
        <v>4969</v>
      </c>
      <c r="C839">
        <v>20</v>
      </c>
      <c r="D839">
        <v>825524328</v>
      </c>
      <c r="F839" t="s">
        <v>469</v>
      </c>
      <c r="G839" t="s">
        <v>1526</v>
      </c>
      <c r="H839">
        <v>116441164</v>
      </c>
      <c r="I839">
        <v>6589</v>
      </c>
      <c r="J839" t="s">
        <v>121</v>
      </c>
      <c r="K839">
        <v>52</v>
      </c>
      <c r="L839">
        <v>43</v>
      </c>
      <c r="M839">
        <v>210</v>
      </c>
      <c r="N839">
        <v>338.23</v>
      </c>
      <c r="O839">
        <v>393.3</v>
      </c>
      <c r="T839" s="1">
        <v>45145</v>
      </c>
      <c r="V839" t="s">
        <v>28</v>
      </c>
      <c r="X839">
        <v>202403</v>
      </c>
    </row>
    <row r="840" spans="1:25" x14ac:dyDescent="0.25">
      <c r="A840">
        <v>1</v>
      </c>
      <c r="B840">
        <v>4969</v>
      </c>
      <c r="C840">
        <v>20</v>
      </c>
      <c r="D840">
        <v>825524328</v>
      </c>
      <c r="F840" t="s">
        <v>469</v>
      </c>
      <c r="G840" t="s">
        <v>1527</v>
      </c>
      <c r="H840">
        <v>116481637</v>
      </c>
      <c r="I840">
        <v>6589</v>
      </c>
      <c r="J840" t="s">
        <v>121</v>
      </c>
      <c r="K840">
        <v>52</v>
      </c>
      <c r="L840">
        <v>23</v>
      </c>
      <c r="M840">
        <v>265</v>
      </c>
      <c r="N840">
        <v>1694.9</v>
      </c>
      <c r="O840">
        <v>683</v>
      </c>
      <c r="T840" s="1">
        <v>45090</v>
      </c>
      <c r="V840" t="s">
        <v>28</v>
      </c>
      <c r="X840">
        <v>202403</v>
      </c>
    </row>
    <row r="841" spans="1:25" x14ac:dyDescent="0.25">
      <c r="A841">
        <v>1</v>
      </c>
      <c r="B841">
        <v>4969</v>
      </c>
      <c r="C841">
        <v>20</v>
      </c>
      <c r="D841">
        <v>825524328</v>
      </c>
      <c r="F841" t="s">
        <v>469</v>
      </c>
      <c r="G841" t="s">
        <v>1414</v>
      </c>
      <c r="H841">
        <v>986055360</v>
      </c>
      <c r="I841">
        <v>6589</v>
      </c>
      <c r="J841" t="s">
        <v>121</v>
      </c>
      <c r="K841">
        <v>52</v>
      </c>
      <c r="L841">
        <v>24</v>
      </c>
      <c r="M841">
        <v>243</v>
      </c>
      <c r="N841">
        <v>32756.080000000002</v>
      </c>
      <c r="O841">
        <v>11989.47</v>
      </c>
      <c r="T841" s="1">
        <v>45112</v>
      </c>
      <c r="V841" t="s">
        <v>28</v>
      </c>
      <c r="X841">
        <v>202403</v>
      </c>
    </row>
    <row r="842" spans="1:25" x14ac:dyDescent="0.25">
      <c r="A842">
        <v>1</v>
      </c>
      <c r="B842">
        <v>4969</v>
      </c>
      <c r="C842">
        <v>20</v>
      </c>
      <c r="D842">
        <v>825533187</v>
      </c>
      <c r="F842" t="s">
        <v>710</v>
      </c>
      <c r="G842" t="s">
        <v>2167</v>
      </c>
      <c r="H842">
        <v>438500641</v>
      </c>
      <c r="I842">
        <v>4385</v>
      </c>
      <c r="J842" t="s">
        <v>25</v>
      </c>
      <c r="K842">
        <v>349</v>
      </c>
      <c r="L842">
        <v>9</v>
      </c>
      <c r="M842">
        <v>41</v>
      </c>
      <c r="N842">
        <v>150800.45000000001</v>
      </c>
      <c r="O842">
        <v>4907.8999999999996</v>
      </c>
      <c r="P842" s="1">
        <v>45301</v>
      </c>
      <c r="T842" s="1">
        <v>45253</v>
      </c>
      <c r="U842" t="s">
        <v>31</v>
      </c>
      <c r="V842" t="s">
        <v>28</v>
      </c>
      <c r="X842">
        <v>202312</v>
      </c>
      <c r="Y842" s="1">
        <v>21916</v>
      </c>
    </row>
    <row r="843" spans="1:25" x14ac:dyDescent="0.25">
      <c r="A843">
        <v>1</v>
      </c>
      <c r="B843">
        <v>4969</v>
      </c>
      <c r="C843">
        <v>20</v>
      </c>
      <c r="D843">
        <v>825574172</v>
      </c>
      <c r="F843" t="s">
        <v>715</v>
      </c>
      <c r="G843" t="s">
        <v>2181</v>
      </c>
      <c r="H843">
        <v>992113596</v>
      </c>
      <c r="I843">
        <v>6589</v>
      </c>
      <c r="J843" t="s">
        <v>121</v>
      </c>
      <c r="K843">
        <v>52</v>
      </c>
      <c r="L843">
        <v>70</v>
      </c>
      <c r="M843">
        <v>120</v>
      </c>
      <c r="N843">
        <v>751.67</v>
      </c>
      <c r="O843">
        <v>392.09</v>
      </c>
      <c r="T843" s="1">
        <v>45235</v>
      </c>
      <c r="V843" t="s">
        <v>28</v>
      </c>
    </row>
    <row r="844" spans="1:25" x14ac:dyDescent="0.25">
      <c r="A844">
        <v>1</v>
      </c>
      <c r="B844">
        <v>4969</v>
      </c>
      <c r="C844">
        <v>20</v>
      </c>
      <c r="D844">
        <v>825574172</v>
      </c>
      <c r="F844" t="s">
        <v>715</v>
      </c>
      <c r="G844" t="s">
        <v>2220</v>
      </c>
      <c r="H844">
        <v>997501025</v>
      </c>
      <c r="I844">
        <v>9975</v>
      </c>
      <c r="J844" t="s">
        <v>25</v>
      </c>
      <c r="K844">
        <v>349</v>
      </c>
      <c r="L844">
        <v>9</v>
      </c>
      <c r="M844">
        <v>128</v>
      </c>
      <c r="N844">
        <v>47890.7</v>
      </c>
      <c r="O844">
        <v>4493.2299999999996</v>
      </c>
      <c r="T844" s="1">
        <v>45227</v>
      </c>
      <c r="V844" t="s">
        <v>28</v>
      </c>
    </row>
    <row r="845" spans="1:25" x14ac:dyDescent="0.25">
      <c r="A845">
        <v>1</v>
      </c>
      <c r="B845">
        <v>4969</v>
      </c>
      <c r="C845">
        <v>20</v>
      </c>
      <c r="D845">
        <v>825835357</v>
      </c>
      <c r="F845" t="s">
        <v>698</v>
      </c>
      <c r="G845" t="s">
        <v>2138</v>
      </c>
      <c r="H845">
        <v>136768124</v>
      </c>
      <c r="I845">
        <v>8412</v>
      </c>
      <c r="J845" t="s">
        <v>121</v>
      </c>
      <c r="K845">
        <v>52</v>
      </c>
      <c r="L845">
        <v>29</v>
      </c>
      <c r="M845">
        <v>63</v>
      </c>
      <c r="N845">
        <v>5734.78</v>
      </c>
      <c r="O845">
        <v>519.66999999999996</v>
      </c>
      <c r="P845" s="1">
        <v>45330</v>
      </c>
      <c r="T845" s="1">
        <v>45265</v>
      </c>
      <c r="U845" t="s">
        <v>31</v>
      </c>
      <c r="V845" t="s">
        <v>28</v>
      </c>
      <c r="X845">
        <v>202402</v>
      </c>
      <c r="Y845" s="1">
        <v>21916</v>
      </c>
    </row>
    <row r="846" spans="1:25" x14ac:dyDescent="0.25">
      <c r="A846">
        <v>1</v>
      </c>
      <c r="B846">
        <v>4969</v>
      </c>
      <c r="C846">
        <v>20</v>
      </c>
      <c r="D846">
        <v>825835357</v>
      </c>
      <c r="F846" t="s">
        <v>698</v>
      </c>
      <c r="G846" t="s">
        <v>2195</v>
      </c>
      <c r="H846">
        <v>139059798</v>
      </c>
      <c r="I846">
        <v>8412</v>
      </c>
      <c r="J846" t="s">
        <v>121</v>
      </c>
      <c r="K846">
        <v>52</v>
      </c>
      <c r="L846">
        <v>29</v>
      </c>
      <c r="M846">
        <v>0</v>
      </c>
      <c r="N846">
        <v>5241.45</v>
      </c>
      <c r="O846">
        <v>376.27</v>
      </c>
      <c r="P846" s="1">
        <v>45338</v>
      </c>
      <c r="T846" s="1">
        <v>45338</v>
      </c>
      <c r="U846" t="s">
        <v>31</v>
      </c>
      <c r="V846" t="s">
        <v>28</v>
      </c>
      <c r="X846">
        <v>202402</v>
      </c>
      <c r="Y846" s="1">
        <v>21916</v>
      </c>
    </row>
    <row r="847" spans="1:25" x14ac:dyDescent="0.25">
      <c r="A847">
        <v>1</v>
      </c>
      <c r="B847">
        <v>4969</v>
      </c>
      <c r="C847">
        <v>20</v>
      </c>
      <c r="D847">
        <v>825835357</v>
      </c>
      <c r="F847" t="s">
        <v>698</v>
      </c>
      <c r="G847" t="s">
        <v>2236</v>
      </c>
      <c r="H847">
        <v>141884967</v>
      </c>
      <c r="I847">
        <v>8412</v>
      </c>
      <c r="J847" t="s">
        <v>121</v>
      </c>
      <c r="K847">
        <v>52</v>
      </c>
      <c r="L847">
        <v>29</v>
      </c>
      <c r="M847">
        <v>0</v>
      </c>
      <c r="N847">
        <v>5325.16</v>
      </c>
      <c r="O847">
        <v>372.21</v>
      </c>
      <c r="P847" s="1">
        <v>45338</v>
      </c>
      <c r="T847" s="1">
        <v>45338</v>
      </c>
      <c r="U847" t="s">
        <v>31</v>
      </c>
      <c r="V847" t="s">
        <v>28</v>
      </c>
      <c r="X847">
        <v>202402</v>
      </c>
      <c r="Y847" s="1">
        <v>21916</v>
      </c>
    </row>
    <row r="848" spans="1:25" x14ac:dyDescent="0.25">
      <c r="A848">
        <v>1</v>
      </c>
      <c r="B848">
        <v>4969</v>
      </c>
      <c r="C848">
        <v>20</v>
      </c>
      <c r="D848">
        <v>826094033</v>
      </c>
      <c r="F848" t="s">
        <v>83</v>
      </c>
      <c r="G848" t="s">
        <v>794</v>
      </c>
      <c r="H848">
        <v>56936361</v>
      </c>
      <c r="I848">
        <v>6996</v>
      </c>
      <c r="J848" t="s">
        <v>41</v>
      </c>
      <c r="K848">
        <v>9</v>
      </c>
      <c r="L848">
        <v>30</v>
      </c>
      <c r="M848">
        <v>9999</v>
      </c>
      <c r="N848">
        <v>35264.67</v>
      </c>
      <c r="O848">
        <v>37206.44</v>
      </c>
      <c r="T848" s="1">
        <v>35323</v>
      </c>
      <c r="V848" t="s">
        <v>33</v>
      </c>
      <c r="X848">
        <v>202312</v>
      </c>
      <c r="Y848" s="1">
        <v>21916</v>
      </c>
    </row>
    <row r="849" spans="1:25" x14ac:dyDescent="0.25">
      <c r="A849">
        <v>1</v>
      </c>
      <c r="B849">
        <v>4969</v>
      </c>
      <c r="C849">
        <v>20</v>
      </c>
      <c r="D849">
        <v>826106303</v>
      </c>
      <c r="F849" t="s">
        <v>201</v>
      </c>
      <c r="G849" t="s">
        <v>925</v>
      </c>
      <c r="H849">
        <v>112135766</v>
      </c>
      <c r="I849">
        <v>1817</v>
      </c>
      <c r="J849" t="s">
        <v>41</v>
      </c>
      <c r="K849">
        <v>9</v>
      </c>
      <c r="L849">
        <v>192</v>
      </c>
      <c r="M849">
        <v>144</v>
      </c>
      <c r="N849">
        <v>14950.19</v>
      </c>
      <c r="O849">
        <v>14911.87</v>
      </c>
      <c r="T849" s="1">
        <v>45211</v>
      </c>
      <c r="V849" t="s">
        <v>28</v>
      </c>
      <c r="X849">
        <v>202403</v>
      </c>
    </row>
    <row r="850" spans="1:25" x14ac:dyDescent="0.25">
      <c r="A850">
        <v>1</v>
      </c>
      <c r="B850">
        <v>4969</v>
      </c>
      <c r="C850">
        <v>20</v>
      </c>
      <c r="D850">
        <v>826248359</v>
      </c>
      <c r="F850" t="s">
        <v>310</v>
      </c>
      <c r="G850" t="s">
        <v>1105</v>
      </c>
      <c r="H850">
        <v>139303903</v>
      </c>
      <c r="I850">
        <v>7036</v>
      </c>
      <c r="J850" t="s">
        <v>41</v>
      </c>
      <c r="K850">
        <v>9</v>
      </c>
      <c r="L850">
        <v>1</v>
      </c>
      <c r="M850">
        <v>9999</v>
      </c>
      <c r="N850">
        <v>22099.39</v>
      </c>
      <c r="O850">
        <v>24807.040000000001</v>
      </c>
      <c r="T850" s="1">
        <v>35351</v>
      </c>
      <c r="V850" t="s">
        <v>33</v>
      </c>
      <c r="X850">
        <v>202402</v>
      </c>
      <c r="Y850" s="1">
        <v>21916</v>
      </c>
    </row>
    <row r="851" spans="1:25" x14ac:dyDescent="0.25">
      <c r="A851">
        <v>1</v>
      </c>
      <c r="B851">
        <v>4969</v>
      </c>
      <c r="C851">
        <v>20</v>
      </c>
      <c r="D851">
        <v>826331712</v>
      </c>
      <c r="F851" t="s">
        <v>210</v>
      </c>
      <c r="G851" t="s">
        <v>937</v>
      </c>
      <c r="H851">
        <v>40474</v>
      </c>
      <c r="I851">
        <v>6589</v>
      </c>
      <c r="J851" t="s">
        <v>32</v>
      </c>
      <c r="K851">
        <v>8</v>
      </c>
      <c r="L851">
        <v>1</v>
      </c>
      <c r="M851">
        <v>154</v>
      </c>
      <c r="N851">
        <v>734.42</v>
      </c>
      <c r="O851">
        <v>1009.43</v>
      </c>
      <c r="T851" s="1">
        <v>45201</v>
      </c>
      <c r="V851" t="s">
        <v>28</v>
      </c>
      <c r="X851">
        <v>202403</v>
      </c>
    </row>
    <row r="852" spans="1:25" x14ac:dyDescent="0.25">
      <c r="A852">
        <v>1</v>
      </c>
      <c r="B852">
        <v>4969</v>
      </c>
      <c r="C852">
        <v>20</v>
      </c>
      <c r="D852">
        <v>826331712</v>
      </c>
      <c r="F852" t="s">
        <v>210</v>
      </c>
      <c r="G852" t="s">
        <v>1353</v>
      </c>
      <c r="H852">
        <v>280004159</v>
      </c>
      <c r="I852">
        <v>2800</v>
      </c>
      <c r="J852" t="s">
        <v>25</v>
      </c>
      <c r="K852">
        <v>349</v>
      </c>
      <c r="L852">
        <v>9</v>
      </c>
      <c r="M852">
        <v>484</v>
      </c>
      <c r="N852">
        <v>127486.46</v>
      </c>
      <c r="O852">
        <v>37854.25</v>
      </c>
      <c r="T852" s="1">
        <v>44871</v>
      </c>
      <c r="V852" t="s">
        <v>28</v>
      </c>
      <c r="X852">
        <v>202403</v>
      </c>
    </row>
    <row r="853" spans="1:25" x14ac:dyDescent="0.25">
      <c r="A853">
        <v>1</v>
      </c>
      <c r="B853">
        <v>4969</v>
      </c>
      <c r="C853">
        <v>20</v>
      </c>
      <c r="D853">
        <v>826671939</v>
      </c>
      <c r="E853" t="s">
        <v>29</v>
      </c>
      <c r="F853" t="s">
        <v>79</v>
      </c>
      <c r="G853" t="s">
        <v>790</v>
      </c>
      <c r="H853">
        <v>56771044</v>
      </c>
      <c r="I853">
        <v>6996</v>
      </c>
      <c r="J853" t="s">
        <v>41</v>
      </c>
      <c r="K853">
        <v>9</v>
      </c>
      <c r="L853">
        <v>2</v>
      </c>
      <c r="M853">
        <v>266</v>
      </c>
      <c r="N853">
        <v>16940.52</v>
      </c>
      <c r="O853">
        <v>18462.23</v>
      </c>
      <c r="T853" s="1">
        <v>45089</v>
      </c>
      <c r="V853" t="s">
        <v>28</v>
      </c>
      <c r="X853">
        <v>202403</v>
      </c>
    </row>
    <row r="854" spans="1:25" x14ac:dyDescent="0.25">
      <c r="A854">
        <v>1</v>
      </c>
      <c r="B854">
        <v>4969</v>
      </c>
      <c r="C854">
        <v>20</v>
      </c>
      <c r="D854">
        <v>826680900</v>
      </c>
      <c r="F854" t="s">
        <v>168</v>
      </c>
      <c r="G854" t="s">
        <v>887</v>
      </c>
      <c r="H854">
        <v>106294</v>
      </c>
      <c r="I854">
        <v>1818</v>
      </c>
      <c r="J854" t="s">
        <v>32</v>
      </c>
      <c r="K854">
        <v>8</v>
      </c>
      <c r="L854">
        <v>12</v>
      </c>
      <c r="M854">
        <v>124</v>
      </c>
      <c r="N854">
        <v>1244.45</v>
      </c>
      <c r="O854">
        <v>448.35</v>
      </c>
      <c r="T854" s="1">
        <v>45231</v>
      </c>
      <c r="V854" t="s">
        <v>28</v>
      </c>
    </row>
    <row r="855" spans="1:25" x14ac:dyDescent="0.25">
      <c r="A855">
        <v>1</v>
      </c>
      <c r="B855">
        <v>4969</v>
      </c>
      <c r="C855">
        <v>20</v>
      </c>
      <c r="D855">
        <v>826680900</v>
      </c>
      <c r="F855" t="s">
        <v>168</v>
      </c>
      <c r="G855" t="s">
        <v>2119</v>
      </c>
      <c r="H855">
        <v>811500635</v>
      </c>
      <c r="I855">
        <v>8115</v>
      </c>
      <c r="J855" t="s">
        <v>25</v>
      </c>
      <c r="K855">
        <v>349</v>
      </c>
      <c r="L855">
        <v>9</v>
      </c>
      <c r="M855">
        <v>185</v>
      </c>
      <c r="N855">
        <v>321751.40999999997</v>
      </c>
      <c r="O855">
        <v>44000.25</v>
      </c>
      <c r="T855" s="1">
        <v>45170</v>
      </c>
      <c r="V855" t="s">
        <v>28</v>
      </c>
    </row>
    <row r="856" spans="1:25" x14ac:dyDescent="0.25">
      <c r="A856">
        <v>1</v>
      </c>
      <c r="B856">
        <v>4969</v>
      </c>
      <c r="C856">
        <v>20</v>
      </c>
      <c r="D856">
        <v>826698226</v>
      </c>
      <c r="F856" t="s">
        <v>82</v>
      </c>
      <c r="G856" t="s">
        <v>793</v>
      </c>
      <c r="H856">
        <v>56935571</v>
      </c>
      <c r="I856">
        <v>4215</v>
      </c>
      <c r="J856" t="s">
        <v>41</v>
      </c>
      <c r="K856">
        <v>9</v>
      </c>
      <c r="L856">
        <v>30</v>
      </c>
      <c r="M856">
        <v>263</v>
      </c>
      <c r="N856">
        <v>23330.18</v>
      </c>
      <c r="O856">
        <v>24305.29</v>
      </c>
      <c r="T856" s="1">
        <v>45092</v>
      </c>
      <c r="V856" t="s">
        <v>28</v>
      </c>
      <c r="X856">
        <v>202403</v>
      </c>
    </row>
    <row r="857" spans="1:25" x14ac:dyDescent="0.25">
      <c r="A857">
        <v>1</v>
      </c>
      <c r="B857">
        <v>4969</v>
      </c>
      <c r="C857">
        <v>20</v>
      </c>
      <c r="D857">
        <v>826698226</v>
      </c>
      <c r="F857" t="s">
        <v>82</v>
      </c>
      <c r="G857" t="s">
        <v>947</v>
      </c>
      <c r="H857">
        <v>114829552</v>
      </c>
      <c r="I857">
        <v>4215</v>
      </c>
      <c r="J857" t="s">
        <v>41</v>
      </c>
      <c r="K857">
        <v>9</v>
      </c>
      <c r="L857">
        <v>26</v>
      </c>
      <c r="M857">
        <v>262</v>
      </c>
      <c r="N857">
        <v>369.36</v>
      </c>
      <c r="O857">
        <v>390.13</v>
      </c>
      <c r="T857" s="1">
        <v>45093</v>
      </c>
      <c r="V857" t="s">
        <v>28</v>
      </c>
      <c r="X857">
        <v>202403</v>
      </c>
    </row>
    <row r="858" spans="1:25" x14ac:dyDescent="0.25">
      <c r="A858">
        <v>1</v>
      </c>
      <c r="B858">
        <v>4969</v>
      </c>
      <c r="C858">
        <v>20</v>
      </c>
      <c r="D858">
        <v>826785215</v>
      </c>
      <c r="F858" t="s">
        <v>665</v>
      </c>
      <c r="G858" t="s">
        <v>2006</v>
      </c>
      <c r="H858">
        <v>132035924</v>
      </c>
      <c r="I858">
        <v>6589</v>
      </c>
      <c r="J858" t="s">
        <v>121</v>
      </c>
      <c r="K858">
        <v>52</v>
      </c>
      <c r="L858">
        <v>54</v>
      </c>
      <c r="M858">
        <v>70</v>
      </c>
      <c r="N858">
        <v>68399.27</v>
      </c>
      <c r="O858">
        <v>3854.5</v>
      </c>
      <c r="T858" s="1">
        <v>45285</v>
      </c>
      <c r="V858" t="s">
        <v>28</v>
      </c>
      <c r="X858">
        <v>202403</v>
      </c>
    </row>
    <row r="859" spans="1:25" x14ac:dyDescent="0.25">
      <c r="A859">
        <v>1</v>
      </c>
      <c r="B859">
        <v>4969</v>
      </c>
      <c r="C859">
        <v>20</v>
      </c>
      <c r="D859">
        <v>826785215</v>
      </c>
      <c r="F859" t="s">
        <v>665</v>
      </c>
      <c r="G859" t="s">
        <v>2207</v>
      </c>
      <c r="H859">
        <v>139980681</v>
      </c>
      <c r="I859">
        <v>6589</v>
      </c>
      <c r="J859" t="s">
        <v>121</v>
      </c>
      <c r="K859">
        <v>52</v>
      </c>
      <c r="L859">
        <v>24</v>
      </c>
      <c r="M859">
        <v>70</v>
      </c>
      <c r="N859">
        <v>32039.97</v>
      </c>
      <c r="O859">
        <v>3149.21</v>
      </c>
      <c r="T859" s="1">
        <v>45285</v>
      </c>
      <c r="V859" t="s">
        <v>28</v>
      </c>
      <c r="X859">
        <v>202403</v>
      </c>
    </row>
    <row r="860" spans="1:25" x14ac:dyDescent="0.25">
      <c r="A860">
        <v>1</v>
      </c>
      <c r="B860">
        <v>4969</v>
      </c>
      <c r="C860">
        <v>20</v>
      </c>
      <c r="D860">
        <v>827256941</v>
      </c>
      <c r="F860" t="s">
        <v>71</v>
      </c>
      <c r="G860" t="s">
        <v>782</v>
      </c>
      <c r="H860">
        <v>55803576</v>
      </c>
      <c r="I860">
        <v>6589</v>
      </c>
      <c r="J860" t="s">
        <v>41</v>
      </c>
      <c r="K860">
        <v>9</v>
      </c>
      <c r="L860">
        <v>30</v>
      </c>
      <c r="M860">
        <v>86</v>
      </c>
      <c r="N860">
        <v>24824.78</v>
      </c>
      <c r="O860">
        <v>15962.44</v>
      </c>
      <c r="T860" s="1">
        <v>45269</v>
      </c>
      <c r="V860" t="s">
        <v>28</v>
      </c>
      <c r="X860">
        <v>202403</v>
      </c>
    </row>
    <row r="861" spans="1:25" x14ac:dyDescent="0.25">
      <c r="A861">
        <v>1</v>
      </c>
      <c r="B861">
        <v>4969</v>
      </c>
      <c r="C861">
        <v>20</v>
      </c>
      <c r="D861">
        <v>827272613</v>
      </c>
      <c r="F861" t="s">
        <v>75</v>
      </c>
      <c r="G861" t="s">
        <v>787</v>
      </c>
      <c r="H861">
        <v>56041536</v>
      </c>
      <c r="I861">
        <v>4081</v>
      </c>
      <c r="J861" t="s">
        <v>41</v>
      </c>
      <c r="K861">
        <v>9</v>
      </c>
      <c r="L861">
        <v>72</v>
      </c>
      <c r="M861">
        <v>236</v>
      </c>
      <c r="N861">
        <v>12434.86</v>
      </c>
      <c r="O861">
        <v>13259.75</v>
      </c>
      <c r="T861" s="1">
        <v>45119</v>
      </c>
      <c r="V861" t="s">
        <v>28</v>
      </c>
    </row>
    <row r="862" spans="1:25" x14ac:dyDescent="0.25">
      <c r="A862">
        <v>1</v>
      </c>
      <c r="B862">
        <v>4969</v>
      </c>
      <c r="C862">
        <v>20</v>
      </c>
      <c r="D862">
        <v>827272613</v>
      </c>
      <c r="F862" t="s">
        <v>75</v>
      </c>
      <c r="G862" t="s">
        <v>1283</v>
      </c>
      <c r="H862">
        <v>107230530</v>
      </c>
      <c r="I862">
        <v>4081</v>
      </c>
      <c r="J862" t="s">
        <v>121</v>
      </c>
      <c r="K862">
        <v>52</v>
      </c>
      <c r="L862">
        <v>54</v>
      </c>
      <c r="M862">
        <v>151</v>
      </c>
      <c r="N862">
        <v>115289.66</v>
      </c>
      <c r="O862">
        <v>11467.4</v>
      </c>
      <c r="T862" s="1">
        <v>45204</v>
      </c>
      <c r="V862" t="s">
        <v>28</v>
      </c>
    </row>
    <row r="863" spans="1:25" x14ac:dyDescent="0.25">
      <c r="A863">
        <v>1</v>
      </c>
      <c r="B863">
        <v>4969</v>
      </c>
      <c r="C863">
        <v>20</v>
      </c>
      <c r="D863">
        <v>827434368</v>
      </c>
      <c r="F863" t="s">
        <v>262</v>
      </c>
      <c r="G863" t="s">
        <v>1016</v>
      </c>
      <c r="H863">
        <v>37969</v>
      </c>
      <c r="I863">
        <v>6589</v>
      </c>
      <c r="J863" t="s">
        <v>32</v>
      </c>
      <c r="K863">
        <v>8</v>
      </c>
      <c r="L863">
        <v>1</v>
      </c>
      <c r="M863">
        <v>369</v>
      </c>
      <c r="N863">
        <v>1690.71</v>
      </c>
      <c r="O863">
        <v>4224.28</v>
      </c>
      <c r="T863" s="1">
        <v>44986</v>
      </c>
      <c r="V863" t="s">
        <v>28</v>
      </c>
    </row>
    <row r="864" spans="1:25" x14ac:dyDescent="0.25">
      <c r="A864">
        <v>1</v>
      </c>
      <c r="B864">
        <v>4969</v>
      </c>
      <c r="C864">
        <v>20</v>
      </c>
      <c r="D864">
        <v>827434368</v>
      </c>
      <c r="F864" t="s">
        <v>262</v>
      </c>
      <c r="G864" t="s">
        <v>1517</v>
      </c>
      <c r="H864">
        <v>116275041</v>
      </c>
      <c r="I864">
        <v>6589</v>
      </c>
      <c r="J864" t="s">
        <v>121</v>
      </c>
      <c r="K864">
        <v>52</v>
      </c>
      <c r="L864">
        <v>54</v>
      </c>
      <c r="M864">
        <v>304</v>
      </c>
      <c r="N864">
        <v>30071.07</v>
      </c>
      <c r="O864">
        <v>5805.66</v>
      </c>
      <c r="T864" s="1">
        <v>45051</v>
      </c>
      <c r="V864" t="s">
        <v>28</v>
      </c>
    </row>
    <row r="865" spans="1:25" x14ac:dyDescent="0.25">
      <c r="A865">
        <v>1</v>
      </c>
      <c r="B865">
        <v>4969</v>
      </c>
      <c r="C865">
        <v>20</v>
      </c>
      <c r="D865">
        <v>827434368</v>
      </c>
      <c r="F865" t="s">
        <v>262</v>
      </c>
      <c r="G865" t="s">
        <v>1559</v>
      </c>
      <c r="H865">
        <v>117373274</v>
      </c>
      <c r="I865">
        <v>6589</v>
      </c>
      <c r="J865" t="s">
        <v>121</v>
      </c>
      <c r="K865">
        <v>52</v>
      </c>
      <c r="L865">
        <v>29</v>
      </c>
      <c r="M865">
        <v>365</v>
      </c>
      <c r="N865">
        <v>15351.67</v>
      </c>
      <c r="O865">
        <v>11207.56</v>
      </c>
      <c r="T865" s="1">
        <v>44990</v>
      </c>
      <c r="V865" t="s">
        <v>28</v>
      </c>
    </row>
    <row r="866" spans="1:25" x14ac:dyDescent="0.25">
      <c r="A866">
        <v>1</v>
      </c>
      <c r="B866">
        <v>4969</v>
      </c>
      <c r="C866">
        <v>20</v>
      </c>
      <c r="D866">
        <v>827434368</v>
      </c>
      <c r="F866" t="s">
        <v>262</v>
      </c>
      <c r="G866" t="s">
        <v>1053</v>
      </c>
      <c r="H866">
        <v>958941047</v>
      </c>
      <c r="I866">
        <v>6589</v>
      </c>
      <c r="J866" t="s">
        <v>121</v>
      </c>
      <c r="K866">
        <v>52</v>
      </c>
      <c r="L866">
        <v>58</v>
      </c>
      <c r="M866">
        <v>365</v>
      </c>
      <c r="N866">
        <v>72920.28</v>
      </c>
      <c r="O866">
        <v>16368.13</v>
      </c>
      <c r="T866" s="1">
        <v>44990</v>
      </c>
      <c r="V866" t="s">
        <v>28</v>
      </c>
    </row>
    <row r="867" spans="1:25" x14ac:dyDescent="0.25">
      <c r="A867">
        <v>1</v>
      </c>
      <c r="B867">
        <v>4969</v>
      </c>
      <c r="C867">
        <v>20</v>
      </c>
      <c r="D867">
        <v>827434368</v>
      </c>
      <c r="F867" t="s">
        <v>262</v>
      </c>
      <c r="G867" t="s">
        <v>1467</v>
      </c>
      <c r="H867">
        <v>986416440</v>
      </c>
      <c r="I867">
        <v>6589</v>
      </c>
      <c r="J867" t="s">
        <v>121</v>
      </c>
      <c r="K867">
        <v>52</v>
      </c>
      <c r="L867">
        <v>24</v>
      </c>
      <c r="M867">
        <v>304</v>
      </c>
      <c r="N867">
        <v>6915.93</v>
      </c>
      <c r="O867">
        <v>5381.46</v>
      </c>
      <c r="T867" s="1">
        <v>45051</v>
      </c>
      <c r="V867" t="s">
        <v>28</v>
      </c>
    </row>
    <row r="868" spans="1:25" x14ac:dyDescent="0.25">
      <c r="A868">
        <v>1</v>
      </c>
      <c r="B868">
        <v>4969</v>
      </c>
      <c r="C868">
        <v>20</v>
      </c>
      <c r="D868">
        <v>828219209</v>
      </c>
      <c r="F868" t="s">
        <v>516</v>
      </c>
      <c r="G868" t="s">
        <v>1532</v>
      </c>
      <c r="H868">
        <v>484900514</v>
      </c>
      <c r="I868">
        <v>4849</v>
      </c>
      <c r="J868" t="s">
        <v>25</v>
      </c>
      <c r="K868">
        <v>349</v>
      </c>
      <c r="L868">
        <v>9</v>
      </c>
      <c r="M868">
        <v>111</v>
      </c>
      <c r="N868">
        <v>40340.33</v>
      </c>
      <c r="O868">
        <v>4879.53</v>
      </c>
      <c r="T868" s="1">
        <v>45244</v>
      </c>
      <c r="V868" t="s">
        <v>28</v>
      </c>
      <c r="X868">
        <v>202403</v>
      </c>
    </row>
    <row r="869" spans="1:25" x14ac:dyDescent="0.25">
      <c r="A869">
        <v>1</v>
      </c>
      <c r="B869">
        <v>4969</v>
      </c>
      <c r="C869">
        <v>20</v>
      </c>
      <c r="D869">
        <v>828345366</v>
      </c>
      <c r="F869" t="s">
        <v>441</v>
      </c>
      <c r="G869" t="s">
        <v>1343</v>
      </c>
      <c r="H869">
        <v>109770674</v>
      </c>
      <c r="I869">
        <v>1526</v>
      </c>
      <c r="J869" t="s">
        <v>121</v>
      </c>
      <c r="K869">
        <v>52</v>
      </c>
      <c r="L869">
        <v>54</v>
      </c>
      <c r="M869">
        <v>304</v>
      </c>
      <c r="N869">
        <v>96356.46</v>
      </c>
      <c r="O869">
        <v>19633.099999999999</v>
      </c>
      <c r="T869" s="1">
        <v>45051</v>
      </c>
      <c r="V869" t="s">
        <v>28</v>
      </c>
    </row>
    <row r="870" spans="1:25" x14ac:dyDescent="0.25">
      <c r="A870">
        <v>1</v>
      </c>
      <c r="B870">
        <v>4969</v>
      </c>
      <c r="C870">
        <v>20</v>
      </c>
      <c r="D870">
        <v>828396655</v>
      </c>
      <c r="F870" t="s">
        <v>158</v>
      </c>
      <c r="G870" t="s">
        <v>877</v>
      </c>
      <c r="H870">
        <v>93323288</v>
      </c>
      <c r="I870">
        <v>4854</v>
      </c>
      <c r="J870" t="s">
        <v>41</v>
      </c>
      <c r="K870">
        <v>9</v>
      </c>
      <c r="L870">
        <v>194</v>
      </c>
      <c r="M870">
        <v>197</v>
      </c>
      <c r="N870">
        <v>11809.52</v>
      </c>
      <c r="O870">
        <v>11853.5</v>
      </c>
      <c r="T870" s="1">
        <v>45158</v>
      </c>
      <c r="V870" t="s">
        <v>28</v>
      </c>
      <c r="X870">
        <v>202403</v>
      </c>
    </row>
    <row r="871" spans="1:25" x14ac:dyDescent="0.25">
      <c r="A871">
        <v>1</v>
      </c>
      <c r="B871">
        <v>4969</v>
      </c>
      <c r="C871">
        <v>20</v>
      </c>
      <c r="D871">
        <v>828396655</v>
      </c>
      <c r="F871" t="s">
        <v>158</v>
      </c>
      <c r="G871" t="s">
        <v>1147</v>
      </c>
      <c r="H871">
        <v>141844915</v>
      </c>
      <c r="I871">
        <v>4854</v>
      </c>
      <c r="J871" t="s">
        <v>41</v>
      </c>
      <c r="K871">
        <v>9</v>
      </c>
      <c r="L871">
        <v>72</v>
      </c>
      <c r="M871">
        <v>207</v>
      </c>
      <c r="N871">
        <v>12555.42</v>
      </c>
      <c r="O871">
        <v>14040.71</v>
      </c>
      <c r="T871" s="1">
        <v>45148</v>
      </c>
      <c r="V871" t="s">
        <v>28</v>
      </c>
      <c r="X871">
        <v>202403</v>
      </c>
    </row>
    <row r="872" spans="1:25" x14ac:dyDescent="0.25">
      <c r="A872">
        <v>1</v>
      </c>
      <c r="B872">
        <v>4969</v>
      </c>
      <c r="C872">
        <v>20</v>
      </c>
      <c r="D872">
        <v>828668254</v>
      </c>
      <c r="F872" t="s">
        <v>80</v>
      </c>
      <c r="G872" t="s">
        <v>791</v>
      </c>
      <c r="H872">
        <v>56800691</v>
      </c>
      <c r="I872">
        <v>6996</v>
      </c>
      <c r="J872" t="s">
        <v>41</v>
      </c>
      <c r="K872">
        <v>9</v>
      </c>
      <c r="L872">
        <v>26</v>
      </c>
      <c r="M872">
        <v>75</v>
      </c>
      <c r="N872">
        <v>19832.11</v>
      </c>
      <c r="O872">
        <v>15755.83</v>
      </c>
      <c r="T872" s="1">
        <v>45280</v>
      </c>
      <c r="V872" t="s">
        <v>28</v>
      </c>
      <c r="X872">
        <v>202403</v>
      </c>
    </row>
    <row r="873" spans="1:25" x14ac:dyDescent="0.25">
      <c r="A873">
        <v>1</v>
      </c>
      <c r="B873">
        <v>4969</v>
      </c>
      <c r="C873">
        <v>20</v>
      </c>
      <c r="D873">
        <v>828668254</v>
      </c>
      <c r="F873" t="s">
        <v>80</v>
      </c>
      <c r="G873" t="s">
        <v>1952</v>
      </c>
      <c r="H873">
        <v>130853334</v>
      </c>
      <c r="I873">
        <v>6996</v>
      </c>
      <c r="J873" t="s">
        <v>121</v>
      </c>
      <c r="K873">
        <v>52</v>
      </c>
      <c r="L873">
        <v>54</v>
      </c>
      <c r="M873">
        <v>0</v>
      </c>
      <c r="N873">
        <v>80673.210000000006</v>
      </c>
      <c r="O873">
        <v>3122.67</v>
      </c>
      <c r="P873" s="1">
        <v>45341</v>
      </c>
      <c r="T873" s="1">
        <v>45338</v>
      </c>
      <c r="U873" t="s">
        <v>31</v>
      </c>
      <c r="V873" t="s">
        <v>28</v>
      </c>
      <c r="X873">
        <v>202402</v>
      </c>
      <c r="Y873" s="1">
        <v>21916</v>
      </c>
    </row>
    <row r="874" spans="1:25" x14ac:dyDescent="0.25">
      <c r="A874">
        <v>1</v>
      </c>
      <c r="B874">
        <v>4969</v>
      </c>
      <c r="C874">
        <v>20</v>
      </c>
      <c r="D874">
        <v>828668254</v>
      </c>
      <c r="F874" t="s">
        <v>80</v>
      </c>
      <c r="G874" t="s">
        <v>2007</v>
      </c>
      <c r="H874">
        <v>132718418</v>
      </c>
      <c r="I874">
        <v>6996</v>
      </c>
      <c r="J874" t="s">
        <v>121</v>
      </c>
      <c r="K874">
        <v>52</v>
      </c>
      <c r="L874">
        <v>53</v>
      </c>
      <c r="M874">
        <v>36</v>
      </c>
      <c r="N874">
        <v>46672.2</v>
      </c>
      <c r="O874">
        <v>1966.47</v>
      </c>
      <c r="P874" s="1">
        <v>45352</v>
      </c>
      <c r="T874" s="1">
        <v>45316</v>
      </c>
      <c r="U874" t="s">
        <v>34</v>
      </c>
      <c r="V874" t="s">
        <v>28</v>
      </c>
      <c r="X874">
        <v>202402</v>
      </c>
      <c r="Y874" s="1">
        <v>21916</v>
      </c>
    </row>
    <row r="875" spans="1:25" x14ac:dyDescent="0.25">
      <c r="A875">
        <v>1</v>
      </c>
      <c r="B875">
        <v>4969</v>
      </c>
      <c r="C875">
        <v>20</v>
      </c>
      <c r="D875">
        <v>828687375</v>
      </c>
      <c r="F875" t="s">
        <v>264</v>
      </c>
      <c r="G875" t="s">
        <v>1020</v>
      </c>
      <c r="H875">
        <v>950039999</v>
      </c>
      <c r="I875">
        <v>5944</v>
      </c>
      <c r="J875" t="s">
        <v>121</v>
      </c>
      <c r="K875">
        <v>52</v>
      </c>
      <c r="L875">
        <v>54</v>
      </c>
      <c r="M875">
        <v>9999</v>
      </c>
      <c r="N875">
        <v>82648.399999999994</v>
      </c>
      <c r="O875">
        <v>26311.41</v>
      </c>
      <c r="T875" s="1">
        <v>35356</v>
      </c>
      <c r="V875" t="s">
        <v>28</v>
      </c>
    </row>
    <row r="876" spans="1:25" x14ac:dyDescent="0.25">
      <c r="A876">
        <v>1</v>
      </c>
      <c r="B876">
        <v>4969</v>
      </c>
      <c r="C876">
        <v>20</v>
      </c>
      <c r="D876">
        <v>828687375</v>
      </c>
      <c r="F876" t="s">
        <v>264</v>
      </c>
      <c r="G876" t="s">
        <v>1094</v>
      </c>
      <c r="H876">
        <v>965338737</v>
      </c>
      <c r="I876">
        <v>5944</v>
      </c>
      <c r="J876" t="s">
        <v>121</v>
      </c>
      <c r="K876">
        <v>52</v>
      </c>
      <c r="L876">
        <v>24</v>
      </c>
      <c r="M876">
        <v>9999</v>
      </c>
      <c r="N876">
        <v>29589.17</v>
      </c>
      <c r="O876">
        <v>28875.54</v>
      </c>
      <c r="T876" s="1">
        <v>35351</v>
      </c>
      <c r="V876" t="s">
        <v>33</v>
      </c>
      <c r="Y876" s="1">
        <v>21916</v>
      </c>
    </row>
    <row r="877" spans="1:25" x14ac:dyDescent="0.25">
      <c r="A877">
        <v>1</v>
      </c>
      <c r="B877">
        <v>4969</v>
      </c>
      <c r="C877">
        <v>20</v>
      </c>
      <c r="D877">
        <v>828734332</v>
      </c>
      <c r="F877" t="s">
        <v>706</v>
      </c>
      <c r="G877" t="s">
        <v>2159</v>
      </c>
      <c r="H877">
        <v>825601216</v>
      </c>
      <c r="I877">
        <v>8256</v>
      </c>
      <c r="J877" t="s">
        <v>25</v>
      </c>
      <c r="K877">
        <v>349</v>
      </c>
      <c r="L877">
        <v>9</v>
      </c>
      <c r="M877">
        <v>119</v>
      </c>
      <c r="N877">
        <v>51692.03</v>
      </c>
      <c r="O877">
        <v>5262.61</v>
      </c>
      <c r="T877" s="1">
        <v>45236</v>
      </c>
      <c r="V877" t="s">
        <v>28</v>
      </c>
      <c r="X877">
        <v>202403</v>
      </c>
    </row>
    <row r="878" spans="1:25" x14ac:dyDescent="0.25">
      <c r="A878">
        <v>1</v>
      </c>
      <c r="B878">
        <v>4969</v>
      </c>
      <c r="C878">
        <v>20</v>
      </c>
      <c r="D878">
        <v>828837685</v>
      </c>
      <c r="F878" t="s">
        <v>177</v>
      </c>
      <c r="G878" t="s">
        <v>897</v>
      </c>
      <c r="H878">
        <v>104976902</v>
      </c>
      <c r="I878">
        <v>6589</v>
      </c>
      <c r="J878" t="s">
        <v>41</v>
      </c>
      <c r="K878">
        <v>9</v>
      </c>
      <c r="L878">
        <v>80</v>
      </c>
      <c r="M878">
        <v>98</v>
      </c>
      <c r="N878">
        <v>10272.41</v>
      </c>
      <c r="O878">
        <v>7114.32</v>
      </c>
      <c r="P878" s="1">
        <v>45336</v>
      </c>
      <c r="T878" s="1">
        <v>45233</v>
      </c>
      <c r="U878" t="s">
        <v>31</v>
      </c>
      <c r="V878" t="s">
        <v>28</v>
      </c>
      <c r="Y878" s="1">
        <v>21916</v>
      </c>
    </row>
    <row r="879" spans="1:25" x14ac:dyDescent="0.25">
      <c r="A879">
        <v>1</v>
      </c>
      <c r="B879">
        <v>4969</v>
      </c>
      <c r="C879">
        <v>20</v>
      </c>
      <c r="D879">
        <v>828896764</v>
      </c>
      <c r="F879" t="s">
        <v>156</v>
      </c>
      <c r="G879" t="s">
        <v>875</v>
      </c>
      <c r="H879">
        <v>92875518</v>
      </c>
      <c r="I879">
        <v>4400</v>
      </c>
      <c r="J879" t="s">
        <v>41</v>
      </c>
      <c r="K879">
        <v>9</v>
      </c>
      <c r="L879">
        <v>74</v>
      </c>
      <c r="M879">
        <v>171</v>
      </c>
      <c r="N879">
        <v>99.55</v>
      </c>
      <c r="O879">
        <v>101.6</v>
      </c>
      <c r="P879" s="1">
        <v>45352</v>
      </c>
      <c r="T879" s="1">
        <v>45181</v>
      </c>
      <c r="U879" t="s">
        <v>31</v>
      </c>
      <c r="V879" t="s">
        <v>28</v>
      </c>
      <c r="X879">
        <v>202402</v>
      </c>
    </row>
    <row r="880" spans="1:25" x14ac:dyDescent="0.25">
      <c r="A880">
        <v>1</v>
      </c>
      <c r="B880">
        <v>4969</v>
      </c>
      <c r="C880">
        <v>20</v>
      </c>
      <c r="D880">
        <v>828911173</v>
      </c>
      <c r="F880" t="s">
        <v>263</v>
      </c>
      <c r="G880" t="s">
        <v>1019</v>
      </c>
      <c r="H880">
        <v>130995584</v>
      </c>
      <c r="I880">
        <v>7036</v>
      </c>
      <c r="J880" t="s">
        <v>41</v>
      </c>
      <c r="K880">
        <v>9</v>
      </c>
      <c r="L880">
        <v>1</v>
      </c>
      <c r="M880">
        <v>146</v>
      </c>
      <c r="N880">
        <v>15357.91</v>
      </c>
      <c r="O880">
        <v>14845.45</v>
      </c>
      <c r="T880" s="1">
        <v>45209</v>
      </c>
      <c r="V880" t="s">
        <v>28</v>
      </c>
      <c r="X880">
        <v>202403</v>
      </c>
    </row>
    <row r="881" spans="1:25" x14ac:dyDescent="0.25">
      <c r="A881">
        <v>1</v>
      </c>
      <c r="B881">
        <v>4969</v>
      </c>
      <c r="C881">
        <v>20</v>
      </c>
      <c r="D881">
        <v>828998412</v>
      </c>
      <c r="F881" t="s">
        <v>81</v>
      </c>
      <c r="G881" t="s">
        <v>792</v>
      </c>
      <c r="H881">
        <v>56935568</v>
      </c>
      <c r="I881">
        <v>6996</v>
      </c>
      <c r="J881" t="s">
        <v>41</v>
      </c>
      <c r="K881">
        <v>9</v>
      </c>
      <c r="L881">
        <v>30</v>
      </c>
      <c r="M881">
        <v>355</v>
      </c>
      <c r="N881">
        <v>5768.39</v>
      </c>
      <c r="O881">
        <v>6387.12</v>
      </c>
      <c r="T881" s="1">
        <v>45000</v>
      </c>
      <c r="V881" t="s">
        <v>33</v>
      </c>
      <c r="X881">
        <v>202403</v>
      </c>
      <c r="Y881" s="1">
        <v>45381</v>
      </c>
    </row>
    <row r="882" spans="1:25" x14ac:dyDescent="0.25">
      <c r="A882">
        <v>1</v>
      </c>
      <c r="B882">
        <v>4969</v>
      </c>
      <c r="C882">
        <v>20</v>
      </c>
      <c r="D882">
        <v>828998412</v>
      </c>
      <c r="F882" t="s">
        <v>81</v>
      </c>
      <c r="G882" t="s">
        <v>1301</v>
      </c>
      <c r="H882">
        <v>108481870</v>
      </c>
      <c r="I882">
        <v>6996</v>
      </c>
      <c r="J882" t="s">
        <v>121</v>
      </c>
      <c r="K882">
        <v>52</v>
      </c>
      <c r="L882">
        <v>24</v>
      </c>
      <c r="M882">
        <v>372</v>
      </c>
      <c r="N882">
        <v>49764</v>
      </c>
      <c r="O882">
        <v>35210.54</v>
      </c>
      <c r="T882" s="1">
        <v>44983</v>
      </c>
      <c r="V882" t="s">
        <v>28</v>
      </c>
      <c r="X882">
        <v>202403</v>
      </c>
    </row>
    <row r="883" spans="1:25" x14ac:dyDescent="0.25">
      <c r="A883">
        <v>1</v>
      </c>
      <c r="B883">
        <v>4969</v>
      </c>
      <c r="C883">
        <v>20</v>
      </c>
      <c r="D883">
        <v>828998412</v>
      </c>
      <c r="F883" t="s">
        <v>81</v>
      </c>
      <c r="G883" t="s">
        <v>1367</v>
      </c>
      <c r="H883">
        <v>111272752</v>
      </c>
      <c r="I883">
        <v>6996</v>
      </c>
      <c r="J883" t="s">
        <v>121</v>
      </c>
      <c r="K883">
        <v>52</v>
      </c>
      <c r="L883">
        <v>43</v>
      </c>
      <c r="M883">
        <v>329</v>
      </c>
      <c r="N883">
        <v>1614.74</v>
      </c>
      <c r="O883">
        <v>2190.5700000000002</v>
      </c>
      <c r="T883" s="1">
        <v>45026</v>
      </c>
      <c r="V883" t="s">
        <v>28</v>
      </c>
      <c r="X883">
        <v>202403</v>
      </c>
    </row>
    <row r="884" spans="1:25" x14ac:dyDescent="0.25">
      <c r="A884">
        <v>1</v>
      </c>
      <c r="B884">
        <v>4969</v>
      </c>
      <c r="C884">
        <v>20</v>
      </c>
      <c r="D884">
        <v>828998412</v>
      </c>
      <c r="F884" t="s">
        <v>81</v>
      </c>
      <c r="G884" t="s">
        <v>1580</v>
      </c>
      <c r="H884">
        <v>117943179</v>
      </c>
      <c r="I884">
        <v>6996</v>
      </c>
      <c r="J884" t="s">
        <v>121</v>
      </c>
      <c r="K884">
        <v>52</v>
      </c>
      <c r="L884">
        <v>54</v>
      </c>
      <c r="M884">
        <v>33</v>
      </c>
      <c r="N884">
        <v>52217.82</v>
      </c>
      <c r="O884">
        <v>1532.15</v>
      </c>
      <c r="P884" s="1">
        <v>45329</v>
      </c>
      <c r="T884" s="1">
        <v>45296</v>
      </c>
      <c r="U884" t="s">
        <v>34</v>
      </c>
      <c r="V884" t="s">
        <v>28</v>
      </c>
      <c r="X884">
        <v>202402</v>
      </c>
      <c r="Y884" s="1">
        <v>21916</v>
      </c>
    </row>
    <row r="885" spans="1:25" x14ac:dyDescent="0.25">
      <c r="A885">
        <v>1</v>
      </c>
      <c r="B885">
        <v>4969</v>
      </c>
      <c r="C885">
        <v>20</v>
      </c>
      <c r="D885">
        <v>828998412</v>
      </c>
      <c r="F885" t="s">
        <v>81</v>
      </c>
      <c r="G885" t="s">
        <v>1699</v>
      </c>
      <c r="H885">
        <v>121886564</v>
      </c>
      <c r="I885">
        <v>6996</v>
      </c>
      <c r="J885" t="s">
        <v>121</v>
      </c>
      <c r="K885">
        <v>52</v>
      </c>
      <c r="L885">
        <v>43</v>
      </c>
      <c r="M885">
        <v>329</v>
      </c>
      <c r="N885">
        <v>1904.08</v>
      </c>
      <c r="O885">
        <v>2591.08</v>
      </c>
      <c r="T885" s="1">
        <v>45026</v>
      </c>
      <c r="V885" t="s">
        <v>28</v>
      </c>
      <c r="X885">
        <v>202403</v>
      </c>
    </row>
    <row r="886" spans="1:25" x14ac:dyDescent="0.25">
      <c r="A886">
        <v>1</v>
      </c>
      <c r="B886">
        <v>4969</v>
      </c>
      <c r="C886">
        <v>20</v>
      </c>
      <c r="D886">
        <v>829011627</v>
      </c>
      <c r="F886" t="s">
        <v>169</v>
      </c>
      <c r="G886" t="s">
        <v>888</v>
      </c>
      <c r="H886">
        <v>99945782</v>
      </c>
      <c r="I886">
        <v>4309</v>
      </c>
      <c r="J886" t="s">
        <v>41</v>
      </c>
      <c r="K886">
        <v>9</v>
      </c>
      <c r="L886">
        <v>192</v>
      </c>
      <c r="M886">
        <v>61</v>
      </c>
      <c r="N886">
        <v>10069.67</v>
      </c>
      <c r="O886">
        <v>7471.82</v>
      </c>
      <c r="P886" s="1">
        <v>45337</v>
      </c>
      <c r="T886" s="1">
        <v>45270</v>
      </c>
      <c r="U886" t="s">
        <v>31</v>
      </c>
      <c r="V886" t="s">
        <v>28</v>
      </c>
      <c r="X886">
        <v>202402</v>
      </c>
      <c r="Y886" s="1">
        <v>21916</v>
      </c>
    </row>
    <row r="887" spans="1:25" x14ac:dyDescent="0.25">
      <c r="A887">
        <v>1</v>
      </c>
      <c r="B887">
        <v>4969</v>
      </c>
      <c r="C887">
        <v>20</v>
      </c>
      <c r="D887">
        <v>829013472</v>
      </c>
      <c r="F887" t="s">
        <v>136</v>
      </c>
      <c r="G887" t="s">
        <v>855</v>
      </c>
      <c r="H887">
        <v>87266961</v>
      </c>
      <c r="I887">
        <v>1266</v>
      </c>
      <c r="J887" t="s">
        <v>41</v>
      </c>
      <c r="K887">
        <v>9</v>
      </c>
      <c r="L887">
        <v>27</v>
      </c>
      <c r="M887">
        <v>9999</v>
      </c>
      <c r="N887">
        <v>32985.54</v>
      </c>
      <c r="O887">
        <v>37032.81</v>
      </c>
      <c r="T887" s="1">
        <v>35323</v>
      </c>
      <c r="V887" t="s">
        <v>33</v>
      </c>
      <c r="X887">
        <v>202312</v>
      </c>
      <c r="Y887" s="1">
        <v>21916</v>
      </c>
    </row>
    <row r="888" spans="1:25" x14ac:dyDescent="0.25">
      <c r="A888">
        <v>1</v>
      </c>
      <c r="B888">
        <v>4969</v>
      </c>
      <c r="C888">
        <v>20</v>
      </c>
      <c r="D888">
        <v>829025830</v>
      </c>
      <c r="F888" t="s">
        <v>102</v>
      </c>
      <c r="G888" t="s">
        <v>815</v>
      </c>
      <c r="H888">
        <v>4560</v>
      </c>
      <c r="I888">
        <v>6996</v>
      </c>
      <c r="J888" t="s">
        <v>32</v>
      </c>
      <c r="K888">
        <v>8</v>
      </c>
      <c r="L888">
        <v>2</v>
      </c>
      <c r="M888">
        <v>125</v>
      </c>
      <c r="N888">
        <v>1126.29</v>
      </c>
      <c r="O888">
        <v>2363.19</v>
      </c>
      <c r="T888" s="1">
        <v>45230</v>
      </c>
      <c r="V888" t="s">
        <v>28</v>
      </c>
      <c r="X888">
        <v>202403</v>
      </c>
    </row>
    <row r="889" spans="1:25" x14ac:dyDescent="0.25">
      <c r="A889">
        <v>1</v>
      </c>
      <c r="B889">
        <v>4969</v>
      </c>
      <c r="C889">
        <v>20</v>
      </c>
      <c r="D889">
        <v>829025830</v>
      </c>
      <c r="F889" t="s">
        <v>102</v>
      </c>
      <c r="G889" t="s">
        <v>2259</v>
      </c>
      <c r="H889">
        <v>825601365</v>
      </c>
      <c r="I889">
        <v>8256</v>
      </c>
      <c r="J889" t="s">
        <v>25</v>
      </c>
      <c r="K889">
        <v>349</v>
      </c>
      <c r="L889">
        <v>9</v>
      </c>
      <c r="M889">
        <v>81</v>
      </c>
      <c r="N889">
        <v>83589.39</v>
      </c>
      <c r="O889">
        <v>5255.78</v>
      </c>
      <c r="P889" s="1">
        <v>45342</v>
      </c>
      <c r="T889" s="1">
        <v>45257</v>
      </c>
      <c r="U889" t="s">
        <v>31</v>
      </c>
      <c r="V889" t="s">
        <v>28</v>
      </c>
      <c r="X889">
        <v>202402</v>
      </c>
      <c r="Y889" s="1">
        <v>21916</v>
      </c>
    </row>
    <row r="890" spans="1:25" x14ac:dyDescent="0.25">
      <c r="A890">
        <v>1</v>
      </c>
      <c r="B890">
        <v>4969</v>
      </c>
      <c r="C890">
        <v>20</v>
      </c>
      <c r="D890">
        <v>829500607</v>
      </c>
      <c r="F890" t="s">
        <v>139</v>
      </c>
      <c r="G890" t="s">
        <v>955</v>
      </c>
      <c r="H890">
        <v>605</v>
      </c>
      <c r="I890">
        <v>8460</v>
      </c>
      <c r="J890" t="s">
        <v>32</v>
      </c>
      <c r="K890">
        <v>8</v>
      </c>
      <c r="L890">
        <v>1</v>
      </c>
      <c r="M890">
        <v>0</v>
      </c>
      <c r="N890">
        <v>13341.28</v>
      </c>
      <c r="O890">
        <v>2943.43</v>
      </c>
      <c r="P890" s="1">
        <v>45352</v>
      </c>
      <c r="T890" s="1">
        <v>45352</v>
      </c>
      <c r="U890" t="s">
        <v>31</v>
      </c>
      <c r="V890" t="s">
        <v>28</v>
      </c>
      <c r="Y890" s="1">
        <v>21916</v>
      </c>
    </row>
    <row r="891" spans="1:25" x14ac:dyDescent="0.25">
      <c r="A891">
        <v>1</v>
      </c>
      <c r="B891">
        <v>4969</v>
      </c>
      <c r="C891">
        <v>20</v>
      </c>
      <c r="D891">
        <v>829500607</v>
      </c>
      <c r="F891" t="s">
        <v>139</v>
      </c>
      <c r="G891" t="s">
        <v>859</v>
      </c>
      <c r="H891">
        <v>87697287</v>
      </c>
      <c r="I891">
        <v>4777</v>
      </c>
      <c r="J891" t="s">
        <v>41</v>
      </c>
      <c r="K891">
        <v>9</v>
      </c>
      <c r="L891">
        <v>98</v>
      </c>
      <c r="M891">
        <v>105</v>
      </c>
      <c r="N891">
        <v>13883.39</v>
      </c>
      <c r="O891">
        <v>13141.79</v>
      </c>
      <c r="P891" s="1">
        <v>45314</v>
      </c>
      <c r="T891" s="1">
        <v>45205</v>
      </c>
      <c r="U891" t="s">
        <v>31</v>
      </c>
      <c r="V891" t="s">
        <v>28</v>
      </c>
      <c r="Y891" s="1">
        <v>21916</v>
      </c>
    </row>
    <row r="892" spans="1:25" x14ac:dyDescent="0.25">
      <c r="A892">
        <v>1</v>
      </c>
      <c r="B892">
        <v>4969</v>
      </c>
      <c r="C892">
        <v>20</v>
      </c>
      <c r="D892">
        <v>829500607</v>
      </c>
      <c r="F892" t="s">
        <v>139</v>
      </c>
      <c r="G892" t="s">
        <v>954</v>
      </c>
      <c r="H892">
        <v>117384266</v>
      </c>
      <c r="I892">
        <v>8460</v>
      </c>
      <c r="J892" t="s">
        <v>41</v>
      </c>
      <c r="K892">
        <v>9</v>
      </c>
      <c r="L892">
        <v>195</v>
      </c>
      <c r="M892">
        <v>131</v>
      </c>
      <c r="N892">
        <v>38623.32</v>
      </c>
      <c r="O892">
        <v>29802.75</v>
      </c>
      <c r="P892" s="1">
        <v>45352</v>
      </c>
      <c r="T892" s="1">
        <v>45221</v>
      </c>
      <c r="U892" t="s">
        <v>31</v>
      </c>
      <c r="V892" t="s">
        <v>28</v>
      </c>
    </row>
    <row r="893" spans="1:25" x14ac:dyDescent="0.25">
      <c r="A893">
        <v>1</v>
      </c>
      <c r="B893">
        <v>4969</v>
      </c>
      <c r="C893">
        <v>20</v>
      </c>
      <c r="D893">
        <v>829500607</v>
      </c>
      <c r="F893" t="s">
        <v>139</v>
      </c>
      <c r="G893" t="s">
        <v>968</v>
      </c>
      <c r="H893">
        <v>121253669</v>
      </c>
      <c r="I893">
        <v>8460</v>
      </c>
      <c r="J893" t="s">
        <v>41</v>
      </c>
      <c r="K893">
        <v>9</v>
      </c>
      <c r="L893">
        <v>204</v>
      </c>
      <c r="M893">
        <v>124</v>
      </c>
      <c r="N893">
        <v>25213.9</v>
      </c>
      <c r="O893">
        <v>23435.919999999998</v>
      </c>
      <c r="P893" s="1">
        <v>45352</v>
      </c>
      <c r="T893" s="1">
        <v>45228</v>
      </c>
      <c r="U893" t="s">
        <v>31</v>
      </c>
      <c r="V893" t="s">
        <v>28</v>
      </c>
    </row>
    <row r="894" spans="1:25" x14ac:dyDescent="0.25">
      <c r="A894">
        <v>1</v>
      </c>
      <c r="B894">
        <v>4969</v>
      </c>
      <c r="C894">
        <v>20</v>
      </c>
      <c r="D894">
        <v>829500607</v>
      </c>
      <c r="F894" t="s">
        <v>139</v>
      </c>
      <c r="G894" t="s">
        <v>1403</v>
      </c>
      <c r="H894">
        <v>153860692</v>
      </c>
      <c r="I894">
        <v>8460</v>
      </c>
      <c r="J894" t="s">
        <v>41</v>
      </c>
      <c r="K894">
        <v>9</v>
      </c>
      <c r="L894">
        <v>214</v>
      </c>
      <c r="M894">
        <v>169</v>
      </c>
      <c r="N894">
        <v>60878.81</v>
      </c>
      <c r="O894">
        <v>60771.4</v>
      </c>
      <c r="P894" s="1">
        <v>45352</v>
      </c>
      <c r="T894" s="1">
        <v>45183</v>
      </c>
      <c r="U894" t="s">
        <v>31</v>
      </c>
      <c r="V894" t="s">
        <v>28</v>
      </c>
    </row>
    <row r="895" spans="1:25" x14ac:dyDescent="0.25">
      <c r="A895">
        <v>1</v>
      </c>
      <c r="B895">
        <v>4969</v>
      </c>
      <c r="C895">
        <v>20</v>
      </c>
      <c r="D895">
        <v>829500607</v>
      </c>
      <c r="F895" t="s">
        <v>139</v>
      </c>
      <c r="G895" t="s">
        <v>1017</v>
      </c>
      <c r="H895">
        <v>948412941</v>
      </c>
      <c r="I895">
        <v>8460</v>
      </c>
      <c r="J895" t="s">
        <v>121</v>
      </c>
      <c r="K895">
        <v>52</v>
      </c>
      <c r="L895">
        <v>24</v>
      </c>
      <c r="M895">
        <v>90</v>
      </c>
      <c r="N895">
        <v>273313.21000000002</v>
      </c>
      <c r="O895">
        <v>23987.360000000001</v>
      </c>
      <c r="P895" s="1">
        <v>45352</v>
      </c>
      <c r="T895" s="1">
        <v>45260</v>
      </c>
      <c r="U895" t="s">
        <v>31</v>
      </c>
      <c r="V895" t="s">
        <v>28</v>
      </c>
      <c r="Y895" s="1">
        <v>21916</v>
      </c>
    </row>
    <row r="896" spans="1:25" x14ac:dyDescent="0.25">
      <c r="A896">
        <v>1</v>
      </c>
      <c r="B896">
        <v>4969</v>
      </c>
      <c r="C896">
        <v>20</v>
      </c>
      <c r="D896">
        <v>830288662</v>
      </c>
      <c r="F896" t="s">
        <v>248</v>
      </c>
      <c r="G896" t="s">
        <v>1498</v>
      </c>
      <c r="H896">
        <v>115742335</v>
      </c>
      <c r="I896">
        <v>7036</v>
      </c>
      <c r="J896" t="s">
        <v>121</v>
      </c>
      <c r="K896">
        <v>52</v>
      </c>
      <c r="L896">
        <v>53</v>
      </c>
      <c r="M896">
        <v>243</v>
      </c>
      <c r="N896">
        <v>38121.68</v>
      </c>
      <c r="O896">
        <v>6878.13</v>
      </c>
      <c r="T896" s="1">
        <v>45112</v>
      </c>
      <c r="V896" t="s">
        <v>28</v>
      </c>
      <c r="X896">
        <v>202403</v>
      </c>
    </row>
    <row r="897" spans="1:25" x14ac:dyDescent="0.25">
      <c r="A897">
        <v>1</v>
      </c>
      <c r="B897">
        <v>4969</v>
      </c>
      <c r="C897">
        <v>20</v>
      </c>
      <c r="D897">
        <v>830288662</v>
      </c>
      <c r="F897" t="s">
        <v>248</v>
      </c>
      <c r="G897" t="s">
        <v>1621</v>
      </c>
      <c r="H897">
        <v>119101594</v>
      </c>
      <c r="I897">
        <v>7036</v>
      </c>
      <c r="J897" t="s">
        <v>121</v>
      </c>
      <c r="K897">
        <v>52</v>
      </c>
      <c r="L897">
        <v>53</v>
      </c>
      <c r="M897">
        <v>243</v>
      </c>
      <c r="N897">
        <v>10681.19</v>
      </c>
      <c r="O897">
        <v>1925.71</v>
      </c>
      <c r="T897" s="1">
        <v>45112</v>
      </c>
      <c r="V897" t="s">
        <v>28</v>
      </c>
      <c r="X897">
        <v>202403</v>
      </c>
    </row>
    <row r="898" spans="1:25" x14ac:dyDescent="0.25">
      <c r="A898">
        <v>1</v>
      </c>
      <c r="B898">
        <v>4969</v>
      </c>
      <c r="C898">
        <v>20</v>
      </c>
      <c r="D898">
        <v>830288662</v>
      </c>
      <c r="F898" t="s">
        <v>248</v>
      </c>
      <c r="G898" t="s">
        <v>1697</v>
      </c>
      <c r="H898">
        <v>121881129</v>
      </c>
      <c r="I898">
        <v>7036</v>
      </c>
      <c r="J898" t="s">
        <v>121</v>
      </c>
      <c r="K898">
        <v>52</v>
      </c>
      <c r="L898">
        <v>43</v>
      </c>
      <c r="M898">
        <v>88</v>
      </c>
      <c r="N898">
        <v>3430.83</v>
      </c>
      <c r="O898">
        <v>3460.67</v>
      </c>
      <c r="T898" s="1">
        <v>45267</v>
      </c>
      <c r="V898" t="s">
        <v>28</v>
      </c>
      <c r="X898">
        <v>202403</v>
      </c>
    </row>
    <row r="899" spans="1:25" x14ac:dyDescent="0.25">
      <c r="A899">
        <v>1</v>
      </c>
      <c r="B899">
        <v>4969</v>
      </c>
      <c r="C899">
        <v>20</v>
      </c>
      <c r="D899">
        <v>830288662</v>
      </c>
      <c r="F899" t="s">
        <v>248</v>
      </c>
      <c r="G899" t="s">
        <v>1698</v>
      </c>
      <c r="H899">
        <v>121883400</v>
      </c>
      <c r="I899">
        <v>7036</v>
      </c>
      <c r="J899" t="s">
        <v>121</v>
      </c>
      <c r="K899">
        <v>52</v>
      </c>
      <c r="L899">
        <v>53</v>
      </c>
      <c r="M899">
        <v>243</v>
      </c>
      <c r="N899">
        <v>1112.55</v>
      </c>
      <c r="O899">
        <v>251.18</v>
      </c>
      <c r="T899" s="1">
        <v>45112</v>
      </c>
      <c r="V899" t="s">
        <v>28</v>
      </c>
      <c r="X899">
        <v>202403</v>
      </c>
    </row>
    <row r="900" spans="1:25" x14ac:dyDescent="0.25">
      <c r="A900">
        <v>1</v>
      </c>
      <c r="B900">
        <v>4969</v>
      </c>
      <c r="C900">
        <v>20</v>
      </c>
      <c r="D900">
        <v>830288662</v>
      </c>
      <c r="F900" t="s">
        <v>248</v>
      </c>
      <c r="G900" t="s">
        <v>996</v>
      </c>
      <c r="H900">
        <v>125310999</v>
      </c>
      <c r="I900">
        <v>7036</v>
      </c>
      <c r="J900" t="s">
        <v>41</v>
      </c>
      <c r="K900">
        <v>9</v>
      </c>
      <c r="L900">
        <v>163</v>
      </c>
      <c r="M900">
        <v>302</v>
      </c>
      <c r="N900">
        <v>20731.04</v>
      </c>
      <c r="O900">
        <v>22389.67</v>
      </c>
      <c r="T900" s="1">
        <v>45053</v>
      </c>
      <c r="V900" t="s">
        <v>28</v>
      </c>
      <c r="X900">
        <v>202403</v>
      </c>
    </row>
    <row r="901" spans="1:25" x14ac:dyDescent="0.25">
      <c r="A901">
        <v>1</v>
      </c>
      <c r="B901">
        <v>4969</v>
      </c>
      <c r="C901">
        <v>20</v>
      </c>
      <c r="D901">
        <v>830288662</v>
      </c>
      <c r="F901" t="s">
        <v>248</v>
      </c>
      <c r="G901" t="s">
        <v>1198</v>
      </c>
      <c r="H901">
        <v>979850417</v>
      </c>
      <c r="I901">
        <v>7036</v>
      </c>
      <c r="J901" t="s">
        <v>121</v>
      </c>
      <c r="K901">
        <v>52</v>
      </c>
      <c r="L901">
        <v>54</v>
      </c>
      <c r="M901">
        <v>212</v>
      </c>
      <c r="N901">
        <v>49158.45</v>
      </c>
      <c r="O901">
        <v>6945.56</v>
      </c>
      <c r="T901" s="1">
        <v>45143</v>
      </c>
      <c r="V901" t="s">
        <v>28</v>
      </c>
      <c r="X901">
        <v>202403</v>
      </c>
    </row>
    <row r="902" spans="1:25" x14ac:dyDescent="0.25">
      <c r="A902">
        <v>1</v>
      </c>
      <c r="B902">
        <v>4969</v>
      </c>
      <c r="C902">
        <v>20</v>
      </c>
      <c r="D902">
        <v>830362103</v>
      </c>
      <c r="E902" t="s">
        <v>29</v>
      </c>
      <c r="F902" t="s">
        <v>142</v>
      </c>
      <c r="G902" t="s">
        <v>862</v>
      </c>
      <c r="H902">
        <v>89202520</v>
      </c>
      <c r="I902">
        <v>7036</v>
      </c>
      <c r="J902" t="s">
        <v>41</v>
      </c>
      <c r="K902">
        <v>9</v>
      </c>
      <c r="L902">
        <v>35</v>
      </c>
      <c r="M902">
        <v>197</v>
      </c>
      <c r="N902">
        <v>7204.1</v>
      </c>
      <c r="O902">
        <v>6802.3</v>
      </c>
      <c r="T902" s="1">
        <v>45158</v>
      </c>
      <c r="V902" t="s">
        <v>28</v>
      </c>
      <c r="X902">
        <v>202403</v>
      </c>
    </row>
    <row r="903" spans="1:25" x14ac:dyDescent="0.25">
      <c r="A903">
        <v>1</v>
      </c>
      <c r="B903">
        <v>4969</v>
      </c>
      <c r="C903">
        <v>20</v>
      </c>
      <c r="D903">
        <v>830362103</v>
      </c>
      <c r="E903" t="s">
        <v>29</v>
      </c>
      <c r="F903" t="s">
        <v>142</v>
      </c>
      <c r="G903" t="s">
        <v>1583</v>
      </c>
      <c r="H903">
        <v>118055806</v>
      </c>
      <c r="I903">
        <v>7036</v>
      </c>
      <c r="J903" t="s">
        <v>121</v>
      </c>
      <c r="K903">
        <v>52</v>
      </c>
      <c r="L903">
        <v>53</v>
      </c>
      <c r="M903">
        <v>90</v>
      </c>
      <c r="N903">
        <v>25862.37</v>
      </c>
      <c r="O903">
        <v>1450.6</v>
      </c>
      <c r="T903" s="1">
        <v>45265</v>
      </c>
      <c r="V903" t="s">
        <v>28</v>
      </c>
      <c r="X903">
        <v>202403</v>
      </c>
    </row>
    <row r="904" spans="1:25" x14ac:dyDescent="0.25">
      <c r="A904">
        <v>1</v>
      </c>
      <c r="B904">
        <v>4969</v>
      </c>
      <c r="C904">
        <v>20</v>
      </c>
      <c r="D904">
        <v>830362103</v>
      </c>
      <c r="E904" t="s">
        <v>29</v>
      </c>
      <c r="F904" t="s">
        <v>142</v>
      </c>
      <c r="G904" t="s">
        <v>1681</v>
      </c>
      <c r="H904">
        <v>121139394</v>
      </c>
      <c r="I904">
        <v>7036</v>
      </c>
      <c r="J904" t="s">
        <v>121</v>
      </c>
      <c r="K904">
        <v>52</v>
      </c>
      <c r="L904">
        <v>53</v>
      </c>
      <c r="M904">
        <v>90</v>
      </c>
      <c r="N904">
        <v>4184.8500000000004</v>
      </c>
      <c r="O904">
        <v>238.85</v>
      </c>
      <c r="T904" s="1">
        <v>45265</v>
      </c>
      <c r="V904" t="s">
        <v>28</v>
      </c>
      <c r="X904">
        <v>202403</v>
      </c>
    </row>
    <row r="905" spans="1:25" x14ac:dyDescent="0.25">
      <c r="A905">
        <v>1</v>
      </c>
      <c r="B905">
        <v>4969</v>
      </c>
      <c r="C905">
        <v>20</v>
      </c>
      <c r="D905">
        <v>830362103</v>
      </c>
      <c r="E905" t="s">
        <v>29</v>
      </c>
      <c r="F905" t="s">
        <v>142</v>
      </c>
      <c r="G905" t="s">
        <v>1739</v>
      </c>
      <c r="H905">
        <v>123215877</v>
      </c>
      <c r="I905">
        <v>7036</v>
      </c>
      <c r="J905" t="s">
        <v>121</v>
      </c>
      <c r="K905">
        <v>52</v>
      </c>
      <c r="L905">
        <v>53</v>
      </c>
      <c r="M905">
        <v>90</v>
      </c>
      <c r="N905">
        <v>2210.66</v>
      </c>
      <c r="O905">
        <v>178.42</v>
      </c>
      <c r="T905" s="1">
        <v>45265</v>
      </c>
      <c r="V905" t="s">
        <v>28</v>
      </c>
      <c r="X905">
        <v>202403</v>
      </c>
    </row>
    <row r="906" spans="1:25" x14ac:dyDescent="0.25">
      <c r="A906">
        <v>1</v>
      </c>
      <c r="B906">
        <v>4969</v>
      </c>
      <c r="C906">
        <v>20</v>
      </c>
      <c r="D906">
        <v>830362103</v>
      </c>
      <c r="E906" t="s">
        <v>29</v>
      </c>
      <c r="F906" t="s">
        <v>142</v>
      </c>
      <c r="G906" t="s">
        <v>1209</v>
      </c>
      <c r="H906">
        <v>148014706</v>
      </c>
      <c r="I906">
        <v>7036</v>
      </c>
      <c r="J906" t="s">
        <v>41</v>
      </c>
      <c r="K906">
        <v>9</v>
      </c>
      <c r="L906">
        <v>80</v>
      </c>
      <c r="M906">
        <v>136</v>
      </c>
      <c r="N906">
        <v>1945.1</v>
      </c>
      <c r="O906">
        <v>1957.06</v>
      </c>
      <c r="T906" s="1">
        <v>45219</v>
      </c>
      <c r="V906" t="s">
        <v>28</v>
      </c>
      <c r="X906">
        <v>202403</v>
      </c>
    </row>
    <row r="907" spans="1:25" x14ac:dyDescent="0.25">
      <c r="A907">
        <v>1</v>
      </c>
      <c r="B907">
        <v>4969</v>
      </c>
      <c r="C907">
        <v>20</v>
      </c>
      <c r="D907">
        <v>830362103</v>
      </c>
      <c r="E907" t="s">
        <v>29</v>
      </c>
      <c r="F907" t="s">
        <v>142</v>
      </c>
      <c r="G907" t="s">
        <v>1961</v>
      </c>
      <c r="H907">
        <v>161414635</v>
      </c>
      <c r="I907">
        <v>7036</v>
      </c>
      <c r="J907" t="s">
        <v>41</v>
      </c>
      <c r="K907">
        <v>9</v>
      </c>
      <c r="L907">
        <v>204</v>
      </c>
      <c r="M907">
        <v>166</v>
      </c>
      <c r="N907">
        <v>22008.16</v>
      </c>
      <c r="O907">
        <v>22139.5</v>
      </c>
      <c r="T907" s="1">
        <v>45189</v>
      </c>
      <c r="V907" t="s">
        <v>28</v>
      </c>
      <c r="X907">
        <v>202403</v>
      </c>
    </row>
    <row r="908" spans="1:25" x14ac:dyDescent="0.25">
      <c r="A908">
        <v>1</v>
      </c>
      <c r="B908">
        <v>4969</v>
      </c>
      <c r="C908">
        <v>20</v>
      </c>
      <c r="D908">
        <v>832307493</v>
      </c>
      <c r="F908" t="s">
        <v>252</v>
      </c>
      <c r="G908" t="s">
        <v>1004</v>
      </c>
      <c r="H908">
        <v>40211360</v>
      </c>
      <c r="I908">
        <v>402</v>
      </c>
      <c r="J908" t="s">
        <v>25</v>
      </c>
      <c r="K908">
        <v>349</v>
      </c>
      <c r="L908">
        <v>9</v>
      </c>
      <c r="M908">
        <v>25</v>
      </c>
      <c r="N908">
        <v>41073.18</v>
      </c>
      <c r="O908">
        <v>5825.53</v>
      </c>
      <c r="P908" s="1">
        <v>45352</v>
      </c>
      <c r="T908" s="1">
        <v>45299</v>
      </c>
      <c r="U908" t="s">
        <v>31</v>
      </c>
      <c r="V908" t="s">
        <v>28</v>
      </c>
      <c r="Y908" s="1">
        <v>21916</v>
      </c>
    </row>
    <row r="909" spans="1:25" x14ac:dyDescent="0.25">
      <c r="A909">
        <v>1</v>
      </c>
      <c r="B909">
        <v>4969</v>
      </c>
      <c r="C909">
        <v>20</v>
      </c>
      <c r="D909">
        <v>836834945</v>
      </c>
      <c r="F909" t="s">
        <v>320</v>
      </c>
      <c r="G909" t="s">
        <v>1126</v>
      </c>
      <c r="H909">
        <v>76563</v>
      </c>
      <c r="I909">
        <v>300</v>
      </c>
      <c r="J909" t="s">
        <v>32</v>
      </c>
      <c r="K909">
        <v>8</v>
      </c>
      <c r="L909">
        <v>4</v>
      </c>
      <c r="M909">
        <v>370</v>
      </c>
      <c r="N909">
        <v>1535.36</v>
      </c>
      <c r="O909">
        <v>7776.37</v>
      </c>
      <c r="T909" s="1">
        <v>44985</v>
      </c>
      <c r="V909" t="s">
        <v>28</v>
      </c>
    </row>
    <row r="910" spans="1:25" x14ac:dyDescent="0.25">
      <c r="A910">
        <v>1</v>
      </c>
      <c r="B910">
        <v>4969</v>
      </c>
      <c r="C910">
        <v>20</v>
      </c>
      <c r="D910">
        <v>836834945</v>
      </c>
      <c r="F910" t="s">
        <v>320</v>
      </c>
      <c r="G910" t="s">
        <v>1122</v>
      </c>
      <c r="H910">
        <v>30014831</v>
      </c>
      <c r="I910">
        <v>300</v>
      </c>
      <c r="J910" t="s">
        <v>25</v>
      </c>
      <c r="K910">
        <v>539</v>
      </c>
      <c r="L910">
        <v>102</v>
      </c>
      <c r="M910">
        <v>482</v>
      </c>
      <c r="N910">
        <v>8187.89</v>
      </c>
      <c r="O910">
        <v>10127.39</v>
      </c>
      <c r="T910" s="1">
        <v>44873</v>
      </c>
      <c r="V910" t="s">
        <v>28</v>
      </c>
    </row>
    <row r="911" spans="1:25" x14ac:dyDescent="0.25">
      <c r="A911">
        <v>1</v>
      </c>
      <c r="B911">
        <v>4969</v>
      </c>
      <c r="C911">
        <v>20</v>
      </c>
      <c r="D911">
        <v>837130027</v>
      </c>
      <c r="F911" t="s">
        <v>134</v>
      </c>
      <c r="G911" t="s">
        <v>853</v>
      </c>
      <c r="H911">
        <v>676103668</v>
      </c>
      <c r="I911">
        <v>6761</v>
      </c>
      <c r="J911" t="s">
        <v>25</v>
      </c>
      <c r="K911">
        <v>436</v>
      </c>
      <c r="L911">
        <v>20</v>
      </c>
      <c r="M911">
        <v>67</v>
      </c>
      <c r="N911">
        <v>126304.95</v>
      </c>
      <c r="O911">
        <v>1579.35</v>
      </c>
      <c r="T911" s="1">
        <v>45288</v>
      </c>
      <c r="V911" t="s">
        <v>28</v>
      </c>
    </row>
    <row r="912" spans="1:25" x14ac:dyDescent="0.25">
      <c r="A912">
        <v>1</v>
      </c>
      <c r="B912">
        <v>4969</v>
      </c>
      <c r="C912">
        <v>20</v>
      </c>
      <c r="D912">
        <v>838198561</v>
      </c>
      <c r="F912" t="s">
        <v>281</v>
      </c>
      <c r="G912" t="s">
        <v>1351</v>
      </c>
      <c r="H912">
        <v>110297583</v>
      </c>
      <c r="I912">
        <v>3561</v>
      </c>
      <c r="J912" t="s">
        <v>121</v>
      </c>
      <c r="K912">
        <v>52</v>
      </c>
      <c r="L912">
        <v>23</v>
      </c>
      <c r="M912">
        <v>307</v>
      </c>
      <c r="N912">
        <v>3127.71</v>
      </c>
      <c r="O912">
        <v>1386.8</v>
      </c>
      <c r="T912" s="1">
        <v>45048</v>
      </c>
      <c r="V912" t="s">
        <v>28</v>
      </c>
    </row>
    <row r="913" spans="1:22" x14ac:dyDescent="0.25">
      <c r="A913">
        <v>1</v>
      </c>
      <c r="B913">
        <v>4969</v>
      </c>
      <c r="C913">
        <v>20</v>
      </c>
      <c r="D913">
        <v>838198561</v>
      </c>
      <c r="F913" t="s">
        <v>281</v>
      </c>
      <c r="G913" t="s">
        <v>1386</v>
      </c>
      <c r="H913">
        <v>111832721</v>
      </c>
      <c r="I913">
        <v>3561</v>
      </c>
      <c r="J913" t="s">
        <v>121</v>
      </c>
      <c r="K913">
        <v>52</v>
      </c>
      <c r="L913">
        <v>23</v>
      </c>
      <c r="M913">
        <v>278</v>
      </c>
      <c r="N913">
        <v>2664.47</v>
      </c>
      <c r="O913">
        <v>1042.6199999999999</v>
      </c>
      <c r="T913" s="1">
        <v>45077</v>
      </c>
      <c r="V913" t="s">
        <v>28</v>
      </c>
    </row>
    <row r="914" spans="1:22" x14ac:dyDescent="0.25">
      <c r="A914">
        <v>1</v>
      </c>
      <c r="B914">
        <v>4969</v>
      </c>
      <c r="C914">
        <v>20</v>
      </c>
      <c r="D914">
        <v>838198561</v>
      </c>
      <c r="F914" t="s">
        <v>281</v>
      </c>
      <c r="G914" t="s">
        <v>1442</v>
      </c>
      <c r="H914">
        <v>112596077</v>
      </c>
      <c r="I914">
        <v>3561</v>
      </c>
      <c r="J914" t="s">
        <v>121</v>
      </c>
      <c r="K914">
        <v>52</v>
      </c>
      <c r="L914">
        <v>23</v>
      </c>
      <c r="M914">
        <v>309</v>
      </c>
      <c r="N914">
        <v>1654.69</v>
      </c>
      <c r="O914">
        <v>729.07</v>
      </c>
      <c r="T914" s="1">
        <v>45046</v>
      </c>
      <c r="V914" t="s">
        <v>28</v>
      </c>
    </row>
    <row r="915" spans="1:22" x14ac:dyDescent="0.25">
      <c r="A915">
        <v>1</v>
      </c>
      <c r="B915">
        <v>4969</v>
      </c>
      <c r="C915">
        <v>20</v>
      </c>
      <c r="D915">
        <v>838198561</v>
      </c>
      <c r="F915" t="s">
        <v>281</v>
      </c>
      <c r="G915" t="s">
        <v>1395</v>
      </c>
      <c r="H915">
        <v>112608637</v>
      </c>
      <c r="I915">
        <v>3561</v>
      </c>
      <c r="J915" t="s">
        <v>121</v>
      </c>
      <c r="K915">
        <v>52</v>
      </c>
      <c r="L915">
        <v>43</v>
      </c>
      <c r="M915">
        <v>241</v>
      </c>
      <c r="N915">
        <v>2835.49</v>
      </c>
      <c r="O915">
        <v>3443.43</v>
      </c>
      <c r="T915" s="1">
        <v>45114</v>
      </c>
      <c r="V915" t="s">
        <v>28</v>
      </c>
    </row>
    <row r="916" spans="1:22" x14ac:dyDescent="0.25">
      <c r="A916">
        <v>1</v>
      </c>
      <c r="B916">
        <v>4969</v>
      </c>
      <c r="C916">
        <v>20</v>
      </c>
      <c r="D916">
        <v>838198561</v>
      </c>
      <c r="F916" t="s">
        <v>281</v>
      </c>
      <c r="G916" t="s">
        <v>1459</v>
      </c>
      <c r="H916">
        <v>114356715</v>
      </c>
      <c r="I916">
        <v>3561</v>
      </c>
      <c r="J916" t="s">
        <v>121</v>
      </c>
      <c r="K916">
        <v>52</v>
      </c>
      <c r="L916">
        <v>23</v>
      </c>
      <c r="M916">
        <v>302</v>
      </c>
      <c r="N916">
        <v>4881.1000000000004</v>
      </c>
      <c r="O916">
        <v>2285.85</v>
      </c>
      <c r="T916" s="1">
        <v>45053</v>
      </c>
      <c r="V916" t="s">
        <v>28</v>
      </c>
    </row>
    <row r="917" spans="1:22" x14ac:dyDescent="0.25">
      <c r="A917">
        <v>1</v>
      </c>
      <c r="B917">
        <v>4969</v>
      </c>
      <c r="C917">
        <v>20</v>
      </c>
      <c r="D917">
        <v>838198561</v>
      </c>
      <c r="F917" t="s">
        <v>281</v>
      </c>
      <c r="G917" t="s">
        <v>1508</v>
      </c>
      <c r="H917">
        <v>115010955</v>
      </c>
      <c r="I917">
        <v>3561</v>
      </c>
      <c r="J917" t="s">
        <v>121</v>
      </c>
      <c r="K917">
        <v>52</v>
      </c>
      <c r="L917">
        <v>23</v>
      </c>
      <c r="M917">
        <v>308</v>
      </c>
      <c r="N917">
        <v>920.41</v>
      </c>
      <c r="O917">
        <v>810.8</v>
      </c>
      <c r="T917" s="1">
        <v>45047</v>
      </c>
      <c r="V917" t="s">
        <v>28</v>
      </c>
    </row>
    <row r="918" spans="1:22" x14ac:dyDescent="0.25">
      <c r="A918">
        <v>1</v>
      </c>
      <c r="B918">
        <v>4969</v>
      </c>
      <c r="C918">
        <v>20</v>
      </c>
      <c r="D918">
        <v>838198561</v>
      </c>
      <c r="F918" t="s">
        <v>281</v>
      </c>
      <c r="G918" t="s">
        <v>1542</v>
      </c>
      <c r="H918">
        <v>116914906</v>
      </c>
      <c r="I918">
        <v>3561</v>
      </c>
      <c r="J918" t="s">
        <v>121</v>
      </c>
      <c r="K918">
        <v>52</v>
      </c>
      <c r="L918">
        <v>23</v>
      </c>
      <c r="M918">
        <v>291</v>
      </c>
      <c r="N918">
        <v>1182.73</v>
      </c>
      <c r="O918">
        <v>550.21</v>
      </c>
      <c r="T918" s="1">
        <v>45064</v>
      </c>
      <c r="V918" t="s">
        <v>28</v>
      </c>
    </row>
    <row r="919" spans="1:22" x14ac:dyDescent="0.25">
      <c r="A919">
        <v>1</v>
      </c>
      <c r="B919">
        <v>4969</v>
      </c>
      <c r="C919">
        <v>20</v>
      </c>
      <c r="D919">
        <v>838198561</v>
      </c>
      <c r="F919" t="s">
        <v>281</v>
      </c>
      <c r="G919" t="s">
        <v>1567</v>
      </c>
      <c r="H919">
        <v>117577643</v>
      </c>
      <c r="I919">
        <v>3561</v>
      </c>
      <c r="J919" t="s">
        <v>121</v>
      </c>
      <c r="K919">
        <v>52</v>
      </c>
      <c r="L919">
        <v>23</v>
      </c>
      <c r="M919">
        <v>310</v>
      </c>
      <c r="N919">
        <v>1828.68</v>
      </c>
      <c r="O919">
        <v>838.36</v>
      </c>
      <c r="T919" s="1">
        <v>45045</v>
      </c>
      <c r="V919" t="s">
        <v>28</v>
      </c>
    </row>
    <row r="920" spans="1:22" x14ac:dyDescent="0.25">
      <c r="A920">
        <v>1</v>
      </c>
      <c r="B920">
        <v>4969</v>
      </c>
      <c r="C920">
        <v>20</v>
      </c>
      <c r="D920">
        <v>838198561</v>
      </c>
      <c r="F920" t="s">
        <v>281</v>
      </c>
      <c r="G920" t="s">
        <v>1616</v>
      </c>
      <c r="H920">
        <v>119183192</v>
      </c>
      <c r="I920">
        <v>3561</v>
      </c>
      <c r="J920" t="s">
        <v>121</v>
      </c>
      <c r="K920">
        <v>52</v>
      </c>
      <c r="L920">
        <v>23</v>
      </c>
      <c r="M920">
        <v>309</v>
      </c>
      <c r="N920">
        <v>1172.31</v>
      </c>
      <c r="O920">
        <v>536.72</v>
      </c>
      <c r="T920" s="1">
        <v>45046</v>
      </c>
      <c r="V920" t="s">
        <v>28</v>
      </c>
    </row>
    <row r="921" spans="1:22" x14ac:dyDescent="0.25">
      <c r="A921">
        <v>1</v>
      </c>
      <c r="B921">
        <v>4969</v>
      </c>
      <c r="C921">
        <v>20</v>
      </c>
      <c r="D921">
        <v>838198561</v>
      </c>
      <c r="F921" t="s">
        <v>281</v>
      </c>
      <c r="G921" t="s">
        <v>1641</v>
      </c>
      <c r="H921">
        <v>120093574</v>
      </c>
      <c r="I921">
        <v>3561</v>
      </c>
      <c r="J921" t="s">
        <v>121</v>
      </c>
      <c r="K921">
        <v>52</v>
      </c>
      <c r="L921">
        <v>23</v>
      </c>
      <c r="M921">
        <v>293</v>
      </c>
      <c r="N921">
        <v>5850.67</v>
      </c>
      <c r="O921">
        <v>2682.63</v>
      </c>
      <c r="T921" s="1">
        <v>45062</v>
      </c>
      <c r="V921" t="s">
        <v>28</v>
      </c>
    </row>
    <row r="922" spans="1:22" x14ac:dyDescent="0.25">
      <c r="A922">
        <v>1</v>
      </c>
      <c r="B922">
        <v>4969</v>
      </c>
      <c r="C922">
        <v>20</v>
      </c>
      <c r="D922">
        <v>838198561</v>
      </c>
      <c r="F922" t="s">
        <v>281</v>
      </c>
      <c r="G922" t="s">
        <v>1692</v>
      </c>
      <c r="H922">
        <v>121552043</v>
      </c>
      <c r="I922">
        <v>3561</v>
      </c>
      <c r="J922" t="s">
        <v>121</v>
      </c>
      <c r="K922">
        <v>52</v>
      </c>
      <c r="L922">
        <v>53</v>
      </c>
      <c r="M922">
        <v>273</v>
      </c>
      <c r="N922">
        <v>8591.4500000000007</v>
      </c>
      <c r="O922">
        <v>1741.87</v>
      </c>
      <c r="T922" s="1">
        <v>45082</v>
      </c>
      <c r="V922" t="s">
        <v>28</v>
      </c>
    </row>
    <row r="923" spans="1:22" x14ac:dyDescent="0.25">
      <c r="A923">
        <v>1</v>
      </c>
      <c r="B923">
        <v>4969</v>
      </c>
      <c r="C923">
        <v>20</v>
      </c>
      <c r="D923">
        <v>838198561</v>
      </c>
      <c r="F923" t="s">
        <v>281</v>
      </c>
      <c r="G923" t="s">
        <v>1696</v>
      </c>
      <c r="H923">
        <v>121783295</v>
      </c>
      <c r="I923">
        <v>3561</v>
      </c>
      <c r="J923" t="s">
        <v>121</v>
      </c>
      <c r="K923">
        <v>52</v>
      </c>
      <c r="L923">
        <v>53</v>
      </c>
      <c r="M923">
        <v>273</v>
      </c>
      <c r="N923">
        <v>2661</v>
      </c>
      <c r="O923">
        <v>682.03</v>
      </c>
      <c r="T923" s="1">
        <v>45082</v>
      </c>
      <c r="V923" t="s">
        <v>28</v>
      </c>
    </row>
    <row r="924" spans="1:22" x14ac:dyDescent="0.25">
      <c r="A924">
        <v>1</v>
      </c>
      <c r="B924">
        <v>4969</v>
      </c>
      <c r="C924">
        <v>20</v>
      </c>
      <c r="D924">
        <v>838198561</v>
      </c>
      <c r="F924" t="s">
        <v>281</v>
      </c>
      <c r="G924" t="s">
        <v>1845</v>
      </c>
      <c r="H924">
        <v>126793353</v>
      </c>
      <c r="I924">
        <v>3561</v>
      </c>
      <c r="J924" t="s">
        <v>121</v>
      </c>
      <c r="K924">
        <v>52</v>
      </c>
      <c r="L924">
        <v>23</v>
      </c>
      <c r="M924">
        <v>285</v>
      </c>
      <c r="N924">
        <v>1604.06</v>
      </c>
      <c r="O924">
        <v>737.76</v>
      </c>
      <c r="T924" s="1">
        <v>45070</v>
      </c>
      <c r="V924" t="s">
        <v>28</v>
      </c>
    </row>
    <row r="925" spans="1:22" x14ac:dyDescent="0.25">
      <c r="A925">
        <v>1</v>
      </c>
      <c r="B925">
        <v>4969</v>
      </c>
      <c r="C925">
        <v>20</v>
      </c>
      <c r="D925">
        <v>838198561</v>
      </c>
      <c r="F925" t="s">
        <v>281</v>
      </c>
      <c r="G925" t="s">
        <v>1870</v>
      </c>
      <c r="H925">
        <v>127628826</v>
      </c>
      <c r="I925">
        <v>3561</v>
      </c>
      <c r="J925" t="s">
        <v>121</v>
      </c>
      <c r="K925">
        <v>52</v>
      </c>
      <c r="L925">
        <v>43</v>
      </c>
      <c r="M925">
        <v>241</v>
      </c>
      <c r="N925">
        <v>573.88</v>
      </c>
      <c r="O925">
        <v>696.92</v>
      </c>
      <c r="T925" s="1">
        <v>45114</v>
      </c>
      <c r="V925" t="s">
        <v>28</v>
      </c>
    </row>
    <row r="926" spans="1:22" x14ac:dyDescent="0.25">
      <c r="A926">
        <v>1</v>
      </c>
      <c r="B926">
        <v>4969</v>
      </c>
      <c r="C926">
        <v>20</v>
      </c>
      <c r="D926">
        <v>838198561</v>
      </c>
      <c r="F926" t="s">
        <v>281</v>
      </c>
      <c r="G926" t="s">
        <v>1895</v>
      </c>
      <c r="H926">
        <v>128864848</v>
      </c>
      <c r="I926">
        <v>3561</v>
      </c>
      <c r="J926" t="s">
        <v>121</v>
      </c>
      <c r="K926">
        <v>52</v>
      </c>
      <c r="L926">
        <v>29</v>
      </c>
      <c r="M926">
        <v>304</v>
      </c>
      <c r="N926">
        <v>260.14</v>
      </c>
      <c r="O926">
        <v>187.8</v>
      </c>
      <c r="T926" s="1">
        <v>45051</v>
      </c>
      <c r="V926" t="s">
        <v>28</v>
      </c>
    </row>
    <row r="927" spans="1:22" x14ac:dyDescent="0.25">
      <c r="A927">
        <v>1</v>
      </c>
      <c r="B927">
        <v>4969</v>
      </c>
      <c r="C927">
        <v>20</v>
      </c>
      <c r="D927">
        <v>838198561</v>
      </c>
      <c r="F927" t="s">
        <v>281</v>
      </c>
      <c r="G927" t="s">
        <v>1721</v>
      </c>
      <c r="H927">
        <v>158366785</v>
      </c>
      <c r="I927">
        <v>3561</v>
      </c>
      <c r="J927" t="s">
        <v>41</v>
      </c>
      <c r="K927">
        <v>9</v>
      </c>
      <c r="L927">
        <v>163</v>
      </c>
      <c r="M927">
        <v>299</v>
      </c>
      <c r="N927">
        <v>6273.68</v>
      </c>
      <c r="O927">
        <v>6785.45</v>
      </c>
      <c r="T927" s="1">
        <v>45056</v>
      </c>
      <c r="V927" t="s">
        <v>28</v>
      </c>
    </row>
    <row r="928" spans="1:22" x14ac:dyDescent="0.25">
      <c r="A928">
        <v>1</v>
      </c>
      <c r="B928">
        <v>4969</v>
      </c>
      <c r="C928">
        <v>20</v>
      </c>
      <c r="D928">
        <v>838198561</v>
      </c>
      <c r="F928" t="s">
        <v>281</v>
      </c>
      <c r="G928" t="s">
        <v>1042</v>
      </c>
      <c r="H928">
        <v>956579224</v>
      </c>
      <c r="I928">
        <v>3561</v>
      </c>
      <c r="J928" t="s">
        <v>121</v>
      </c>
      <c r="K928">
        <v>52</v>
      </c>
      <c r="L928">
        <v>70</v>
      </c>
      <c r="M928">
        <v>294</v>
      </c>
      <c r="N928">
        <v>627.55999999999995</v>
      </c>
      <c r="O928">
        <v>973.87</v>
      </c>
      <c r="T928" s="1">
        <v>45061</v>
      </c>
      <c r="V928" t="s">
        <v>28</v>
      </c>
    </row>
    <row r="929" spans="1:25" x14ac:dyDescent="0.25">
      <c r="A929">
        <v>1</v>
      </c>
      <c r="B929">
        <v>4969</v>
      </c>
      <c r="C929">
        <v>20</v>
      </c>
      <c r="D929">
        <v>838198561</v>
      </c>
      <c r="F929" t="s">
        <v>281</v>
      </c>
      <c r="G929" t="s">
        <v>1251</v>
      </c>
      <c r="H929">
        <v>983481550</v>
      </c>
      <c r="I929">
        <v>3561</v>
      </c>
      <c r="J929" t="s">
        <v>121</v>
      </c>
      <c r="K929">
        <v>52</v>
      </c>
      <c r="L929">
        <v>54</v>
      </c>
      <c r="M929">
        <v>304</v>
      </c>
      <c r="N929">
        <v>65195.94</v>
      </c>
      <c r="O929">
        <v>13506.78</v>
      </c>
      <c r="T929" s="1">
        <v>45051</v>
      </c>
      <c r="V929" t="s">
        <v>28</v>
      </c>
    </row>
    <row r="930" spans="1:25" x14ac:dyDescent="0.25">
      <c r="A930">
        <v>1</v>
      </c>
      <c r="B930">
        <v>4969</v>
      </c>
      <c r="C930">
        <v>20</v>
      </c>
      <c r="D930">
        <v>841195532</v>
      </c>
      <c r="F930" t="s">
        <v>608</v>
      </c>
      <c r="G930" t="s">
        <v>1833</v>
      </c>
      <c r="H930">
        <v>126406261</v>
      </c>
      <c r="I930">
        <v>4215</v>
      </c>
      <c r="J930" t="s">
        <v>121</v>
      </c>
      <c r="K930">
        <v>349</v>
      </c>
      <c r="L930">
        <v>5</v>
      </c>
      <c r="M930">
        <v>355</v>
      </c>
      <c r="N930">
        <v>138814.87</v>
      </c>
      <c r="O930">
        <v>37388.68</v>
      </c>
      <c r="T930" s="1">
        <v>45000</v>
      </c>
      <c r="V930" t="s">
        <v>28</v>
      </c>
    </row>
    <row r="931" spans="1:25" x14ac:dyDescent="0.25">
      <c r="A931">
        <v>1</v>
      </c>
      <c r="B931">
        <v>4969</v>
      </c>
      <c r="C931">
        <v>20</v>
      </c>
      <c r="D931">
        <v>843441048</v>
      </c>
      <c r="F931" t="s">
        <v>530</v>
      </c>
      <c r="G931" t="s">
        <v>1673</v>
      </c>
      <c r="H931">
        <v>120873393</v>
      </c>
      <c r="I931">
        <v>6996</v>
      </c>
      <c r="J931" t="s">
        <v>121</v>
      </c>
      <c r="K931">
        <v>52</v>
      </c>
      <c r="L931">
        <v>23</v>
      </c>
      <c r="M931">
        <v>67</v>
      </c>
      <c r="N931">
        <v>52587.5</v>
      </c>
      <c r="O931">
        <v>7924.73</v>
      </c>
      <c r="T931" s="1">
        <v>45288</v>
      </c>
      <c r="V931" t="s">
        <v>28</v>
      </c>
    </row>
    <row r="932" spans="1:25" x14ac:dyDescent="0.25">
      <c r="A932">
        <v>1</v>
      </c>
      <c r="B932">
        <v>4969</v>
      </c>
      <c r="C932">
        <v>20</v>
      </c>
      <c r="D932">
        <v>843441048</v>
      </c>
      <c r="F932" t="s">
        <v>530</v>
      </c>
      <c r="G932" t="s">
        <v>1572</v>
      </c>
      <c r="H932">
        <v>156525310</v>
      </c>
      <c r="I932">
        <v>1266</v>
      </c>
      <c r="J932" t="s">
        <v>41</v>
      </c>
      <c r="K932">
        <v>9</v>
      </c>
      <c r="L932">
        <v>1</v>
      </c>
      <c r="M932">
        <v>85</v>
      </c>
      <c r="N932">
        <v>9753.3700000000008</v>
      </c>
      <c r="O932">
        <v>9454.2800000000007</v>
      </c>
      <c r="T932" s="1">
        <v>45270</v>
      </c>
      <c r="V932" t="s">
        <v>28</v>
      </c>
    </row>
    <row r="933" spans="1:25" x14ac:dyDescent="0.25">
      <c r="A933">
        <v>1</v>
      </c>
      <c r="B933">
        <v>4969</v>
      </c>
      <c r="C933">
        <v>20</v>
      </c>
      <c r="D933">
        <v>843441048</v>
      </c>
      <c r="F933" t="s">
        <v>530</v>
      </c>
      <c r="G933" t="s">
        <v>2056</v>
      </c>
      <c r="H933">
        <v>162528155</v>
      </c>
      <c r="I933">
        <v>1266</v>
      </c>
      <c r="J933" t="s">
        <v>41</v>
      </c>
      <c r="K933">
        <v>9</v>
      </c>
      <c r="L933">
        <v>80</v>
      </c>
      <c r="M933">
        <v>85</v>
      </c>
      <c r="N933">
        <v>52117.74</v>
      </c>
      <c r="O933">
        <v>17096.16</v>
      </c>
      <c r="T933" s="1">
        <v>45270</v>
      </c>
      <c r="V933" t="s">
        <v>28</v>
      </c>
    </row>
    <row r="934" spans="1:25" x14ac:dyDescent="0.25">
      <c r="A934">
        <v>1</v>
      </c>
      <c r="B934">
        <v>4969</v>
      </c>
      <c r="C934">
        <v>20</v>
      </c>
      <c r="D934">
        <v>843638245</v>
      </c>
      <c r="F934" t="s">
        <v>517</v>
      </c>
      <c r="G934" t="s">
        <v>1536</v>
      </c>
      <c r="H934">
        <v>155962501</v>
      </c>
      <c r="I934">
        <v>1818</v>
      </c>
      <c r="J934" t="s">
        <v>41</v>
      </c>
      <c r="K934">
        <v>9</v>
      </c>
      <c r="L934">
        <v>186</v>
      </c>
      <c r="M934">
        <v>273</v>
      </c>
      <c r="N934">
        <v>5916.79</v>
      </c>
      <c r="O934">
        <v>6346.65</v>
      </c>
      <c r="T934" s="1">
        <v>45082</v>
      </c>
      <c r="V934" t="s">
        <v>28</v>
      </c>
    </row>
    <row r="935" spans="1:25" x14ac:dyDescent="0.25">
      <c r="A935">
        <v>1</v>
      </c>
      <c r="B935">
        <v>4969</v>
      </c>
      <c r="C935">
        <v>20</v>
      </c>
      <c r="D935">
        <v>843638245</v>
      </c>
      <c r="F935" t="s">
        <v>517</v>
      </c>
      <c r="G935" t="s">
        <v>1575</v>
      </c>
      <c r="H935">
        <v>181805724</v>
      </c>
      <c r="I935">
        <v>1818</v>
      </c>
      <c r="J935" t="s">
        <v>25</v>
      </c>
      <c r="K935">
        <v>539</v>
      </c>
      <c r="L935">
        <v>102</v>
      </c>
      <c r="M935">
        <v>150</v>
      </c>
      <c r="N935">
        <v>185336.93</v>
      </c>
      <c r="O935">
        <v>37038.870000000003</v>
      </c>
      <c r="T935" s="1">
        <v>45205</v>
      </c>
      <c r="V935" t="s">
        <v>28</v>
      </c>
    </row>
    <row r="936" spans="1:25" x14ac:dyDescent="0.25">
      <c r="A936">
        <v>1</v>
      </c>
      <c r="B936">
        <v>4969</v>
      </c>
      <c r="C936">
        <v>20</v>
      </c>
      <c r="D936">
        <v>843638245</v>
      </c>
      <c r="F936" t="s">
        <v>517</v>
      </c>
      <c r="G936" t="s">
        <v>1578</v>
      </c>
      <c r="H936">
        <v>181805725</v>
      </c>
      <c r="I936">
        <v>1818</v>
      </c>
      <c r="J936" t="s">
        <v>25</v>
      </c>
      <c r="K936">
        <v>539</v>
      </c>
      <c r="L936">
        <v>100</v>
      </c>
      <c r="M936">
        <v>243</v>
      </c>
      <c r="N936">
        <v>1953.18</v>
      </c>
      <c r="O936">
        <v>1361.48</v>
      </c>
      <c r="T936" s="1">
        <v>45112</v>
      </c>
      <c r="V936" t="s">
        <v>28</v>
      </c>
    </row>
    <row r="937" spans="1:25" x14ac:dyDescent="0.25">
      <c r="A937">
        <v>1</v>
      </c>
      <c r="B937">
        <v>4969</v>
      </c>
      <c r="C937">
        <v>20</v>
      </c>
      <c r="D937">
        <v>843947097</v>
      </c>
      <c r="F937" t="s">
        <v>265</v>
      </c>
      <c r="G937" t="s">
        <v>1021</v>
      </c>
      <c r="H937">
        <v>243604808</v>
      </c>
      <c r="I937">
        <v>2436</v>
      </c>
      <c r="J937" t="s">
        <v>25</v>
      </c>
      <c r="K937">
        <v>539</v>
      </c>
      <c r="L937">
        <v>24</v>
      </c>
      <c r="M937">
        <v>90</v>
      </c>
      <c r="N937">
        <v>66385.77</v>
      </c>
      <c r="O937">
        <v>21118.04</v>
      </c>
      <c r="T937" s="1">
        <v>45265</v>
      </c>
      <c r="V937" t="s">
        <v>28</v>
      </c>
    </row>
    <row r="938" spans="1:25" x14ac:dyDescent="0.25">
      <c r="A938">
        <v>1</v>
      </c>
      <c r="B938">
        <v>4969</v>
      </c>
      <c r="C938">
        <v>20</v>
      </c>
      <c r="D938">
        <v>843947097</v>
      </c>
      <c r="F938" t="s">
        <v>265</v>
      </c>
      <c r="G938" t="s">
        <v>1051</v>
      </c>
      <c r="H938">
        <v>243604984</v>
      </c>
      <c r="I938">
        <v>2436</v>
      </c>
      <c r="J938" t="s">
        <v>25</v>
      </c>
      <c r="K938">
        <v>72</v>
      </c>
      <c r="L938">
        <v>1</v>
      </c>
      <c r="M938">
        <v>75</v>
      </c>
      <c r="N938">
        <v>267356.59000000003</v>
      </c>
      <c r="O938">
        <v>182424.18</v>
      </c>
      <c r="T938" s="1">
        <v>45280</v>
      </c>
      <c r="V938" t="s">
        <v>28</v>
      </c>
    </row>
    <row r="939" spans="1:25" x14ac:dyDescent="0.25">
      <c r="A939">
        <v>1</v>
      </c>
      <c r="B939">
        <v>4969</v>
      </c>
      <c r="C939">
        <v>20</v>
      </c>
      <c r="D939">
        <v>843947097</v>
      </c>
      <c r="F939" t="s">
        <v>265</v>
      </c>
      <c r="G939" t="s">
        <v>1922</v>
      </c>
      <c r="H939">
        <v>243605852</v>
      </c>
      <c r="I939">
        <v>2436</v>
      </c>
      <c r="J939" t="s">
        <v>25</v>
      </c>
      <c r="K939">
        <v>539</v>
      </c>
      <c r="L939">
        <v>29</v>
      </c>
      <c r="M939">
        <v>97</v>
      </c>
      <c r="N939">
        <v>107568.95</v>
      </c>
      <c r="O939">
        <v>12399.54</v>
      </c>
      <c r="T939" s="1">
        <v>45258</v>
      </c>
      <c r="V939" t="s">
        <v>28</v>
      </c>
    </row>
    <row r="940" spans="1:25" x14ac:dyDescent="0.25">
      <c r="A940">
        <v>1</v>
      </c>
      <c r="B940">
        <v>4969</v>
      </c>
      <c r="C940">
        <v>20</v>
      </c>
      <c r="D940">
        <v>844688787</v>
      </c>
      <c r="F940" t="s">
        <v>735</v>
      </c>
      <c r="G940" t="s">
        <v>2249</v>
      </c>
      <c r="H940">
        <v>430505687</v>
      </c>
      <c r="I940">
        <v>4305</v>
      </c>
      <c r="J940" t="s">
        <v>25</v>
      </c>
      <c r="K940">
        <v>349</v>
      </c>
      <c r="L940">
        <v>9</v>
      </c>
      <c r="M940">
        <v>94</v>
      </c>
      <c r="N940">
        <v>357993.01</v>
      </c>
      <c r="O940">
        <v>24889.59</v>
      </c>
      <c r="T940" s="1">
        <v>45261</v>
      </c>
      <c r="V940" t="s">
        <v>28</v>
      </c>
    </row>
    <row r="941" spans="1:25" x14ac:dyDescent="0.25">
      <c r="A941">
        <v>1</v>
      </c>
      <c r="B941">
        <v>4969</v>
      </c>
      <c r="C941">
        <v>20</v>
      </c>
      <c r="D941">
        <v>845048432</v>
      </c>
      <c r="F941" t="s">
        <v>368</v>
      </c>
      <c r="G941" t="s">
        <v>1199</v>
      </c>
      <c r="H941">
        <v>146986934</v>
      </c>
      <c r="I941">
        <v>6996</v>
      </c>
      <c r="J941" t="s">
        <v>41</v>
      </c>
      <c r="K941">
        <v>9</v>
      </c>
      <c r="L941">
        <v>31</v>
      </c>
      <c r="M941">
        <v>85</v>
      </c>
      <c r="N941">
        <v>18065.66</v>
      </c>
      <c r="O941">
        <v>18652.560000000001</v>
      </c>
      <c r="Q941">
        <v>614781</v>
      </c>
      <c r="R941" t="s">
        <v>369</v>
      </c>
      <c r="S941" t="s">
        <v>27</v>
      </c>
      <c r="T941" s="1">
        <v>45270</v>
      </c>
      <c r="V941" t="s">
        <v>28</v>
      </c>
    </row>
    <row r="942" spans="1:25" x14ac:dyDescent="0.25">
      <c r="A942">
        <v>1</v>
      </c>
      <c r="B942">
        <v>4969</v>
      </c>
      <c r="C942">
        <v>20</v>
      </c>
      <c r="D942">
        <v>845294031</v>
      </c>
      <c r="F942" t="s">
        <v>557</v>
      </c>
      <c r="G942" t="s">
        <v>1651</v>
      </c>
      <c r="H942">
        <v>69171</v>
      </c>
      <c r="I942">
        <v>3561</v>
      </c>
      <c r="J942" t="s">
        <v>32</v>
      </c>
      <c r="K942">
        <v>8</v>
      </c>
      <c r="L942">
        <v>4</v>
      </c>
      <c r="M942">
        <v>370</v>
      </c>
      <c r="N942">
        <v>2650.22</v>
      </c>
      <c r="O942">
        <v>12769.11</v>
      </c>
      <c r="T942" s="1">
        <v>44985</v>
      </c>
      <c r="V942" t="s">
        <v>28</v>
      </c>
    </row>
    <row r="943" spans="1:25" x14ac:dyDescent="0.25">
      <c r="A943">
        <v>1</v>
      </c>
      <c r="B943">
        <v>4969</v>
      </c>
      <c r="C943">
        <v>20</v>
      </c>
      <c r="D943">
        <v>845294031</v>
      </c>
      <c r="F943" t="s">
        <v>557</v>
      </c>
      <c r="G943" t="s">
        <v>1660</v>
      </c>
      <c r="H943">
        <v>157741660</v>
      </c>
      <c r="I943">
        <v>3561</v>
      </c>
      <c r="J943" t="s">
        <v>41</v>
      </c>
      <c r="K943">
        <v>9</v>
      </c>
      <c r="L943">
        <v>31</v>
      </c>
      <c r="M943">
        <v>9999</v>
      </c>
      <c r="N943">
        <v>9640.77</v>
      </c>
      <c r="O943">
        <v>10685.99</v>
      </c>
      <c r="T943" s="1">
        <v>35356</v>
      </c>
      <c r="V943" t="s">
        <v>28</v>
      </c>
    </row>
    <row r="944" spans="1:25" x14ac:dyDescent="0.25">
      <c r="A944">
        <v>1</v>
      </c>
      <c r="B944">
        <v>4969</v>
      </c>
      <c r="C944">
        <v>20</v>
      </c>
      <c r="D944">
        <v>845294031</v>
      </c>
      <c r="F944" t="s">
        <v>557</v>
      </c>
      <c r="G944" t="s">
        <v>1648</v>
      </c>
      <c r="H944">
        <v>356110731</v>
      </c>
      <c r="I944">
        <v>3561</v>
      </c>
      <c r="J944" t="s">
        <v>25</v>
      </c>
      <c r="K944">
        <v>539</v>
      </c>
      <c r="L944">
        <v>100</v>
      </c>
      <c r="M944">
        <v>9999</v>
      </c>
      <c r="N944">
        <v>11580.99</v>
      </c>
      <c r="O944">
        <v>14840.18</v>
      </c>
      <c r="T944" s="1">
        <v>35351</v>
      </c>
      <c r="V944" t="s">
        <v>33</v>
      </c>
      <c r="Y944" s="1">
        <v>21916</v>
      </c>
    </row>
    <row r="945" spans="1:25" x14ac:dyDescent="0.25">
      <c r="A945">
        <v>1</v>
      </c>
      <c r="B945">
        <v>4969</v>
      </c>
      <c r="C945">
        <v>20</v>
      </c>
      <c r="D945">
        <v>845294031</v>
      </c>
      <c r="F945" t="s">
        <v>557</v>
      </c>
      <c r="G945" t="s">
        <v>1813</v>
      </c>
      <c r="H945">
        <v>356110885</v>
      </c>
      <c r="I945">
        <v>3561</v>
      </c>
      <c r="J945" t="s">
        <v>25</v>
      </c>
      <c r="K945">
        <v>539</v>
      </c>
      <c r="L945">
        <v>100</v>
      </c>
      <c r="M945">
        <v>9999</v>
      </c>
      <c r="N945">
        <v>57506.9</v>
      </c>
      <c r="O945">
        <v>50548.27</v>
      </c>
      <c r="T945" s="1">
        <v>35351</v>
      </c>
      <c r="V945" t="s">
        <v>33</v>
      </c>
      <c r="Y945" s="1">
        <v>21916</v>
      </c>
    </row>
    <row r="946" spans="1:25" x14ac:dyDescent="0.25">
      <c r="A946">
        <v>1</v>
      </c>
      <c r="B946">
        <v>4969</v>
      </c>
      <c r="C946">
        <v>20</v>
      </c>
      <c r="D946">
        <v>845798680</v>
      </c>
      <c r="F946" t="s">
        <v>267</v>
      </c>
      <c r="G946" t="s">
        <v>1023</v>
      </c>
      <c r="H946">
        <v>132155001</v>
      </c>
      <c r="I946">
        <v>2700</v>
      </c>
      <c r="J946" t="s">
        <v>41</v>
      </c>
      <c r="K946">
        <v>9</v>
      </c>
      <c r="L946">
        <v>186</v>
      </c>
      <c r="M946">
        <v>102</v>
      </c>
      <c r="N946">
        <v>6446.19</v>
      </c>
      <c r="O946">
        <v>6629.22</v>
      </c>
      <c r="T946" s="1">
        <v>45253</v>
      </c>
      <c r="V946" t="s">
        <v>28</v>
      </c>
    </row>
    <row r="947" spans="1:25" x14ac:dyDescent="0.25">
      <c r="A947">
        <v>1</v>
      </c>
      <c r="B947">
        <v>4969</v>
      </c>
      <c r="C947">
        <v>20</v>
      </c>
      <c r="D947">
        <v>845798680</v>
      </c>
      <c r="F947" t="s">
        <v>267</v>
      </c>
      <c r="G947" t="s">
        <v>1749</v>
      </c>
      <c r="H947">
        <v>158876741</v>
      </c>
      <c r="I947">
        <v>2700</v>
      </c>
      <c r="J947" t="s">
        <v>41</v>
      </c>
      <c r="K947">
        <v>9</v>
      </c>
      <c r="L947">
        <v>31</v>
      </c>
      <c r="M947">
        <v>105</v>
      </c>
      <c r="N947">
        <v>15464.19</v>
      </c>
      <c r="O947">
        <v>16771.82</v>
      </c>
      <c r="T947" s="1">
        <v>45250</v>
      </c>
      <c r="V947" t="s">
        <v>28</v>
      </c>
    </row>
    <row r="948" spans="1:25" x14ac:dyDescent="0.25">
      <c r="A948">
        <v>1</v>
      </c>
      <c r="B948">
        <v>4969</v>
      </c>
      <c r="C948">
        <v>20</v>
      </c>
      <c r="D948">
        <v>845798680</v>
      </c>
      <c r="F948" t="s">
        <v>267</v>
      </c>
      <c r="G948" t="s">
        <v>1717</v>
      </c>
      <c r="H948">
        <v>270010619</v>
      </c>
      <c r="I948">
        <v>2700</v>
      </c>
      <c r="J948" t="s">
        <v>25</v>
      </c>
      <c r="K948">
        <v>539</v>
      </c>
      <c r="L948">
        <v>24</v>
      </c>
      <c r="M948">
        <v>75</v>
      </c>
      <c r="N948">
        <v>128039.79</v>
      </c>
      <c r="O948">
        <v>24482.92</v>
      </c>
      <c r="T948" s="1">
        <v>45280</v>
      </c>
      <c r="V948" t="s">
        <v>28</v>
      </c>
    </row>
    <row r="949" spans="1:25" x14ac:dyDescent="0.25">
      <c r="A949">
        <v>1</v>
      </c>
      <c r="B949">
        <v>4969</v>
      </c>
      <c r="C949">
        <v>20</v>
      </c>
      <c r="D949">
        <v>845798680</v>
      </c>
      <c r="F949" t="s">
        <v>267</v>
      </c>
      <c r="G949" t="s">
        <v>1744</v>
      </c>
      <c r="H949">
        <v>270010632</v>
      </c>
      <c r="I949">
        <v>2700</v>
      </c>
      <c r="J949" t="s">
        <v>25</v>
      </c>
      <c r="K949">
        <v>539</v>
      </c>
      <c r="L949">
        <v>100</v>
      </c>
      <c r="M949">
        <v>80</v>
      </c>
      <c r="N949">
        <v>10589.99</v>
      </c>
      <c r="O949">
        <v>10589.99</v>
      </c>
      <c r="T949" s="1">
        <v>45275</v>
      </c>
      <c r="V949" t="s">
        <v>28</v>
      </c>
    </row>
    <row r="950" spans="1:25" x14ac:dyDescent="0.25">
      <c r="A950">
        <v>1</v>
      </c>
      <c r="B950">
        <v>4969</v>
      </c>
      <c r="C950">
        <v>20</v>
      </c>
      <c r="D950">
        <v>845798680</v>
      </c>
      <c r="F950" t="s">
        <v>267</v>
      </c>
      <c r="G950" t="s">
        <v>1835</v>
      </c>
      <c r="H950">
        <v>270010675</v>
      </c>
      <c r="I950">
        <v>2700</v>
      </c>
      <c r="J950" t="s">
        <v>25</v>
      </c>
      <c r="K950">
        <v>539</v>
      </c>
      <c r="L950">
        <v>100</v>
      </c>
      <c r="M950">
        <v>69</v>
      </c>
      <c r="N950">
        <v>10644.48</v>
      </c>
      <c r="O950">
        <v>10984.11</v>
      </c>
      <c r="T950" s="1">
        <v>45286</v>
      </c>
      <c r="V950" t="s">
        <v>28</v>
      </c>
    </row>
    <row r="951" spans="1:25" x14ac:dyDescent="0.25">
      <c r="A951">
        <v>1</v>
      </c>
      <c r="B951">
        <v>4969</v>
      </c>
      <c r="C951">
        <v>20</v>
      </c>
      <c r="D951">
        <v>845798680</v>
      </c>
      <c r="F951" t="s">
        <v>267</v>
      </c>
      <c r="G951" t="s">
        <v>1873</v>
      </c>
      <c r="H951">
        <v>270010704</v>
      </c>
      <c r="I951">
        <v>2700</v>
      </c>
      <c r="J951" t="s">
        <v>25</v>
      </c>
      <c r="K951">
        <v>539</v>
      </c>
      <c r="L951">
        <v>100</v>
      </c>
      <c r="M951">
        <v>97</v>
      </c>
      <c r="N951">
        <v>16934.36</v>
      </c>
      <c r="O951">
        <v>11124.69</v>
      </c>
      <c r="T951" s="1">
        <v>45258</v>
      </c>
      <c r="V951" t="s">
        <v>28</v>
      </c>
    </row>
    <row r="952" spans="1:25" x14ac:dyDescent="0.25">
      <c r="A952">
        <v>1</v>
      </c>
      <c r="B952">
        <v>4969</v>
      </c>
      <c r="C952">
        <v>20</v>
      </c>
      <c r="D952">
        <v>845798680</v>
      </c>
      <c r="F952" t="s">
        <v>267</v>
      </c>
      <c r="G952" t="s">
        <v>1977</v>
      </c>
      <c r="H952">
        <v>270010771</v>
      </c>
      <c r="I952">
        <v>2700</v>
      </c>
      <c r="J952" t="s">
        <v>25</v>
      </c>
      <c r="K952">
        <v>539</v>
      </c>
      <c r="L952">
        <v>100</v>
      </c>
      <c r="M952">
        <v>69</v>
      </c>
      <c r="N952">
        <v>52018.01</v>
      </c>
      <c r="O952">
        <v>29026.01</v>
      </c>
      <c r="T952" s="1">
        <v>45286</v>
      </c>
      <c r="V952" t="s">
        <v>28</v>
      </c>
    </row>
    <row r="953" spans="1:25" x14ac:dyDescent="0.25">
      <c r="A953">
        <v>1</v>
      </c>
      <c r="B953">
        <v>4969</v>
      </c>
      <c r="C953">
        <v>20</v>
      </c>
      <c r="D953">
        <v>845798680</v>
      </c>
      <c r="F953" t="s">
        <v>267</v>
      </c>
      <c r="G953" t="s">
        <v>2092</v>
      </c>
      <c r="H953">
        <v>270010901</v>
      </c>
      <c r="I953">
        <v>2700</v>
      </c>
      <c r="J953" t="s">
        <v>25</v>
      </c>
      <c r="K953">
        <v>539</v>
      </c>
      <c r="L953">
        <v>100</v>
      </c>
      <c r="M953">
        <v>37</v>
      </c>
      <c r="N953">
        <v>27342.68</v>
      </c>
      <c r="O953">
        <v>5069.96</v>
      </c>
      <c r="P953" s="1">
        <v>45301</v>
      </c>
      <c r="T953" s="1">
        <v>45257</v>
      </c>
      <c r="U953" t="s">
        <v>31</v>
      </c>
      <c r="V953" t="s">
        <v>28</v>
      </c>
      <c r="Y953" s="1">
        <v>21916</v>
      </c>
    </row>
    <row r="954" spans="1:25" x14ac:dyDescent="0.25">
      <c r="A954">
        <v>1</v>
      </c>
      <c r="B954">
        <v>4969</v>
      </c>
      <c r="C954">
        <v>20</v>
      </c>
      <c r="D954">
        <v>845967295</v>
      </c>
      <c r="F954" t="s">
        <v>284</v>
      </c>
      <c r="G954" t="s">
        <v>1049</v>
      </c>
      <c r="H954">
        <v>135384785</v>
      </c>
      <c r="I954">
        <v>4297</v>
      </c>
      <c r="J954" t="s">
        <v>41</v>
      </c>
      <c r="K954">
        <v>9</v>
      </c>
      <c r="L954">
        <v>186</v>
      </c>
      <c r="M954">
        <v>253</v>
      </c>
      <c r="N954">
        <v>999.6</v>
      </c>
      <c r="O954">
        <v>1040.49</v>
      </c>
      <c r="Q954">
        <v>544904</v>
      </c>
      <c r="R954" t="s">
        <v>285</v>
      </c>
      <c r="S954" t="s">
        <v>27</v>
      </c>
      <c r="T954" s="1">
        <v>45102</v>
      </c>
      <c r="V954" t="s">
        <v>28</v>
      </c>
    </row>
    <row r="955" spans="1:25" x14ac:dyDescent="0.25">
      <c r="A955">
        <v>1</v>
      </c>
      <c r="B955">
        <v>4969</v>
      </c>
      <c r="C955">
        <v>20</v>
      </c>
      <c r="D955">
        <v>845967295</v>
      </c>
      <c r="F955" t="s">
        <v>284</v>
      </c>
      <c r="G955" t="s">
        <v>1205</v>
      </c>
      <c r="H955">
        <v>429704594</v>
      </c>
      <c r="I955">
        <v>4297</v>
      </c>
      <c r="J955" t="s">
        <v>25</v>
      </c>
      <c r="K955">
        <v>349</v>
      </c>
      <c r="L955">
        <v>9</v>
      </c>
      <c r="M955">
        <v>262</v>
      </c>
      <c r="N955">
        <v>94217.09</v>
      </c>
      <c r="O955">
        <v>18283.54</v>
      </c>
      <c r="Q955">
        <v>544904</v>
      </c>
      <c r="R955" t="s">
        <v>285</v>
      </c>
      <c r="S955" t="s">
        <v>27</v>
      </c>
      <c r="T955" s="1">
        <v>45093</v>
      </c>
      <c r="V955" t="s">
        <v>28</v>
      </c>
    </row>
    <row r="956" spans="1:25" x14ac:dyDescent="0.25">
      <c r="A956">
        <v>1</v>
      </c>
      <c r="B956">
        <v>4969</v>
      </c>
      <c r="C956">
        <v>20</v>
      </c>
      <c r="D956">
        <v>846242451</v>
      </c>
      <c r="F956" t="s">
        <v>535</v>
      </c>
      <c r="G956" t="s">
        <v>1601</v>
      </c>
      <c r="H956">
        <v>181507527</v>
      </c>
      <c r="I956">
        <v>1815</v>
      </c>
      <c r="J956" t="s">
        <v>25</v>
      </c>
      <c r="K956">
        <v>539</v>
      </c>
      <c r="L956">
        <v>102</v>
      </c>
      <c r="M956">
        <v>69</v>
      </c>
      <c r="N956">
        <v>71430.8</v>
      </c>
      <c r="O956">
        <v>6440.59</v>
      </c>
      <c r="T956" s="1">
        <v>45286</v>
      </c>
      <c r="V956" t="s">
        <v>28</v>
      </c>
    </row>
    <row r="957" spans="1:25" x14ac:dyDescent="0.25">
      <c r="A957">
        <v>1</v>
      </c>
      <c r="B957">
        <v>4969</v>
      </c>
      <c r="C957">
        <v>20</v>
      </c>
      <c r="D957">
        <v>846242451</v>
      </c>
      <c r="F957" t="s">
        <v>535</v>
      </c>
      <c r="G957" t="s">
        <v>1595</v>
      </c>
      <c r="H957">
        <v>703602389</v>
      </c>
      <c r="I957">
        <v>7036</v>
      </c>
      <c r="J957" t="s">
        <v>25</v>
      </c>
      <c r="K957">
        <v>539</v>
      </c>
      <c r="L957">
        <v>100</v>
      </c>
      <c r="M957">
        <v>9999</v>
      </c>
      <c r="N957">
        <v>4756.53</v>
      </c>
      <c r="O957">
        <v>6443.57</v>
      </c>
      <c r="T957" s="1">
        <v>35323</v>
      </c>
      <c r="V957" t="s">
        <v>33</v>
      </c>
      <c r="Y957" s="1">
        <v>21916</v>
      </c>
    </row>
    <row r="958" spans="1:25" x14ac:dyDescent="0.25">
      <c r="A958">
        <v>1</v>
      </c>
      <c r="B958">
        <v>4969</v>
      </c>
      <c r="C958">
        <v>20</v>
      </c>
      <c r="D958">
        <v>846245499</v>
      </c>
      <c r="F958" t="s">
        <v>485</v>
      </c>
      <c r="G958" t="s">
        <v>1993</v>
      </c>
      <c r="H958">
        <v>161777436</v>
      </c>
      <c r="I958">
        <v>1744</v>
      </c>
      <c r="J958" t="s">
        <v>41</v>
      </c>
      <c r="K958">
        <v>9</v>
      </c>
      <c r="L958">
        <v>31</v>
      </c>
      <c r="M958">
        <v>79</v>
      </c>
      <c r="N958">
        <v>5958.27</v>
      </c>
      <c r="O958">
        <v>6755.95</v>
      </c>
      <c r="Q958">
        <v>636823</v>
      </c>
      <c r="R958" t="s">
        <v>485</v>
      </c>
      <c r="S958" t="s">
        <v>27</v>
      </c>
      <c r="T958" s="1">
        <v>45276</v>
      </c>
      <c r="V958" t="s">
        <v>28</v>
      </c>
    </row>
    <row r="959" spans="1:25" x14ac:dyDescent="0.25">
      <c r="A959">
        <v>1</v>
      </c>
      <c r="B959">
        <v>4969</v>
      </c>
      <c r="C959">
        <v>20</v>
      </c>
      <c r="D959">
        <v>846245499</v>
      </c>
      <c r="F959" t="s">
        <v>485</v>
      </c>
      <c r="G959" t="s">
        <v>1445</v>
      </c>
      <c r="H959">
        <v>174410305</v>
      </c>
      <c r="I959">
        <v>1744</v>
      </c>
      <c r="J959" t="s">
        <v>25</v>
      </c>
      <c r="K959">
        <v>539</v>
      </c>
      <c r="L959">
        <v>102</v>
      </c>
      <c r="M959">
        <v>94</v>
      </c>
      <c r="N959">
        <v>50972.56</v>
      </c>
      <c r="O959">
        <v>6548.49</v>
      </c>
      <c r="Q959">
        <v>636823</v>
      </c>
      <c r="R959" t="s">
        <v>485</v>
      </c>
      <c r="S959" t="s">
        <v>27</v>
      </c>
      <c r="T959" s="1">
        <v>45261</v>
      </c>
      <c r="V959" t="s">
        <v>28</v>
      </c>
    </row>
    <row r="960" spans="1:25" x14ac:dyDescent="0.25">
      <c r="A960">
        <v>1</v>
      </c>
      <c r="B960">
        <v>4969</v>
      </c>
      <c r="C960">
        <v>20</v>
      </c>
      <c r="D960">
        <v>846245499</v>
      </c>
      <c r="F960" t="s">
        <v>485</v>
      </c>
      <c r="G960" t="s">
        <v>1936</v>
      </c>
      <c r="H960">
        <v>174411488</v>
      </c>
      <c r="I960">
        <v>1744</v>
      </c>
      <c r="J960" t="s">
        <v>25</v>
      </c>
      <c r="K960">
        <v>539</v>
      </c>
      <c r="L960">
        <v>100</v>
      </c>
      <c r="M960">
        <v>107</v>
      </c>
      <c r="N960">
        <v>31107.64</v>
      </c>
      <c r="O960">
        <v>23278.23</v>
      </c>
      <c r="Q960">
        <v>636823</v>
      </c>
      <c r="R960" t="s">
        <v>485</v>
      </c>
      <c r="S960" t="s">
        <v>27</v>
      </c>
      <c r="T960" s="1">
        <v>45248</v>
      </c>
      <c r="V960" t="s">
        <v>28</v>
      </c>
    </row>
    <row r="961" spans="1:25" x14ac:dyDescent="0.25">
      <c r="A961">
        <v>1</v>
      </c>
      <c r="B961">
        <v>4969</v>
      </c>
      <c r="C961">
        <v>20</v>
      </c>
      <c r="D961">
        <v>846255278</v>
      </c>
      <c r="F961" t="s">
        <v>493</v>
      </c>
      <c r="G961" t="s">
        <v>1477</v>
      </c>
      <c r="H961">
        <v>585307684</v>
      </c>
      <c r="I961">
        <v>5853</v>
      </c>
      <c r="J961" t="s">
        <v>25</v>
      </c>
      <c r="K961">
        <v>539</v>
      </c>
      <c r="L961">
        <v>100</v>
      </c>
      <c r="M961">
        <v>354</v>
      </c>
      <c r="N961">
        <v>129556.61</v>
      </c>
      <c r="O961">
        <v>146042.71</v>
      </c>
      <c r="T961" s="1">
        <v>45001</v>
      </c>
      <c r="V961" t="s">
        <v>33</v>
      </c>
      <c r="Y961" s="1">
        <v>45381</v>
      </c>
    </row>
    <row r="962" spans="1:25" x14ac:dyDescent="0.25">
      <c r="A962">
        <v>1</v>
      </c>
      <c r="B962">
        <v>4969</v>
      </c>
      <c r="C962">
        <v>20</v>
      </c>
      <c r="D962">
        <v>846255278</v>
      </c>
      <c r="F962" t="s">
        <v>493</v>
      </c>
      <c r="G962" t="s">
        <v>1478</v>
      </c>
      <c r="H962">
        <v>585307685</v>
      </c>
      <c r="I962">
        <v>5853</v>
      </c>
      <c r="J962" t="s">
        <v>25</v>
      </c>
      <c r="K962">
        <v>539</v>
      </c>
      <c r="L962">
        <v>100</v>
      </c>
      <c r="M962">
        <v>354</v>
      </c>
      <c r="N962">
        <v>144837.22</v>
      </c>
      <c r="O962">
        <v>207475.79</v>
      </c>
      <c r="T962" s="1">
        <v>45001</v>
      </c>
      <c r="V962" t="s">
        <v>33</v>
      </c>
      <c r="Y962" s="1">
        <v>45381</v>
      </c>
    </row>
    <row r="963" spans="1:25" x14ac:dyDescent="0.25">
      <c r="A963">
        <v>1</v>
      </c>
      <c r="B963">
        <v>4969</v>
      </c>
      <c r="C963">
        <v>20</v>
      </c>
      <c r="D963">
        <v>846436320</v>
      </c>
      <c r="F963" t="s">
        <v>514</v>
      </c>
      <c r="G963" t="s">
        <v>1519</v>
      </c>
      <c r="H963">
        <v>72211746</v>
      </c>
      <c r="I963">
        <v>722</v>
      </c>
      <c r="J963" t="s">
        <v>25</v>
      </c>
      <c r="K963">
        <v>349</v>
      </c>
      <c r="L963">
        <v>9</v>
      </c>
      <c r="M963">
        <v>518</v>
      </c>
      <c r="N963">
        <v>81455.87</v>
      </c>
      <c r="O963">
        <v>38089.35</v>
      </c>
      <c r="Q963">
        <v>570297</v>
      </c>
      <c r="R963" t="s">
        <v>512</v>
      </c>
      <c r="S963" t="s">
        <v>27</v>
      </c>
      <c r="T963" s="1">
        <v>44837</v>
      </c>
      <c r="V963" t="s">
        <v>33</v>
      </c>
      <c r="Y963" s="1">
        <v>45381</v>
      </c>
    </row>
    <row r="964" spans="1:25" x14ac:dyDescent="0.25">
      <c r="A964">
        <v>1</v>
      </c>
      <c r="B964">
        <v>4969</v>
      </c>
      <c r="C964">
        <v>20</v>
      </c>
      <c r="D964">
        <v>846501429</v>
      </c>
      <c r="F964" t="s">
        <v>429</v>
      </c>
      <c r="G964" t="s">
        <v>1323</v>
      </c>
      <c r="H964">
        <v>270010262</v>
      </c>
      <c r="I964">
        <v>2700</v>
      </c>
      <c r="J964" t="s">
        <v>25</v>
      </c>
      <c r="K964">
        <v>349</v>
      </c>
      <c r="L964">
        <v>9</v>
      </c>
      <c r="M964">
        <v>207</v>
      </c>
      <c r="N964">
        <v>229951.48</v>
      </c>
      <c r="O964">
        <v>39770.67</v>
      </c>
      <c r="T964" s="1">
        <v>45148</v>
      </c>
      <c r="V964" t="s">
        <v>28</v>
      </c>
    </row>
    <row r="965" spans="1:25" x14ac:dyDescent="0.25">
      <c r="A965">
        <v>1</v>
      </c>
      <c r="B965">
        <v>4969</v>
      </c>
      <c r="C965">
        <v>20</v>
      </c>
      <c r="D965">
        <v>846597278</v>
      </c>
      <c r="F965" t="s">
        <v>408</v>
      </c>
      <c r="G965" t="s">
        <v>1912</v>
      </c>
      <c r="H965">
        <v>26601</v>
      </c>
      <c r="I965">
        <v>3027</v>
      </c>
      <c r="J965" t="s">
        <v>32</v>
      </c>
      <c r="K965">
        <v>2000</v>
      </c>
      <c r="L965">
        <v>2</v>
      </c>
      <c r="M965">
        <v>236</v>
      </c>
      <c r="N965">
        <v>2234.98</v>
      </c>
      <c r="O965">
        <v>5184.59</v>
      </c>
      <c r="Q965">
        <v>581266</v>
      </c>
      <c r="R965" t="s">
        <v>409</v>
      </c>
      <c r="S965" t="s">
        <v>27</v>
      </c>
      <c r="T965" s="1">
        <v>45119</v>
      </c>
      <c r="V965" t="s">
        <v>28</v>
      </c>
    </row>
    <row r="966" spans="1:25" x14ac:dyDescent="0.25">
      <c r="A966">
        <v>1</v>
      </c>
      <c r="B966">
        <v>4969</v>
      </c>
      <c r="C966">
        <v>20</v>
      </c>
      <c r="D966">
        <v>846597278</v>
      </c>
      <c r="F966" t="s">
        <v>408</v>
      </c>
      <c r="G966" t="s">
        <v>1268</v>
      </c>
      <c r="H966">
        <v>150576699</v>
      </c>
      <c r="I966">
        <v>3027</v>
      </c>
      <c r="J966" t="s">
        <v>41</v>
      </c>
      <c r="K966">
        <v>9</v>
      </c>
      <c r="L966">
        <v>186</v>
      </c>
      <c r="M966">
        <v>9999</v>
      </c>
      <c r="N966">
        <v>17980.7</v>
      </c>
      <c r="O966">
        <v>19829.25</v>
      </c>
      <c r="Q966">
        <v>581266</v>
      </c>
      <c r="R966" t="s">
        <v>409</v>
      </c>
      <c r="S966" t="s">
        <v>27</v>
      </c>
      <c r="T966" s="1">
        <v>35351</v>
      </c>
      <c r="V966" t="s">
        <v>33</v>
      </c>
      <c r="Y966" s="1">
        <v>21916</v>
      </c>
    </row>
    <row r="967" spans="1:25" x14ac:dyDescent="0.25">
      <c r="A967">
        <v>1</v>
      </c>
      <c r="B967">
        <v>4969</v>
      </c>
      <c r="C967">
        <v>20</v>
      </c>
      <c r="D967">
        <v>846597278</v>
      </c>
      <c r="F967" t="s">
        <v>408</v>
      </c>
      <c r="G967" t="s">
        <v>1274</v>
      </c>
      <c r="H967">
        <v>302711364</v>
      </c>
      <c r="I967">
        <v>3027</v>
      </c>
      <c r="J967" t="s">
        <v>25</v>
      </c>
      <c r="K967">
        <v>539</v>
      </c>
      <c r="L967">
        <v>24</v>
      </c>
      <c r="M967">
        <v>9999</v>
      </c>
      <c r="N967">
        <v>82915.77</v>
      </c>
      <c r="O967">
        <v>86751.65</v>
      </c>
      <c r="Q967">
        <v>581266</v>
      </c>
      <c r="R967" t="s">
        <v>409</v>
      </c>
      <c r="S967" t="s">
        <v>27</v>
      </c>
      <c r="T967" s="1">
        <v>35351</v>
      </c>
      <c r="V967" t="s">
        <v>33</v>
      </c>
      <c r="Y967" s="1">
        <v>21916</v>
      </c>
    </row>
    <row r="968" spans="1:25" x14ac:dyDescent="0.25">
      <c r="A968">
        <v>1</v>
      </c>
      <c r="B968">
        <v>4969</v>
      </c>
      <c r="C968">
        <v>20</v>
      </c>
      <c r="D968">
        <v>846597278</v>
      </c>
      <c r="F968" t="s">
        <v>408</v>
      </c>
      <c r="G968" t="s">
        <v>1285</v>
      </c>
      <c r="H968">
        <v>302711386</v>
      </c>
      <c r="I968">
        <v>3027</v>
      </c>
      <c r="J968" t="s">
        <v>25</v>
      </c>
      <c r="K968">
        <v>94</v>
      </c>
      <c r="L968">
        <v>10</v>
      </c>
      <c r="M968">
        <v>9999</v>
      </c>
      <c r="N968">
        <v>89753.23</v>
      </c>
      <c r="O968">
        <v>47842.85</v>
      </c>
      <c r="Q968">
        <v>581266</v>
      </c>
      <c r="R968" t="s">
        <v>409</v>
      </c>
      <c r="S968" t="s">
        <v>27</v>
      </c>
      <c r="T968" s="1">
        <v>35351</v>
      </c>
      <c r="V968" t="s">
        <v>33</v>
      </c>
      <c r="Y968" s="1">
        <v>21916</v>
      </c>
    </row>
    <row r="969" spans="1:25" x14ac:dyDescent="0.25">
      <c r="A969">
        <v>1</v>
      </c>
      <c r="B969">
        <v>4969</v>
      </c>
      <c r="C969">
        <v>20</v>
      </c>
      <c r="D969">
        <v>846784602</v>
      </c>
      <c r="F969" t="s">
        <v>489</v>
      </c>
      <c r="G969" t="s">
        <v>1462</v>
      </c>
      <c r="H969">
        <v>63593</v>
      </c>
      <c r="I969">
        <v>722</v>
      </c>
      <c r="J969" t="s">
        <v>32</v>
      </c>
      <c r="K969">
        <v>8</v>
      </c>
      <c r="L969">
        <v>4</v>
      </c>
      <c r="M969">
        <v>336</v>
      </c>
      <c r="N969">
        <v>1337.66</v>
      </c>
      <c r="O969">
        <v>5599.8</v>
      </c>
      <c r="T969" s="1">
        <v>45019</v>
      </c>
      <c r="V969" t="s">
        <v>28</v>
      </c>
    </row>
    <row r="970" spans="1:25" x14ac:dyDescent="0.25">
      <c r="A970">
        <v>1</v>
      </c>
      <c r="B970">
        <v>4969</v>
      </c>
      <c r="C970">
        <v>20</v>
      </c>
      <c r="D970">
        <v>846784602</v>
      </c>
      <c r="F970" t="s">
        <v>489</v>
      </c>
      <c r="G970" t="s">
        <v>1832</v>
      </c>
      <c r="H970">
        <v>72211950</v>
      </c>
      <c r="I970">
        <v>722</v>
      </c>
      <c r="J970" t="s">
        <v>25</v>
      </c>
      <c r="K970">
        <v>539</v>
      </c>
      <c r="L970">
        <v>24</v>
      </c>
      <c r="M970">
        <v>311</v>
      </c>
      <c r="N970">
        <v>134032.45000000001</v>
      </c>
      <c r="O970">
        <v>129762.14</v>
      </c>
      <c r="T970" s="1">
        <v>45044</v>
      </c>
      <c r="V970" t="s">
        <v>28</v>
      </c>
    </row>
    <row r="971" spans="1:25" x14ac:dyDescent="0.25">
      <c r="A971">
        <v>1</v>
      </c>
      <c r="B971">
        <v>4969</v>
      </c>
      <c r="C971">
        <v>20</v>
      </c>
      <c r="D971">
        <v>846784602</v>
      </c>
      <c r="F971" t="s">
        <v>489</v>
      </c>
      <c r="G971" t="s">
        <v>1867</v>
      </c>
      <c r="H971">
        <v>72211969</v>
      </c>
      <c r="I971">
        <v>722</v>
      </c>
      <c r="J971" t="s">
        <v>25</v>
      </c>
      <c r="K971">
        <v>94</v>
      </c>
      <c r="L971">
        <v>10</v>
      </c>
      <c r="M971">
        <v>329</v>
      </c>
      <c r="N971">
        <v>145855.64000000001</v>
      </c>
      <c r="O971">
        <v>54243.21</v>
      </c>
      <c r="T971" s="1">
        <v>45026</v>
      </c>
      <c r="V971" t="s">
        <v>28</v>
      </c>
    </row>
    <row r="972" spans="1:25" x14ac:dyDescent="0.25">
      <c r="A972">
        <v>1</v>
      </c>
      <c r="B972">
        <v>4969</v>
      </c>
      <c r="C972">
        <v>20</v>
      </c>
      <c r="D972">
        <v>846784602</v>
      </c>
      <c r="F972" t="s">
        <v>489</v>
      </c>
      <c r="G972" t="s">
        <v>1460</v>
      </c>
      <c r="H972">
        <v>154592193</v>
      </c>
      <c r="I972">
        <v>4925</v>
      </c>
      <c r="J972" t="s">
        <v>41</v>
      </c>
      <c r="K972">
        <v>9</v>
      </c>
      <c r="L972">
        <v>31</v>
      </c>
      <c r="M972">
        <v>334</v>
      </c>
      <c r="N972">
        <v>23325.47</v>
      </c>
      <c r="O972">
        <v>25857.8</v>
      </c>
      <c r="T972" s="1">
        <v>45021</v>
      </c>
      <c r="V972" t="s">
        <v>28</v>
      </c>
    </row>
    <row r="973" spans="1:25" x14ac:dyDescent="0.25">
      <c r="A973">
        <v>1</v>
      </c>
      <c r="B973">
        <v>4969</v>
      </c>
      <c r="C973">
        <v>20</v>
      </c>
      <c r="D973">
        <v>847459324</v>
      </c>
      <c r="F973" t="s">
        <v>490</v>
      </c>
      <c r="G973" t="s">
        <v>1461</v>
      </c>
      <c r="H973">
        <v>154621822</v>
      </c>
      <c r="I973">
        <v>4328</v>
      </c>
      <c r="J973" t="s">
        <v>41</v>
      </c>
      <c r="K973">
        <v>9</v>
      </c>
      <c r="L973">
        <v>186</v>
      </c>
      <c r="M973">
        <v>209</v>
      </c>
      <c r="N973">
        <v>18076.45</v>
      </c>
      <c r="O973">
        <v>18860.2</v>
      </c>
      <c r="T973" s="1">
        <v>45146</v>
      </c>
      <c r="V973" t="s">
        <v>28</v>
      </c>
    </row>
    <row r="974" spans="1:25" x14ac:dyDescent="0.25">
      <c r="A974">
        <v>1</v>
      </c>
      <c r="B974">
        <v>4969</v>
      </c>
      <c r="C974">
        <v>20</v>
      </c>
      <c r="D974">
        <v>847459324</v>
      </c>
      <c r="F974" t="s">
        <v>490</v>
      </c>
      <c r="G974" t="s">
        <v>1711</v>
      </c>
      <c r="H974">
        <v>432809725</v>
      </c>
      <c r="I974">
        <v>4328</v>
      </c>
      <c r="J974" t="s">
        <v>25</v>
      </c>
      <c r="K974">
        <v>539</v>
      </c>
      <c r="L974">
        <v>102</v>
      </c>
      <c r="M974">
        <v>75</v>
      </c>
      <c r="N974">
        <v>182506.84</v>
      </c>
      <c r="O974">
        <v>21899.03</v>
      </c>
      <c r="T974" s="1">
        <v>45280</v>
      </c>
      <c r="V974" t="s">
        <v>28</v>
      </c>
    </row>
    <row r="975" spans="1:25" x14ac:dyDescent="0.25">
      <c r="A975">
        <v>1</v>
      </c>
      <c r="B975">
        <v>4969</v>
      </c>
      <c r="C975">
        <v>20</v>
      </c>
      <c r="D975">
        <v>847459324</v>
      </c>
      <c r="F975" t="s">
        <v>490</v>
      </c>
      <c r="G975" t="s">
        <v>2005</v>
      </c>
      <c r="H975">
        <v>432810407</v>
      </c>
      <c r="I975">
        <v>4328</v>
      </c>
      <c r="J975" t="s">
        <v>25</v>
      </c>
      <c r="K975">
        <v>338</v>
      </c>
      <c r="L975">
        <v>19</v>
      </c>
      <c r="M975">
        <v>228</v>
      </c>
      <c r="N975">
        <v>119343.78</v>
      </c>
      <c r="O975">
        <v>60143.12</v>
      </c>
      <c r="T975" s="1">
        <v>45127</v>
      </c>
      <c r="V975" t="s">
        <v>28</v>
      </c>
    </row>
    <row r="976" spans="1:25" x14ac:dyDescent="0.25">
      <c r="A976">
        <v>1</v>
      </c>
      <c r="B976">
        <v>4969</v>
      </c>
      <c r="C976">
        <v>20</v>
      </c>
      <c r="D976">
        <v>847521889</v>
      </c>
      <c r="F976" t="s">
        <v>508</v>
      </c>
      <c r="G976" t="s">
        <v>1531</v>
      </c>
      <c r="H976">
        <v>18701</v>
      </c>
      <c r="I976">
        <v>6997</v>
      </c>
      <c r="J976" t="s">
        <v>32</v>
      </c>
      <c r="K976">
        <v>8</v>
      </c>
      <c r="L976">
        <v>4</v>
      </c>
      <c r="M976">
        <v>278</v>
      </c>
      <c r="N976">
        <v>2768.98</v>
      </c>
      <c r="O976">
        <v>8091.18</v>
      </c>
      <c r="T976" s="1">
        <v>45077</v>
      </c>
      <c r="V976" t="s">
        <v>28</v>
      </c>
    </row>
    <row r="977" spans="1:25" x14ac:dyDescent="0.25">
      <c r="A977">
        <v>1</v>
      </c>
      <c r="B977">
        <v>4969</v>
      </c>
      <c r="C977">
        <v>20</v>
      </c>
      <c r="D977">
        <v>847521889</v>
      </c>
      <c r="F977" t="s">
        <v>508</v>
      </c>
      <c r="G977" t="s">
        <v>1503</v>
      </c>
      <c r="H977">
        <v>155391005</v>
      </c>
      <c r="I977">
        <v>6997</v>
      </c>
      <c r="J977" t="s">
        <v>41</v>
      </c>
      <c r="K977">
        <v>9</v>
      </c>
      <c r="L977">
        <v>186</v>
      </c>
      <c r="M977">
        <v>304</v>
      </c>
      <c r="N977">
        <v>16137.07</v>
      </c>
      <c r="O977">
        <v>17610.87</v>
      </c>
      <c r="T977" s="1">
        <v>45051</v>
      </c>
      <c r="V977" t="s">
        <v>28</v>
      </c>
    </row>
    <row r="978" spans="1:25" x14ac:dyDescent="0.25">
      <c r="A978">
        <v>1</v>
      </c>
      <c r="B978">
        <v>4969</v>
      </c>
      <c r="C978">
        <v>20</v>
      </c>
      <c r="D978">
        <v>847521889</v>
      </c>
      <c r="F978" t="s">
        <v>508</v>
      </c>
      <c r="G978" t="s">
        <v>1834</v>
      </c>
      <c r="H978">
        <v>699702036</v>
      </c>
      <c r="I978">
        <v>6997</v>
      </c>
      <c r="J978" t="s">
        <v>25</v>
      </c>
      <c r="K978">
        <v>539</v>
      </c>
      <c r="L978">
        <v>100</v>
      </c>
      <c r="M978">
        <v>299</v>
      </c>
      <c r="N978">
        <v>93753.26</v>
      </c>
      <c r="O978">
        <v>70446.25</v>
      </c>
      <c r="T978" s="1">
        <v>45056</v>
      </c>
      <c r="V978" t="s">
        <v>28</v>
      </c>
    </row>
    <row r="979" spans="1:25" x14ac:dyDescent="0.25">
      <c r="A979">
        <v>1</v>
      </c>
      <c r="B979">
        <v>4969</v>
      </c>
      <c r="C979">
        <v>20</v>
      </c>
      <c r="D979">
        <v>847521889</v>
      </c>
      <c r="F979" t="s">
        <v>508</v>
      </c>
      <c r="G979" t="s">
        <v>1909</v>
      </c>
      <c r="H979">
        <v>699702053</v>
      </c>
      <c r="I979">
        <v>6997</v>
      </c>
      <c r="J979" t="s">
        <v>25</v>
      </c>
      <c r="K979">
        <v>94</v>
      </c>
      <c r="L979">
        <v>10</v>
      </c>
      <c r="M979">
        <v>311</v>
      </c>
      <c r="N979">
        <v>161851.74</v>
      </c>
      <c r="O979">
        <v>60182.89</v>
      </c>
      <c r="T979" s="1">
        <v>45044</v>
      </c>
      <c r="V979" t="s">
        <v>28</v>
      </c>
    </row>
    <row r="980" spans="1:25" x14ac:dyDescent="0.25">
      <c r="A980">
        <v>1</v>
      </c>
      <c r="B980">
        <v>4969</v>
      </c>
      <c r="C980">
        <v>20</v>
      </c>
      <c r="D980">
        <v>847526944</v>
      </c>
      <c r="F980" t="s">
        <v>564</v>
      </c>
      <c r="G980" t="s">
        <v>1666</v>
      </c>
      <c r="H980">
        <v>174410849</v>
      </c>
      <c r="I980">
        <v>1744</v>
      </c>
      <c r="J980" t="s">
        <v>25</v>
      </c>
      <c r="K980">
        <v>539</v>
      </c>
      <c r="L980">
        <v>100</v>
      </c>
      <c r="M980">
        <v>9999</v>
      </c>
      <c r="N980">
        <v>50719.24</v>
      </c>
      <c r="O980">
        <v>66546.95</v>
      </c>
      <c r="T980" s="1">
        <v>35323</v>
      </c>
      <c r="V980" t="s">
        <v>33</v>
      </c>
      <c r="Y980" s="1">
        <v>21916</v>
      </c>
    </row>
    <row r="981" spans="1:25" x14ac:dyDescent="0.25">
      <c r="A981">
        <v>1</v>
      </c>
      <c r="B981">
        <v>4969</v>
      </c>
      <c r="C981">
        <v>20</v>
      </c>
      <c r="D981">
        <v>847526944</v>
      </c>
      <c r="F981" t="s">
        <v>564</v>
      </c>
      <c r="G981" t="s">
        <v>1667</v>
      </c>
      <c r="H981">
        <v>174410853</v>
      </c>
      <c r="I981">
        <v>1744</v>
      </c>
      <c r="J981" t="s">
        <v>25</v>
      </c>
      <c r="K981">
        <v>539</v>
      </c>
      <c r="L981">
        <v>100</v>
      </c>
      <c r="M981">
        <v>9999</v>
      </c>
      <c r="N981">
        <v>53364.08</v>
      </c>
      <c r="O981">
        <v>50043.1</v>
      </c>
      <c r="T981" s="1">
        <v>35323</v>
      </c>
      <c r="V981" t="s">
        <v>33</v>
      </c>
      <c r="Y981" s="1">
        <v>21916</v>
      </c>
    </row>
    <row r="982" spans="1:25" x14ac:dyDescent="0.25">
      <c r="A982">
        <v>1</v>
      </c>
      <c r="B982">
        <v>4969</v>
      </c>
      <c r="C982">
        <v>20</v>
      </c>
      <c r="D982">
        <v>847544931</v>
      </c>
      <c r="F982" t="s">
        <v>708</v>
      </c>
      <c r="G982" t="s">
        <v>2164</v>
      </c>
      <c r="H982">
        <v>688402880</v>
      </c>
      <c r="I982">
        <v>6884</v>
      </c>
      <c r="J982" t="s">
        <v>25</v>
      </c>
      <c r="K982">
        <v>349</v>
      </c>
      <c r="L982">
        <v>9</v>
      </c>
      <c r="M982">
        <v>135</v>
      </c>
      <c r="N982">
        <v>121066.75</v>
      </c>
      <c r="O982">
        <v>14350.89</v>
      </c>
      <c r="T982" s="1">
        <v>45220</v>
      </c>
      <c r="V982" t="s">
        <v>28</v>
      </c>
    </row>
    <row r="983" spans="1:25" x14ac:dyDescent="0.25">
      <c r="A983">
        <v>1</v>
      </c>
      <c r="B983">
        <v>4969</v>
      </c>
      <c r="C983">
        <v>20</v>
      </c>
      <c r="D983">
        <v>847562513</v>
      </c>
      <c r="F983" t="s">
        <v>518</v>
      </c>
      <c r="G983" t="s">
        <v>1540</v>
      </c>
      <c r="H983">
        <v>2556</v>
      </c>
      <c r="I983">
        <v>5853</v>
      </c>
      <c r="J983" t="s">
        <v>32</v>
      </c>
      <c r="K983">
        <v>8</v>
      </c>
      <c r="L983">
        <v>4</v>
      </c>
      <c r="M983">
        <v>370</v>
      </c>
      <c r="N983">
        <v>16361.03</v>
      </c>
      <c r="O983">
        <v>80842.149999999994</v>
      </c>
      <c r="T983" s="1">
        <v>44985</v>
      </c>
      <c r="V983" t="s">
        <v>28</v>
      </c>
    </row>
    <row r="984" spans="1:25" x14ac:dyDescent="0.25">
      <c r="A984">
        <v>1</v>
      </c>
      <c r="B984">
        <v>4969</v>
      </c>
      <c r="C984">
        <v>20</v>
      </c>
      <c r="D984">
        <v>847562513</v>
      </c>
      <c r="F984" t="s">
        <v>518</v>
      </c>
      <c r="G984" t="s">
        <v>1538</v>
      </c>
      <c r="H984">
        <v>585307808</v>
      </c>
      <c r="I984">
        <v>5853</v>
      </c>
      <c r="J984" t="s">
        <v>25</v>
      </c>
      <c r="K984">
        <v>539</v>
      </c>
      <c r="L984">
        <v>102</v>
      </c>
      <c r="M984">
        <v>168</v>
      </c>
      <c r="N984">
        <v>185736.73</v>
      </c>
      <c r="O984">
        <v>44678.14</v>
      </c>
      <c r="T984" s="1">
        <v>45187</v>
      </c>
      <c r="V984" t="s">
        <v>28</v>
      </c>
    </row>
    <row r="985" spans="1:25" x14ac:dyDescent="0.25">
      <c r="A985">
        <v>1</v>
      </c>
      <c r="B985">
        <v>4969</v>
      </c>
      <c r="C985">
        <v>20</v>
      </c>
      <c r="D985">
        <v>847632105</v>
      </c>
      <c r="F985" t="s">
        <v>532</v>
      </c>
      <c r="G985" t="s">
        <v>1592</v>
      </c>
      <c r="H985">
        <v>46564</v>
      </c>
      <c r="I985">
        <v>2792</v>
      </c>
      <c r="J985" t="s">
        <v>32</v>
      </c>
      <c r="K985">
        <v>8</v>
      </c>
      <c r="L985">
        <v>4</v>
      </c>
      <c r="M985">
        <v>339</v>
      </c>
      <c r="N985">
        <v>7546.28</v>
      </c>
      <c r="O985">
        <v>31585.08</v>
      </c>
      <c r="Q985">
        <v>601232</v>
      </c>
      <c r="R985" t="s">
        <v>363</v>
      </c>
      <c r="S985" t="s">
        <v>27</v>
      </c>
      <c r="T985" s="1">
        <v>45016</v>
      </c>
      <c r="V985" t="s">
        <v>33</v>
      </c>
      <c r="Y985" s="1">
        <v>45381</v>
      </c>
    </row>
    <row r="986" spans="1:25" x14ac:dyDescent="0.25">
      <c r="A986">
        <v>1</v>
      </c>
      <c r="B986">
        <v>4969</v>
      </c>
      <c r="C986">
        <v>20</v>
      </c>
      <c r="D986">
        <v>847632105</v>
      </c>
      <c r="F986" t="s">
        <v>532</v>
      </c>
      <c r="G986" t="s">
        <v>1590</v>
      </c>
      <c r="H986">
        <v>156781902</v>
      </c>
      <c r="I986">
        <v>2792</v>
      </c>
      <c r="J986" t="s">
        <v>41</v>
      </c>
      <c r="K986">
        <v>9</v>
      </c>
      <c r="L986">
        <v>186</v>
      </c>
      <c r="M986">
        <v>350</v>
      </c>
      <c r="N986">
        <v>12616.46</v>
      </c>
      <c r="O986">
        <v>13975.86</v>
      </c>
      <c r="Q986">
        <v>601232</v>
      </c>
      <c r="R986" t="s">
        <v>363</v>
      </c>
      <c r="S986" t="s">
        <v>27</v>
      </c>
      <c r="T986" s="1">
        <v>45005</v>
      </c>
      <c r="V986" t="s">
        <v>33</v>
      </c>
      <c r="Y986" s="1">
        <v>45381</v>
      </c>
    </row>
    <row r="987" spans="1:25" x14ac:dyDescent="0.25">
      <c r="A987">
        <v>1</v>
      </c>
      <c r="B987">
        <v>4969</v>
      </c>
      <c r="C987">
        <v>20</v>
      </c>
      <c r="D987">
        <v>847632105</v>
      </c>
      <c r="F987" t="s">
        <v>532</v>
      </c>
      <c r="G987" t="s">
        <v>1588</v>
      </c>
      <c r="H987">
        <v>279207373</v>
      </c>
      <c r="I987">
        <v>2792</v>
      </c>
      <c r="J987" t="s">
        <v>25</v>
      </c>
      <c r="K987">
        <v>72</v>
      </c>
      <c r="L987">
        <v>1</v>
      </c>
      <c r="M987">
        <v>355</v>
      </c>
      <c r="N987">
        <v>113103.87</v>
      </c>
      <c r="O987">
        <v>113103.87</v>
      </c>
      <c r="Q987">
        <v>601232</v>
      </c>
      <c r="R987" t="s">
        <v>363</v>
      </c>
      <c r="S987" t="s">
        <v>27</v>
      </c>
      <c r="T987" s="1">
        <v>45000</v>
      </c>
      <c r="V987" t="s">
        <v>33</v>
      </c>
      <c r="Y987" s="1">
        <v>45381</v>
      </c>
    </row>
    <row r="988" spans="1:25" x14ac:dyDescent="0.25">
      <c r="A988">
        <v>1</v>
      </c>
      <c r="B988">
        <v>4969</v>
      </c>
      <c r="C988">
        <v>20</v>
      </c>
      <c r="D988">
        <v>847632105</v>
      </c>
      <c r="F988" t="s">
        <v>532</v>
      </c>
      <c r="G988" t="s">
        <v>1589</v>
      </c>
      <c r="H988">
        <v>279207375</v>
      </c>
      <c r="I988">
        <v>2792</v>
      </c>
      <c r="J988" t="s">
        <v>25</v>
      </c>
      <c r="K988">
        <v>539</v>
      </c>
      <c r="L988">
        <v>100</v>
      </c>
      <c r="M988">
        <v>360</v>
      </c>
      <c r="N988">
        <v>167210.20000000001</v>
      </c>
      <c r="O988">
        <v>153342.25</v>
      </c>
      <c r="Q988">
        <v>601232</v>
      </c>
      <c r="R988" t="s">
        <v>363</v>
      </c>
      <c r="S988" t="s">
        <v>27</v>
      </c>
      <c r="T988" s="1">
        <v>44995</v>
      </c>
      <c r="V988" t="s">
        <v>33</v>
      </c>
      <c r="Y988" s="1">
        <v>45381</v>
      </c>
    </row>
    <row r="989" spans="1:25" x14ac:dyDescent="0.25">
      <c r="A989">
        <v>1</v>
      </c>
      <c r="B989">
        <v>4969</v>
      </c>
      <c r="C989">
        <v>20</v>
      </c>
      <c r="D989">
        <v>847638250</v>
      </c>
      <c r="F989" t="s">
        <v>740</v>
      </c>
      <c r="G989" t="s">
        <v>2268</v>
      </c>
      <c r="H989">
        <v>421505567</v>
      </c>
      <c r="I989">
        <v>4215</v>
      </c>
      <c r="J989" t="s">
        <v>25</v>
      </c>
      <c r="K989">
        <v>349</v>
      </c>
      <c r="L989">
        <v>9</v>
      </c>
      <c r="M989">
        <v>78</v>
      </c>
      <c r="N989">
        <v>120794</v>
      </c>
      <c r="O989">
        <v>10842.49</v>
      </c>
      <c r="T989" s="1">
        <v>45277</v>
      </c>
      <c r="V989" t="s">
        <v>28</v>
      </c>
    </row>
    <row r="990" spans="1:25" x14ac:dyDescent="0.25">
      <c r="A990">
        <v>1</v>
      </c>
      <c r="B990">
        <v>4969</v>
      </c>
      <c r="C990">
        <v>20</v>
      </c>
      <c r="D990">
        <v>847659151</v>
      </c>
      <c r="F990" t="s">
        <v>536</v>
      </c>
      <c r="G990" t="s">
        <v>1597</v>
      </c>
      <c r="H990">
        <v>156896266</v>
      </c>
      <c r="I990">
        <v>3567</v>
      </c>
      <c r="J990" t="s">
        <v>41</v>
      </c>
      <c r="K990">
        <v>9</v>
      </c>
      <c r="L990">
        <v>186</v>
      </c>
      <c r="M990">
        <v>299</v>
      </c>
      <c r="N990">
        <v>21124.7</v>
      </c>
      <c r="O990">
        <v>23032.639999999999</v>
      </c>
      <c r="T990" s="1">
        <v>45056</v>
      </c>
      <c r="V990" t="s">
        <v>28</v>
      </c>
    </row>
    <row r="991" spans="1:25" x14ac:dyDescent="0.25">
      <c r="A991">
        <v>1</v>
      </c>
      <c r="B991">
        <v>4969</v>
      </c>
      <c r="C991">
        <v>20</v>
      </c>
      <c r="D991">
        <v>847659151</v>
      </c>
      <c r="F991" t="s">
        <v>536</v>
      </c>
      <c r="G991" t="s">
        <v>1710</v>
      </c>
      <c r="H991">
        <v>356707554</v>
      </c>
      <c r="I991">
        <v>3567</v>
      </c>
      <c r="J991" t="s">
        <v>25</v>
      </c>
      <c r="K991">
        <v>539</v>
      </c>
      <c r="L991">
        <v>100</v>
      </c>
      <c r="M991">
        <v>319</v>
      </c>
      <c r="N991">
        <v>76273.58</v>
      </c>
      <c r="O991">
        <v>76795.12</v>
      </c>
      <c r="T991" s="1">
        <v>45036</v>
      </c>
      <c r="V991" t="s">
        <v>28</v>
      </c>
    </row>
    <row r="992" spans="1:25" x14ac:dyDescent="0.25">
      <c r="A992">
        <v>1</v>
      </c>
      <c r="B992">
        <v>4969</v>
      </c>
      <c r="C992">
        <v>20</v>
      </c>
      <c r="D992">
        <v>847659151</v>
      </c>
      <c r="F992" t="s">
        <v>536</v>
      </c>
      <c r="G992" t="s">
        <v>1770</v>
      </c>
      <c r="H992">
        <v>356707585</v>
      </c>
      <c r="I992">
        <v>3567</v>
      </c>
      <c r="J992" t="s">
        <v>25</v>
      </c>
      <c r="K992">
        <v>539</v>
      </c>
      <c r="L992">
        <v>100</v>
      </c>
      <c r="M992">
        <v>319</v>
      </c>
      <c r="N992">
        <v>27875.96</v>
      </c>
      <c r="O992">
        <v>35917.4</v>
      </c>
      <c r="T992" s="1">
        <v>45036</v>
      </c>
      <c r="V992" t="s">
        <v>28</v>
      </c>
    </row>
    <row r="993" spans="1:25" x14ac:dyDescent="0.25">
      <c r="A993">
        <v>1</v>
      </c>
      <c r="B993">
        <v>4969</v>
      </c>
      <c r="C993">
        <v>20</v>
      </c>
      <c r="D993">
        <v>847659151</v>
      </c>
      <c r="F993" t="s">
        <v>536</v>
      </c>
      <c r="G993" t="s">
        <v>1840</v>
      </c>
      <c r="H993">
        <v>356707638</v>
      </c>
      <c r="I993">
        <v>3567</v>
      </c>
      <c r="J993" t="s">
        <v>25</v>
      </c>
      <c r="K993">
        <v>539</v>
      </c>
      <c r="L993">
        <v>100</v>
      </c>
      <c r="M993">
        <v>319</v>
      </c>
      <c r="N993">
        <v>24683.39</v>
      </c>
      <c r="O993">
        <v>33537.5</v>
      </c>
      <c r="T993" s="1">
        <v>45036</v>
      </c>
      <c r="V993" t="s">
        <v>28</v>
      </c>
    </row>
    <row r="994" spans="1:25" x14ac:dyDescent="0.25">
      <c r="A994">
        <v>1</v>
      </c>
      <c r="B994">
        <v>4969</v>
      </c>
      <c r="C994">
        <v>20</v>
      </c>
      <c r="D994">
        <v>847659151</v>
      </c>
      <c r="F994" t="s">
        <v>536</v>
      </c>
      <c r="G994" t="s">
        <v>1861</v>
      </c>
      <c r="H994">
        <v>356707661</v>
      </c>
      <c r="I994">
        <v>3567</v>
      </c>
      <c r="J994" t="s">
        <v>25</v>
      </c>
      <c r="K994">
        <v>539</v>
      </c>
      <c r="L994">
        <v>100</v>
      </c>
      <c r="M994">
        <v>319</v>
      </c>
      <c r="N994">
        <v>11995.53</v>
      </c>
      <c r="O994">
        <v>15612.21</v>
      </c>
      <c r="T994" s="1">
        <v>45036</v>
      </c>
      <c r="V994" t="s">
        <v>28</v>
      </c>
    </row>
    <row r="995" spans="1:25" x14ac:dyDescent="0.25">
      <c r="A995">
        <v>1</v>
      </c>
      <c r="B995">
        <v>4969</v>
      </c>
      <c r="C995">
        <v>20</v>
      </c>
      <c r="D995">
        <v>847676964</v>
      </c>
      <c r="F995" t="s">
        <v>548</v>
      </c>
      <c r="G995" t="s">
        <v>1627</v>
      </c>
      <c r="H995">
        <v>157376019</v>
      </c>
      <c r="I995">
        <v>4309</v>
      </c>
      <c r="J995" t="s">
        <v>41</v>
      </c>
      <c r="K995">
        <v>9</v>
      </c>
      <c r="L995">
        <v>186</v>
      </c>
      <c r="M995">
        <v>170</v>
      </c>
      <c r="N995">
        <v>13399.84</v>
      </c>
      <c r="O995">
        <v>13684.41</v>
      </c>
      <c r="T995" s="1">
        <v>45185</v>
      </c>
      <c r="V995" t="s">
        <v>28</v>
      </c>
    </row>
    <row r="996" spans="1:25" x14ac:dyDescent="0.25">
      <c r="A996">
        <v>1</v>
      </c>
      <c r="B996">
        <v>4969</v>
      </c>
      <c r="C996">
        <v>20</v>
      </c>
      <c r="D996">
        <v>847676964</v>
      </c>
      <c r="F996" t="s">
        <v>548</v>
      </c>
      <c r="G996" t="s">
        <v>2023</v>
      </c>
      <c r="H996">
        <v>356111065</v>
      </c>
      <c r="I996">
        <v>3561</v>
      </c>
      <c r="J996" t="s">
        <v>25</v>
      </c>
      <c r="K996">
        <v>539</v>
      </c>
      <c r="L996">
        <v>100</v>
      </c>
      <c r="M996">
        <v>176</v>
      </c>
      <c r="N996">
        <v>24779.759999999998</v>
      </c>
      <c r="O996">
        <v>12614.7</v>
      </c>
      <c r="T996" s="1">
        <v>45179</v>
      </c>
      <c r="V996" t="s">
        <v>28</v>
      </c>
    </row>
    <row r="997" spans="1:25" x14ac:dyDescent="0.25">
      <c r="A997">
        <v>1</v>
      </c>
      <c r="B997">
        <v>4969</v>
      </c>
      <c r="C997">
        <v>20</v>
      </c>
      <c r="D997">
        <v>847676964</v>
      </c>
      <c r="F997" t="s">
        <v>548</v>
      </c>
      <c r="G997" t="s">
        <v>2024</v>
      </c>
      <c r="H997">
        <v>356111066</v>
      </c>
      <c r="I997">
        <v>3561</v>
      </c>
      <c r="J997" t="s">
        <v>25</v>
      </c>
      <c r="K997">
        <v>539</v>
      </c>
      <c r="L997">
        <v>100</v>
      </c>
      <c r="M997">
        <v>176</v>
      </c>
      <c r="N997">
        <v>21436.639999999999</v>
      </c>
      <c r="O997">
        <v>16659.57</v>
      </c>
      <c r="T997" s="1">
        <v>45179</v>
      </c>
      <c r="V997" t="s">
        <v>28</v>
      </c>
    </row>
    <row r="998" spans="1:25" x14ac:dyDescent="0.25">
      <c r="A998">
        <v>1</v>
      </c>
      <c r="B998">
        <v>4969</v>
      </c>
      <c r="C998">
        <v>20</v>
      </c>
      <c r="D998">
        <v>847676964</v>
      </c>
      <c r="F998" t="s">
        <v>548</v>
      </c>
      <c r="G998" t="s">
        <v>2143</v>
      </c>
      <c r="H998">
        <v>356111165</v>
      </c>
      <c r="I998">
        <v>3561</v>
      </c>
      <c r="J998" t="s">
        <v>25</v>
      </c>
      <c r="K998">
        <v>539</v>
      </c>
      <c r="L998">
        <v>100</v>
      </c>
      <c r="M998">
        <v>176</v>
      </c>
      <c r="N998">
        <v>22118.080000000002</v>
      </c>
      <c r="O998">
        <v>15014.26</v>
      </c>
      <c r="T998" s="1">
        <v>45179</v>
      </c>
      <c r="V998" t="s">
        <v>28</v>
      </c>
    </row>
    <row r="999" spans="1:25" x14ac:dyDescent="0.25">
      <c r="A999">
        <v>1</v>
      </c>
      <c r="B999">
        <v>4969</v>
      </c>
      <c r="C999">
        <v>20</v>
      </c>
      <c r="D999">
        <v>847676964</v>
      </c>
      <c r="F999" t="s">
        <v>548</v>
      </c>
      <c r="G999" t="s">
        <v>2144</v>
      </c>
      <c r="H999">
        <v>356111168</v>
      </c>
      <c r="I999">
        <v>3561</v>
      </c>
      <c r="J999" t="s">
        <v>25</v>
      </c>
      <c r="K999">
        <v>539</v>
      </c>
      <c r="L999">
        <v>100</v>
      </c>
      <c r="M999">
        <v>176</v>
      </c>
      <c r="N999">
        <v>24910.63</v>
      </c>
      <c r="O999">
        <v>9662.9599999999991</v>
      </c>
      <c r="T999" s="1">
        <v>45179</v>
      </c>
      <c r="V999" t="s">
        <v>28</v>
      </c>
    </row>
    <row r="1000" spans="1:25" x14ac:dyDescent="0.25">
      <c r="A1000">
        <v>1</v>
      </c>
      <c r="B1000">
        <v>4969</v>
      </c>
      <c r="C1000">
        <v>20</v>
      </c>
      <c r="D1000">
        <v>847822681</v>
      </c>
      <c r="F1000" t="s">
        <v>549</v>
      </c>
      <c r="G1000" t="s">
        <v>1649</v>
      </c>
      <c r="H1000">
        <v>28483</v>
      </c>
      <c r="I1000">
        <v>6804</v>
      </c>
      <c r="J1000" t="s">
        <v>32</v>
      </c>
      <c r="K1000">
        <v>8</v>
      </c>
      <c r="L1000">
        <v>4</v>
      </c>
      <c r="M1000">
        <v>322</v>
      </c>
      <c r="N1000">
        <v>1660.91</v>
      </c>
      <c r="O1000">
        <v>6348.8</v>
      </c>
      <c r="T1000" s="1">
        <v>45033</v>
      </c>
      <c r="V1000" t="s">
        <v>28</v>
      </c>
    </row>
    <row r="1001" spans="1:25" x14ac:dyDescent="0.25">
      <c r="A1001">
        <v>1</v>
      </c>
      <c r="B1001">
        <v>4969</v>
      </c>
      <c r="C1001">
        <v>20</v>
      </c>
      <c r="D1001">
        <v>847822681</v>
      </c>
      <c r="F1001" t="s">
        <v>549</v>
      </c>
      <c r="G1001" t="s">
        <v>1631</v>
      </c>
      <c r="H1001">
        <v>157444291</v>
      </c>
      <c r="I1001">
        <v>6804</v>
      </c>
      <c r="J1001" t="s">
        <v>41</v>
      </c>
      <c r="K1001">
        <v>9</v>
      </c>
      <c r="L1001">
        <v>186</v>
      </c>
      <c r="M1001">
        <v>311</v>
      </c>
      <c r="N1001">
        <v>11343.14</v>
      </c>
      <c r="O1001">
        <v>12319.83</v>
      </c>
      <c r="T1001" s="1">
        <v>45044</v>
      </c>
      <c r="V1001" t="s">
        <v>28</v>
      </c>
    </row>
    <row r="1002" spans="1:25" x14ac:dyDescent="0.25">
      <c r="A1002">
        <v>1</v>
      </c>
      <c r="B1002">
        <v>4969</v>
      </c>
      <c r="C1002">
        <v>20</v>
      </c>
      <c r="D1002">
        <v>847822681</v>
      </c>
      <c r="F1002" t="s">
        <v>549</v>
      </c>
      <c r="G1002" t="s">
        <v>1701</v>
      </c>
      <c r="H1002">
        <v>680404097</v>
      </c>
      <c r="I1002">
        <v>6804</v>
      </c>
      <c r="J1002" t="s">
        <v>25</v>
      </c>
      <c r="K1002">
        <v>539</v>
      </c>
      <c r="L1002">
        <v>100</v>
      </c>
      <c r="M1002">
        <v>299</v>
      </c>
      <c r="N1002">
        <v>37889.17</v>
      </c>
      <c r="O1002">
        <v>47893.08</v>
      </c>
      <c r="T1002" s="1">
        <v>45056</v>
      </c>
      <c r="V1002" t="s">
        <v>28</v>
      </c>
    </row>
    <row r="1003" spans="1:25" x14ac:dyDescent="0.25">
      <c r="A1003">
        <v>1</v>
      </c>
      <c r="B1003">
        <v>4969</v>
      </c>
      <c r="C1003">
        <v>20</v>
      </c>
      <c r="D1003">
        <v>847822681</v>
      </c>
      <c r="F1003" t="s">
        <v>549</v>
      </c>
      <c r="G1003" t="s">
        <v>1815</v>
      </c>
      <c r="H1003">
        <v>680404173</v>
      </c>
      <c r="I1003">
        <v>1195</v>
      </c>
      <c r="J1003" t="s">
        <v>25</v>
      </c>
      <c r="K1003">
        <v>72</v>
      </c>
      <c r="L1003">
        <v>1</v>
      </c>
      <c r="M1003">
        <v>314</v>
      </c>
      <c r="N1003">
        <v>99997.33</v>
      </c>
      <c r="O1003">
        <v>99997.33</v>
      </c>
      <c r="T1003" s="1">
        <v>45041</v>
      </c>
      <c r="V1003" t="s">
        <v>28</v>
      </c>
    </row>
    <row r="1004" spans="1:25" x14ac:dyDescent="0.25">
      <c r="A1004">
        <v>1</v>
      </c>
      <c r="B1004">
        <v>4969</v>
      </c>
      <c r="C1004">
        <v>20</v>
      </c>
      <c r="D1004">
        <v>847823463</v>
      </c>
      <c r="F1004" t="s">
        <v>558</v>
      </c>
      <c r="G1004" t="s">
        <v>1653</v>
      </c>
      <c r="H1004">
        <v>306306526</v>
      </c>
      <c r="I1004">
        <v>3063</v>
      </c>
      <c r="J1004" t="s">
        <v>25</v>
      </c>
      <c r="K1004">
        <v>539</v>
      </c>
      <c r="L1004">
        <v>102</v>
      </c>
      <c r="M1004">
        <v>103</v>
      </c>
      <c r="N1004">
        <v>182886.39</v>
      </c>
      <c r="O1004">
        <v>19366.98</v>
      </c>
      <c r="T1004" s="1">
        <v>45252</v>
      </c>
      <c r="V1004" t="s">
        <v>28</v>
      </c>
    </row>
    <row r="1005" spans="1:25" x14ac:dyDescent="0.25">
      <c r="A1005">
        <v>1</v>
      </c>
      <c r="B1005">
        <v>4969</v>
      </c>
      <c r="C1005">
        <v>20</v>
      </c>
      <c r="D1005">
        <v>847846337</v>
      </c>
      <c r="F1005" t="s">
        <v>573</v>
      </c>
      <c r="G1005" t="s">
        <v>1686</v>
      </c>
      <c r="H1005">
        <v>36146</v>
      </c>
      <c r="I1005">
        <v>3417</v>
      </c>
      <c r="J1005" t="s">
        <v>32</v>
      </c>
      <c r="K1005">
        <v>8</v>
      </c>
      <c r="L1005">
        <v>4</v>
      </c>
      <c r="M1005">
        <v>370</v>
      </c>
      <c r="N1005">
        <v>11167.74</v>
      </c>
      <c r="O1005">
        <v>53538.83</v>
      </c>
      <c r="T1005" s="1">
        <v>44985</v>
      </c>
      <c r="V1005" t="s">
        <v>28</v>
      </c>
    </row>
    <row r="1006" spans="1:25" x14ac:dyDescent="0.25">
      <c r="A1006">
        <v>1</v>
      </c>
      <c r="B1006">
        <v>4969</v>
      </c>
      <c r="C1006">
        <v>20</v>
      </c>
      <c r="D1006">
        <v>847846337</v>
      </c>
      <c r="F1006" t="s">
        <v>573</v>
      </c>
      <c r="G1006" t="s">
        <v>1755</v>
      </c>
      <c r="H1006">
        <v>341706885</v>
      </c>
      <c r="I1006">
        <v>3417</v>
      </c>
      <c r="J1006" t="s">
        <v>25</v>
      </c>
      <c r="K1006">
        <v>338</v>
      </c>
      <c r="L1006">
        <v>19</v>
      </c>
      <c r="M1006">
        <v>9999</v>
      </c>
      <c r="N1006">
        <v>62919.37</v>
      </c>
      <c r="O1006">
        <v>29540.83</v>
      </c>
      <c r="T1006" s="1">
        <v>35351</v>
      </c>
      <c r="V1006" t="s">
        <v>33</v>
      </c>
      <c r="Y1006" s="1">
        <v>21916</v>
      </c>
    </row>
    <row r="1007" spans="1:25" x14ac:dyDescent="0.25">
      <c r="A1007">
        <v>1</v>
      </c>
      <c r="B1007">
        <v>4969</v>
      </c>
      <c r="C1007">
        <v>20</v>
      </c>
      <c r="D1007">
        <v>847846337</v>
      </c>
      <c r="F1007" t="s">
        <v>573</v>
      </c>
      <c r="G1007" t="s">
        <v>1757</v>
      </c>
      <c r="H1007">
        <v>341706905</v>
      </c>
      <c r="I1007">
        <v>3417</v>
      </c>
      <c r="J1007" t="s">
        <v>25</v>
      </c>
      <c r="K1007">
        <v>539</v>
      </c>
      <c r="L1007">
        <v>100</v>
      </c>
      <c r="M1007">
        <v>355</v>
      </c>
      <c r="N1007">
        <v>15424.71</v>
      </c>
      <c r="O1007">
        <v>21169.67</v>
      </c>
      <c r="T1007" s="1">
        <v>45000</v>
      </c>
      <c r="V1007" t="s">
        <v>33</v>
      </c>
      <c r="Y1007" s="1">
        <v>45381</v>
      </c>
    </row>
    <row r="1008" spans="1:25" x14ac:dyDescent="0.25">
      <c r="A1008">
        <v>1</v>
      </c>
      <c r="B1008">
        <v>4969</v>
      </c>
      <c r="C1008">
        <v>20</v>
      </c>
      <c r="D1008">
        <v>847846337</v>
      </c>
      <c r="F1008" t="s">
        <v>573</v>
      </c>
      <c r="G1008" t="s">
        <v>1758</v>
      </c>
      <c r="H1008">
        <v>341706906</v>
      </c>
      <c r="I1008">
        <v>3417</v>
      </c>
      <c r="J1008" t="s">
        <v>25</v>
      </c>
      <c r="K1008">
        <v>539</v>
      </c>
      <c r="L1008">
        <v>100</v>
      </c>
      <c r="M1008">
        <v>355</v>
      </c>
      <c r="N1008">
        <v>2100.85</v>
      </c>
      <c r="O1008">
        <v>2883.3</v>
      </c>
      <c r="T1008" s="1">
        <v>45000</v>
      </c>
      <c r="V1008" t="s">
        <v>33</v>
      </c>
      <c r="Y1008" s="1">
        <v>45381</v>
      </c>
    </row>
    <row r="1009" spans="1:25" x14ac:dyDescent="0.25">
      <c r="A1009">
        <v>1</v>
      </c>
      <c r="B1009">
        <v>4969</v>
      </c>
      <c r="C1009">
        <v>20</v>
      </c>
      <c r="D1009">
        <v>847846337</v>
      </c>
      <c r="F1009" t="s">
        <v>573</v>
      </c>
      <c r="G1009" t="s">
        <v>1759</v>
      </c>
      <c r="H1009">
        <v>341706907</v>
      </c>
      <c r="I1009">
        <v>3417</v>
      </c>
      <c r="J1009" t="s">
        <v>25</v>
      </c>
      <c r="K1009">
        <v>539</v>
      </c>
      <c r="L1009">
        <v>100</v>
      </c>
      <c r="M1009">
        <v>355</v>
      </c>
      <c r="N1009">
        <v>14625.34</v>
      </c>
      <c r="O1009">
        <v>16212.74</v>
      </c>
      <c r="T1009" s="1">
        <v>45000</v>
      </c>
      <c r="V1009" t="s">
        <v>33</v>
      </c>
      <c r="Y1009" s="1">
        <v>45381</v>
      </c>
    </row>
    <row r="1010" spans="1:25" x14ac:dyDescent="0.25">
      <c r="A1010">
        <v>1</v>
      </c>
      <c r="B1010">
        <v>4969</v>
      </c>
      <c r="C1010">
        <v>20</v>
      </c>
      <c r="D1010">
        <v>847849095</v>
      </c>
      <c r="F1010" t="s">
        <v>674</v>
      </c>
      <c r="G1010" t="s">
        <v>2049</v>
      </c>
      <c r="H1010">
        <v>126611381</v>
      </c>
      <c r="I1010">
        <v>1266</v>
      </c>
      <c r="J1010" t="s">
        <v>25</v>
      </c>
      <c r="K1010">
        <v>349</v>
      </c>
      <c r="L1010">
        <v>9</v>
      </c>
      <c r="M1010">
        <v>166</v>
      </c>
      <c r="N1010">
        <v>88352.8</v>
      </c>
      <c r="O1010">
        <v>17906.11</v>
      </c>
      <c r="T1010" s="1">
        <v>45189</v>
      </c>
      <c r="V1010" t="s">
        <v>28</v>
      </c>
    </row>
    <row r="1011" spans="1:25" x14ac:dyDescent="0.25">
      <c r="A1011">
        <v>1</v>
      </c>
      <c r="B1011">
        <v>4969</v>
      </c>
      <c r="C1011">
        <v>20</v>
      </c>
      <c r="D1011">
        <v>847849095</v>
      </c>
      <c r="F1011" t="s">
        <v>674</v>
      </c>
      <c r="G1011" t="s">
        <v>2050</v>
      </c>
      <c r="H1011">
        <v>126611382</v>
      </c>
      <c r="I1011">
        <v>1266</v>
      </c>
      <c r="J1011" t="s">
        <v>25</v>
      </c>
      <c r="K1011">
        <v>349</v>
      </c>
      <c r="L1011">
        <v>9</v>
      </c>
      <c r="M1011">
        <v>166</v>
      </c>
      <c r="N1011">
        <v>88562.54</v>
      </c>
      <c r="O1011">
        <v>17948.61</v>
      </c>
      <c r="T1011" s="1">
        <v>45189</v>
      </c>
      <c r="V1011" t="s">
        <v>28</v>
      </c>
    </row>
    <row r="1012" spans="1:25" x14ac:dyDescent="0.25">
      <c r="A1012">
        <v>1</v>
      </c>
      <c r="B1012">
        <v>4969</v>
      </c>
      <c r="C1012">
        <v>20</v>
      </c>
      <c r="D1012">
        <v>847871277</v>
      </c>
      <c r="F1012" t="s">
        <v>579</v>
      </c>
      <c r="G1012" t="s">
        <v>1703</v>
      </c>
      <c r="H1012">
        <v>36225</v>
      </c>
      <c r="I1012">
        <v>3417</v>
      </c>
      <c r="J1012" t="s">
        <v>32</v>
      </c>
      <c r="K1012">
        <v>8</v>
      </c>
      <c r="L1012">
        <v>4</v>
      </c>
      <c r="M1012">
        <v>370</v>
      </c>
      <c r="N1012">
        <v>10872.09</v>
      </c>
      <c r="O1012">
        <v>51898.17</v>
      </c>
      <c r="T1012" s="1">
        <v>44985</v>
      </c>
      <c r="V1012" t="s">
        <v>28</v>
      </c>
    </row>
    <row r="1013" spans="1:25" x14ac:dyDescent="0.25">
      <c r="A1013">
        <v>1</v>
      </c>
      <c r="B1013">
        <v>4969</v>
      </c>
      <c r="C1013">
        <v>20</v>
      </c>
      <c r="D1013">
        <v>847871277</v>
      </c>
      <c r="F1013" t="s">
        <v>579</v>
      </c>
      <c r="G1013" t="s">
        <v>1790</v>
      </c>
      <c r="H1013">
        <v>341706957</v>
      </c>
      <c r="I1013">
        <v>3417</v>
      </c>
      <c r="J1013" t="s">
        <v>25</v>
      </c>
      <c r="K1013">
        <v>338</v>
      </c>
      <c r="L1013">
        <v>19</v>
      </c>
      <c r="M1013">
        <v>9999</v>
      </c>
      <c r="N1013">
        <v>72741.89</v>
      </c>
      <c r="O1013">
        <v>37698.61</v>
      </c>
      <c r="T1013" s="1">
        <v>35351</v>
      </c>
      <c r="V1013" t="s">
        <v>33</v>
      </c>
      <c r="Y1013" s="1">
        <v>21916</v>
      </c>
    </row>
    <row r="1014" spans="1:25" x14ac:dyDescent="0.25">
      <c r="A1014">
        <v>1</v>
      </c>
      <c r="B1014">
        <v>4969</v>
      </c>
      <c r="C1014">
        <v>20</v>
      </c>
      <c r="D1014">
        <v>847871277</v>
      </c>
      <c r="F1014" t="s">
        <v>579</v>
      </c>
      <c r="G1014" t="s">
        <v>1794</v>
      </c>
      <c r="H1014">
        <v>341706963</v>
      </c>
      <c r="I1014">
        <v>3417</v>
      </c>
      <c r="J1014" t="s">
        <v>25</v>
      </c>
      <c r="K1014">
        <v>539</v>
      </c>
      <c r="L1014">
        <v>100</v>
      </c>
      <c r="M1014">
        <v>9999</v>
      </c>
      <c r="N1014">
        <v>2610.59</v>
      </c>
      <c r="O1014">
        <v>3720.34</v>
      </c>
      <c r="T1014" s="1">
        <v>35351</v>
      </c>
      <c r="V1014" t="s">
        <v>33</v>
      </c>
      <c r="Y1014" s="1">
        <v>21916</v>
      </c>
    </row>
    <row r="1015" spans="1:25" x14ac:dyDescent="0.25">
      <c r="A1015">
        <v>1</v>
      </c>
      <c r="B1015">
        <v>4969</v>
      </c>
      <c r="C1015">
        <v>20</v>
      </c>
      <c r="D1015">
        <v>847871277</v>
      </c>
      <c r="F1015" t="s">
        <v>579</v>
      </c>
      <c r="G1015" t="s">
        <v>1795</v>
      </c>
      <c r="H1015">
        <v>341706964</v>
      </c>
      <c r="I1015">
        <v>3417</v>
      </c>
      <c r="J1015" t="s">
        <v>25</v>
      </c>
      <c r="K1015">
        <v>539</v>
      </c>
      <c r="L1015">
        <v>100</v>
      </c>
      <c r="M1015">
        <v>9999</v>
      </c>
      <c r="N1015">
        <v>15758.34</v>
      </c>
      <c r="O1015">
        <v>22457.23</v>
      </c>
      <c r="T1015" s="1">
        <v>35351</v>
      </c>
      <c r="V1015" t="s">
        <v>33</v>
      </c>
      <c r="Y1015" s="1">
        <v>21916</v>
      </c>
    </row>
    <row r="1016" spans="1:25" x14ac:dyDescent="0.25">
      <c r="A1016">
        <v>1</v>
      </c>
      <c r="B1016">
        <v>4969</v>
      </c>
      <c r="C1016">
        <v>20</v>
      </c>
      <c r="D1016">
        <v>847871277</v>
      </c>
      <c r="F1016" t="s">
        <v>579</v>
      </c>
      <c r="G1016" t="s">
        <v>1796</v>
      </c>
      <c r="H1016">
        <v>341706965</v>
      </c>
      <c r="I1016">
        <v>3417</v>
      </c>
      <c r="J1016" t="s">
        <v>25</v>
      </c>
      <c r="K1016">
        <v>539</v>
      </c>
      <c r="L1016">
        <v>100</v>
      </c>
      <c r="M1016">
        <v>9999</v>
      </c>
      <c r="N1016">
        <v>17715.009999999998</v>
      </c>
      <c r="O1016">
        <v>17877.330000000002</v>
      </c>
      <c r="T1016" s="1">
        <v>35351</v>
      </c>
      <c r="V1016" t="s">
        <v>33</v>
      </c>
      <c r="Y1016" s="1">
        <v>21916</v>
      </c>
    </row>
    <row r="1017" spans="1:25" x14ac:dyDescent="0.25">
      <c r="A1017">
        <v>1</v>
      </c>
      <c r="B1017">
        <v>4969</v>
      </c>
      <c r="C1017">
        <v>20</v>
      </c>
      <c r="D1017">
        <v>847872814</v>
      </c>
      <c r="F1017" t="s">
        <v>574</v>
      </c>
      <c r="G1017" t="s">
        <v>1687</v>
      </c>
      <c r="H1017">
        <v>432809676</v>
      </c>
      <c r="I1017">
        <v>4328</v>
      </c>
      <c r="J1017" t="s">
        <v>25</v>
      </c>
      <c r="K1017">
        <v>539</v>
      </c>
      <c r="L1017">
        <v>102</v>
      </c>
      <c r="M1017">
        <v>88</v>
      </c>
      <c r="N1017">
        <v>182365.71</v>
      </c>
      <c r="O1017">
        <v>22084.14</v>
      </c>
      <c r="Q1017">
        <v>605110</v>
      </c>
      <c r="R1017" t="s">
        <v>538</v>
      </c>
      <c r="S1017" t="s">
        <v>27</v>
      </c>
      <c r="T1017" s="1">
        <v>45267</v>
      </c>
      <c r="V1017" t="s">
        <v>28</v>
      </c>
    </row>
    <row r="1018" spans="1:25" x14ac:dyDescent="0.25">
      <c r="A1018">
        <v>1</v>
      </c>
      <c r="B1018">
        <v>4969</v>
      </c>
      <c r="C1018">
        <v>20</v>
      </c>
      <c r="D1018">
        <v>847873639</v>
      </c>
      <c r="F1018" t="s">
        <v>578</v>
      </c>
      <c r="G1018" t="s">
        <v>2189</v>
      </c>
      <c r="H1018">
        <v>49074</v>
      </c>
      <c r="I1018">
        <v>3567</v>
      </c>
      <c r="J1018" t="s">
        <v>32</v>
      </c>
      <c r="K1018">
        <v>2000</v>
      </c>
      <c r="L1018">
        <v>2</v>
      </c>
      <c r="M1018">
        <v>182</v>
      </c>
      <c r="N1018">
        <v>34329.83</v>
      </c>
      <c r="O1018">
        <v>65606.06</v>
      </c>
      <c r="T1018" s="1">
        <v>45173</v>
      </c>
      <c r="V1018" t="s">
        <v>28</v>
      </c>
    </row>
    <row r="1019" spans="1:25" x14ac:dyDescent="0.25">
      <c r="A1019">
        <v>1</v>
      </c>
      <c r="B1019">
        <v>4969</v>
      </c>
      <c r="C1019">
        <v>20</v>
      </c>
      <c r="D1019">
        <v>847873639</v>
      </c>
      <c r="F1019" t="s">
        <v>578</v>
      </c>
      <c r="G1019" t="s">
        <v>1700</v>
      </c>
      <c r="H1019">
        <v>356707547</v>
      </c>
      <c r="I1019">
        <v>3567</v>
      </c>
      <c r="J1019" t="s">
        <v>25</v>
      </c>
      <c r="K1019">
        <v>539</v>
      </c>
      <c r="L1019">
        <v>100</v>
      </c>
      <c r="M1019">
        <v>378</v>
      </c>
      <c r="N1019">
        <v>8415.27</v>
      </c>
      <c r="O1019">
        <v>12153.57</v>
      </c>
      <c r="T1019" s="1">
        <v>44977</v>
      </c>
      <c r="V1019" t="s">
        <v>33</v>
      </c>
      <c r="Y1019" s="1">
        <v>45381</v>
      </c>
    </row>
    <row r="1020" spans="1:25" x14ac:dyDescent="0.25">
      <c r="A1020">
        <v>1</v>
      </c>
      <c r="B1020">
        <v>4969</v>
      </c>
      <c r="C1020">
        <v>20</v>
      </c>
      <c r="D1020">
        <v>847873639</v>
      </c>
      <c r="F1020" t="s">
        <v>578</v>
      </c>
      <c r="G1020" t="s">
        <v>1773</v>
      </c>
      <c r="H1020">
        <v>356707586</v>
      </c>
      <c r="I1020">
        <v>3567</v>
      </c>
      <c r="J1020" t="s">
        <v>25</v>
      </c>
      <c r="K1020">
        <v>539</v>
      </c>
      <c r="L1020">
        <v>100</v>
      </c>
      <c r="M1020">
        <v>289</v>
      </c>
      <c r="N1020">
        <v>28365.29</v>
      </c>
      <c r="O1020">
        <v>29385.25</v>
      </c>
      <c r="T1020" s="1">
        <v>45066</v>
      </c>
      <c r="V1020" t="s">
        <v>33</v>
      </c>
      <c r="Y1020" s="1">
        <v>45381</v>
      </c>
    </row>
    <row r="1021" spans="1:25" x14ac:dyDescent="0.25">
      <c r="A1021">
        <v>1</v>
      </c>
      <c r="B1021">
        <v>4969</v>
      </c>
      <c r="C1021">
        <v>20</v>
      </c>
      <c r="D1021">
        <v>847873639</v>
      </c>
      <c r="F1021" t="s">
        <v>578</v>
      </c>
      <c r="G1021" t="s">
        <v>1772</v>
      </c>
      <c r="H1021">
        <v>356707587</v>
      </c>
      <c r="I1021">
        <v>3567</v>
      </c>
      <c r="J1021" t="s">
        <v>25</v>
      </c>
      <c r="K1021">
        <v>539</v>
      </c>
      <c r="L1021">
        <v>100</v>
      </c>
      <c r="M1021">
        <v>289</v>
      </c>
      <c r="N1021">
        <v>30334.36</v>
      </c>
      <c r="O1021">
        <v>40075.07</v>
      </c>
      <c r="T1021" s="1">
        <v>45066</v>
      </c>
      <c r="V1021" t="s">
        <v>33</v>
      </c>
      <c r="Y1021" s="1">
        <v>45381</v>
      </c>
    </row>
    <row r="1022" spans="1:25" x14ac:dyDescent="0.25">
      <c r="A1022">
        <v>1</v>
      </c>
      <c r="B1022">
        <v>4969</v>
      </c>
      <c r="C1022">
        <v>20</v>
      </c>
      <c r="D1022">
        <v>847873639</v>
      </c>
      <c r="F1022" t="s">
        <v>578</v>
      </c>
      <c r="G1022" t="s">
        <v>1718</v>
      </c>
      <c r="H1022">
        <v>593700277</v>
      </c>
      <c r="I1022">
        <v>5937</v>
      </c>
      <c r="J1022" t="s">
        <v>25</v>
      </c>
      <c r="K1022">
        <v>539</v>
      </c>
      <c r="L1022">
        <v>102</v>
      </c>
      <c r="M1022">
        <v>0</v>
      </c>
      <c r="N1022">
        <v>35400.75</v>
      </c>
      <c r="O1022">
        <v>2850.55</v>
      </c>
      <c r="P1022" s="1">
        <v>45331</v>
      </c>
      <c r="T1022" s="1">
        <v>45331</v>
      </c>
      <c r="U1022" t="s">
        <v>34</v>
      </c>
      <c r="V1022" t="s">
        <v>28</v>
      </c>
      <c r="Y1022" s="1">
        <v>21916</v>
      </c>
    </row>
    <row r="1023" spans="1:25" x14ac:dyDescent="0.25">
      <c r="A1023">
        <v>1</v>
      </c>
      <c r="B1023">
        <v>4969</v>
      </c>
      <c r="C1023">
        <v>20</v>
      </c>
      <c r="D1023">
        <v>847873639</v>
      </c>
      <c r="F1023" t="s">
        <v>578</v>
      </c>
      <c r="G1023" t="s">
        <v>1735</v>
      </c>
      <c r="H1023">
        <v>593700278</v>
      </c>
      <c r="I1023">
        <v>5937</v>
      </c>
      <c r="J1023" t="s">
        <v>25</v>
      </c>
      <c r="K1023">
        <v>539</v>
      </c>
      <c r="L1023">
        <v>100</v>
      </c>
      <c r="M1023">
        <v>388</v>
      </c>
      <c r="N1023">
        <v>26517.13</v>
      </c>
      <c r="O1023">
        <v>42210.94</v>
      </c>
      <c r="T1023" s="1">
        <v>44967</v>
      </c>
      <c r="V1023" t="s">
        <v>33</v>
      </c>
      <c r="Y1023" s="1">
        <v>45381</v>
      </c>
    </row>
    <row r="1024" spans="1:25" x14ac:dyDescent="0.25">
      <c r="A1024">
        <v>1</v>
      </c>
      <c r="B1024">
        <v>4969</v>
      </c>
      <c r="C1024">
        <v>20</v>
      </c>
      <c r="D1024">
        <v>847884057</v>
      </c>
      <c r="F1024" t="s">
        <v>711</v>
      </c>
      <c r="G1024" t="s">
        <v>2168</v>
      </c>
      <c r="H1024">
        <v>29715500</v>
      </c>
      <c r="I1024">
        <v>297</v>
      </c>
      <c r="J1024" t="s">
        <v>25</v>
      </c>
      <c r="K1024">
        <v>349</v>
      </c>
      <c r="L1024">
        <v>9</v>
      </c>
      <c r="M1024">
        <v>97</v>
      </c>
      <c r="N1024">
        <v>71785.7</v>
      </c>
      <c r="O1024">
        <v>5938.25</v>
      </c>
      <c r="P1024" s="1">
        <v>45352</v>
      </c>
      <c r="Q1024">
        <v>615213</v>
      </c>
      <c r="R1024" t="s">
        <v>565</v>
      </c>
      <c r="S1024" t="s">
        <v>27</v>
      </c>
      <c r="T1024" s="1">
        <v>45253</v>
      </c>
      <c r="U1024" t="s">
        <v>31</v>
      </c>
      <c r="V1024" t="s">
        <v>28</v>
      </c>
      <c r="Y1024" s="1">
        <v>21916</v>
      </c>
    </row>
    <row r="1025" spans="1:25" x14ac:dyDescent="0.25">
      <c r="A1025">
        <v>1</v>
      </c>
      <c r="B1025">
        <v>4969</v>
      </c>
      <c r="C1025">
        <v>20</v>
      </c>
      <c r="D1025">
        <v>848191512</v>
      </c>
      <c r="F1025" t="s">
        <v>580</v>
      </c>
      <c r="G1025" t="s">
        <v>1704</v>
      </c>
      <c r="H1025">
        <v>36228</v>
      </c>
      <c r="I1025">
        <v>3417</v>
      </c>
      <c r="J1025" t="s">
        <v>32</v>
      </c>
      <c r="K1025">
        <v>8</v>
      </c>
      <c r="L1025">
        <v>4</v>
      </c>
      <c r="M1025">
        <v>0</v>
      </c>
      <c r="N1025">
        <v>13160.92</v>
      </c>
      <c r="O1025">
        <v>62225.61</v>
      </c>
      <c r="P1025" s="1">
        <v>45336</v>
      </c>
      <c r="T1025" s="1">
        <v>45331</v>
      </c>
      <c r="U1025" t="s">
        <v>31</v>
      </c>
      <c r="V1025" t="s">
        <v>28</v>
      </c>
      <c r="Y1025" s="1">
        <v>21916</v>
      </c>
    </row>
    <row r="1026" spans="1:25" x14ac:dyDescent="0.25">
      <c r="A1026">
        <v>1</v>
      </c>
      <c r="B1026">
        <v>4969</v>
      </c>
      <c r="C1026">
        <v>20</v>
      </c>
      <c r="D1026">
        <v>848191512</v>
      </c>
      <c r="F1026" t="s">
        <v>580</v>
      </c>
      <c r="G1026" t="s">
        <v>1791</v>
      </c>
      <c r="H1026">
        <v>341706959</v>
      </c>
      <c r="I1026">
        <v>3417</v>
      </c>
      <c r="J1026" t="s">
        <v>25</v>
      </c>
      <c r="K1026">
        <v>338</v>
      </c>
      <c r="L1026">
        <v>19</v>
      </c>
      <c r="M1026">
        <v>9999</v>
      </c>
      <c r="N1026">
        <v>37197.49</v>
      </c>
      <c r="O1026">
        <v>17350.41</v>
      </c>
      <c r="T1026" s="1">
        <v>35323</v>
      </c>
      <c r="V1026" t="s">
        <v>33</v>
      </c>
      <c r="Y1026" s="1">
        <v>21916</v>
      </c>
    </row>
    <row r="1027" spans="1:25" x14ac:dyDescent="0.25">
      <c r="A1027">
        <v>1</v>
      </c>
      <c r="B1027">
        <v>4969</v>
      </c>
      <c r="C1027">
        <v>20</v>
      </c>
      <c r="D1027">
        <v>848191512</v>
      </c>
      <c r="F1027" t="s">
        <v>580</v>
      </c>
      <c r="G1027" t="s">
        <v>1792</v>
      </c>
      <c r="H1027">
        <v>341706970</v>
      </c>
      <c r="I1027">
        <v>3417</v>
      </c>
      <c r="J1027" t="s">
        <v>25</v>
      </c>
      <c r="K1027">
        <v>539</v>
      </c>
      <c r="L1027">
        <v>100</v>
      </c>
      <c r="M1027">
        <v>9999</v>
      </c>
      <c r="N1027">
        <v>1301.92</v>
      </c>
      <c r="O1027">
        <v>1522.4</v>
      </c>
      <c r="T1027" s="1">
        <v>35351</v>
      </c>
      <c r="V1027" t="s">
        <v>33</v>
      </c>
      <c r="Y1027" s="1">
        <v>21916</v>
      </c>
    </row>
    <row r="1028" spans="1:25" x14ac:dyDescent="0.25">
      <c r="A1028">
        <v>1</v>
      </c>
      <c r="B1028">
        <v>4969</v>
      </c>
      <c r="C1028">
        <v>20</v>
      </c>
      <c r="D1028">
        <v>848191512</v>
      </c>
      <c r="F1028" t="s">
        <v>580</v>
      </c>
      <c r="G1028" t="s">
        <v>1793</v>
      </c>
      <c r="H1028">
        <v>341706971</v>
      </c>
      <c r="I1028">
        <v>3417</v>
      </c>
      <c r="J1028" t="s">
        <v>25</v>
      </c>
      <c r="K1028">
        <v>539</v>
      </c>
      <c r="L1028">
        <v>100</v>
      </c>
      <c r="M1028">
        <v>9999</v>
      </c>
      <c r="N1028">
        <v>14077.76</v>
      </c>
      <c r="O1028">
        <v>16461.72</v>
      </c>
      <c r="T1028" s="1">
        <v>35351</v>
      </c>
      <c r="V1028" t="s">
        <v>33</v>
      </c>
      <c r="Y1028" s="1">
        <v>21916</v>
      </c>
    </row>
    <row r="1029" spans="1:25" x14ac:dyDescent="0.25">
      <c r="A1029">
        <v>1</v>
      </c>
      <c r="B1029">
        <v>4969</v>
      </c>
      <c r="C1029">
        <v>20</v>
      </c>
      <c r="D1029">
        <v>848196585</v>
      </c>
      <c r="F1029" t="s">
        <v>607</v>
      </c>
      <c r="G1029" t="s">
        <v>2266</v>
      </c>
      <c r="H1029">
        <v>76557</v>
      </c>
      <c r="I1029">
        <v>1266</v>
      </c>
      <c r="J1029" t="s">
        <v>32</v>
      </c>
      <c r="K1029">
        <v>2000</v>
      </c>
      <c r="L1029">
        <v>2</v>
      </c>
      <c r="M1029">
        <v>0</v>
      </c>
      <c r="N1029">
        <v>157.88999999999999</v>
      </c>
      <c r="O1029">
        <v>188.98</v>
      </c>
      <c r="P1029" s="1">
        <v>45341</v>
      </c>
      <c r="T1029" s="1">
        <v>45338</v>
      </c>
      <c r="U1029" t="s">
        <v>31</v>
      </c>
      <c r="V1029" t="s">
        <v>28</v>
      </c>
      <c r="Y1029" s="1">
        <v>21916</v>
      </c>
    </row>
    <row r="1030" spans="1:25" x14ac:dyDescent="0.25">
      <c r="A1030">
        <v>1</v>
      </c>
      <c r="B1030">
        <v>4969</v>
      </c>
      <c r="C1030">
        <v>20</v>
      </c>
      <c r="D1030">
        <v>848196585</v>
      </c>
      <c r="F1030" t="s">
        <v>607</v>
      </c>
      <c r="G1030" t="s">
        <v>1827</v>
      </c>
      <c r="H1030">
        <v>126611094</v>
      </c>
      <c r="I1030">
        <v>1266</v>
      </c>
      <c r="J1030" t="s">
        <v>25</v>
      </c>
      <c r="K1030">
        <v>94</v>
      </c>
      <c r="L1030">
        <v>10</v>
      </c>
      <c r="M1030">
        <v>308</v>
      </c>
      <c r="N1030">
        <v>43071.12</v>
      </c>
      <c r="O1030">
        <v>17310.810000000001</v>
      </c>
      <c r="T1030" s="1">
        <v>45047</v>
      </c>
      <c r="V1030" t="s">
        <v>28</v>
      </c>
    </row>
    <row r="1031" spans="1:25" x14ac:dyDescent="0.25">
      <c r="A1031">
        <v>1</v>
      </c>
      <c r="B1031">
        <v>4969</v>
      </c>
      <c r="C1031">
        <v>20</v>
      </c>
      <c r="D1031">
        <v>848351623</v>
      </c>
      <c r="F1031" t="s">
        <v>584</v>
      </c>
      <c r="G1031" t="s">
        <v>1778</v>
      </c>
      <c r="H1031">
        <v>126611053</v>
      </c>
      <c r="I1031">
        <v>1266</v>
      </c>
      <c r="J1031" t="s">
        <v>25</v>
      </c>
      <c r="K1031">
        <v>94</v>
      </c>
      <c r="L1031">
        <v>10</v>
      </c>
      <c r="M1031">
        <v>268</v>
      </c>
      <c r="N1031">
        <v>43206.18</v>
      </c>
      <c r="O1031">
        <v>21502.42</v>
      </c>
      <c r="T1031" s="1">
        <v>45087</v>
      </c>
      <c r="V1031" t="s">
        <v>28</v>
      </c>
    </row>
    <row r="1032" spans="1:25" x14ac:dyDescent="0.25">
      <c r="A1032">
        <v>1</v>
      </c>
      <c r="B1032">
        <v>4969</v>
      </c>
      <c r="C1032">
        <v>20</v>
      </c>
      <c r="D1032">
        <v>848351623</v>
      </c>
      <c r="F1032" t="s">
        <v>584</v>
      </c>
      <c r="G1032" t="s">
        <v>1719</v>
      </c>
      <c r="H1032">
        <v>158362484</v>
      </c>
      <c r="I1032">
        <v>1266</v>
      </c>
      <c r="J1032" t="s">
        <v>41</v>
      </c>
      <c r="K1032">
        <v>9</v>
      </c>
      <c r="L1032">
        <v>186</v>
      </c>
      <c r="M1032">
        <v>253</v>
      </c>
      <c r="N1032">
        <v>11749.64</v>
      </c>
      <c r="O1032">
        <v>12331</v>
      </c>
      <c r="T1032" s="1">
        <v>45102</v>
      </c>
      <c r="V1032" t="s">
        <v>28</v>
      </c>
    </row>
    <row r="1033" spans="1:25" x14ac:dyDescent="0.25">
      <c r="A1033">
        <v>1</v>
      </c>
      <c r="B1033">
        <v>4969</v>
      </c>
      <c r="C1033">
        <v>20</v>
      </c>
      <c r="D1033">
        <v>848351623</v>
      </c>
      <c r="F1033" t="s">
        <v>584</v>
      </c>
      <c r="G1033" t="s">
        <v>1751</v>
      </c>
      <c r="H1033">
        <v>158927902</v>
      </c>
      <c r="I1033">
        <v>1266</v>
      </c>
      <c r="J1033" t="s">
        <v>41</v>
      </c>
      <c r="K1033">
        <v>9</v>
      </c>
      <c r="L1033">
        <v>186</v>
      </c>
      <c r="M1033">
        <v>268</v>
      </c>
      <c r="N1033">
        <v>11312.37</v>
      </c>
      <c r="O1033">
        <v>12046.27</v>
      </c>
      <c r="T1033" s="1">
        <v>45087</v>
      </c>
      <c r="V1033" t="s">
        <v>28</v>
      </c>
    </row>
    <row r="1034" spans="1:25" x14ac:dyDescent="0.25">
      <c r="A1034">
        <v>1</v>
      </c>
      <c r="B1034">
        <v>4969</v>
      </c>
      <c r="C1034">
        <v>20</v>
      </c>
      <c r="D1034">
        <v>848351623</v>
      </c>
      <c r="F1034" t="s">
        <v>584</v>
      </c>
      <c r="G1034" t="s">
        <v>1926</v>
      </c>
      <c r="H1034">
        <v>421505226</v>
      </c>
      <c r="I1034">
        <v>4215</v>
      </c>
      <c r="J1034" t="s">
        <v>25</v>
      </c>
      <c r="K1034">
        <v>539</v>
      </c>
      <c r="L1034">
        <v>100</v>
      </c>
      <c r="M1034">
        <v>207</v>
      </c>
      <c r="N1034">
        <v>37851.86</v>
      </c>
      <c r="O1034">
        <v>28383.040000000001</v>
      </c>
      <c r="T1034" s="1">
        <v>45148</v>
      </c>
      <c r="V1034" t="s">
        <v>28</v>
      </c>
    </row>
    <row r="1035" spans="1:25" x14ac:dyDescent="0.25">
      <c r="A1035">
        <v>1</v>
      </c>
      <c r="B1035">
        <v>4969</v>
      </c>
      <c r="C1035">
        <v>20</v>
      </c>
      <c r="D1035">
        <v>848351623</v>
      </c>
      <c r="F1035" t="s">
        <v>584</v>
      </c>
      <c r="G1035" t="s">
        <v>1925</v>
      </c>
      <c r="H1035">
        <v>421505227</v>
      </c>
      <c r="I1035">
        <v>4215</v>
      </c>
      <c r="J1035" t="s">
        <v>25</v>
      </c>
      <c r="K1035">
        <v>539</v>
      </c>
      <c r="L1035">
        <v>100</v>
      </c>
      <c r="M1035">
        <v>207</v>
      </c>
      <c r="N1035">
        <v>31430.98</v>
      </c>
      <c r="O1035">
        <v>31242.48</v>
      </c>
      <c r="T1035" s="1">
        <v>45148</v>
      </c>
      <c r="V1035" t="s">
        <v>28</v>
      </c>
    </row>
    <row r="1036" spans="1:25" x14ac:dyDescent="0.25">
      <c r="A1036">
        <v>1</v>
      </c>
      <c r="B1036">
        <v>4969</v>
      </c>
      <c r="C1036">
        <v>20</v>
      </c>
      <c r="D1036">
        <v>848601658</v>
      </c>
      <c r="F1036" t="s">
        <v>668</v>
      </c>
      <c r="G1036" t="s">
        <v>2021</v>
      </c>
      <c r="H1036">
        <v>162264907</v>
      </c>
      <c r="I1036">
        <v>8258</v>
      </c>
      <c r="J1036" t="s">
        <v>41</v>
      </c>
      <c r="K1036">
        <v>9</v>
      </c>
      <c r="L1036">
        <v>186</v>
      </c>
      <c r="M1036">
        <v>90</v>
      </c>
      <c r="N1036">
        <v>6030.38</v>
      </c>
      <c r="O1036">
        <v>5728.23</v>
      </c>
      <c r="T1036" s="1">
        <v>45265</v>
      </c>
      <c r="V1036" t="s">
        <v>28</v>
      </c>
    </row>
    <row r="1037" spans="1:25" x14ac:dyDescent="0.25">
      <c r="A1037">
        <v>1</v>
      </c>
      <c r="B1037">
        <v>4969</v>
      </c>
      <c r="C1037">
        <v>20</v>
      </c>
      <c r="D1037">
        <v>848755428</v>
      </c>
      <c r="F1037" t="s">
        <v>620</v>
      </c>
      <c r="G1037" t="s">
        <v>1874</v>
      </c>
      <c r="H1037">
        <v>38384</v>
      </c>
      <c r="I1037">
        <v>1880</v>
      </c>
      <c r="J1037" t="s">
        <v>32</v>
      </c>
      <c r="K1037">
        <v>8</v>
      </c>
      <c r="L1037">
        <v>4</v>
      </c>
      <c r="M1037">
        <v>186</v>
      </c>
      <c r="N1037">
        <v>1379.88</v>
      </c>
      <c r="O1037">
        <v>1538.37</v>
      </c>
      <c r="T1037" s="1">
        <v>45169</v>
      </c>
      <c r="V1037" t="s">
        <v>28</v>
      </c>
    </row>
    <row r="1038" spans="1:25" x14ac:dyDescent="0.25">
      <c r="A1038">
        <v>1</v>
      </c>
      <c r="B1038">
        <v>4969</v>
      </c>
      <c r="C1038">
        <v>20</v>
      </c>
      <c r="D1038">
        <v>848755428</v>
      </c>
      <c r="F1038" t="s">
        <v>620</v>
      </c>
      <c r="G1038" t="s">
        <v>1872</v>
      </c>
      <c r="H1038">
        <v>160203515</v>
      </c>
      <c r="I1038">
        <v>1880</v>
      </c>
      <c r="J1038" t="s">
        <v>41</v>
      </c>
      <c r="K1038">
        <v>9</v>
      </c>
      <c r="L1038">
        <v>186</v>
      </c>
      <c r="M1038">
        <v>177</v>
      </c>
      <c r="N1038">
        <v>14012.71</v>
      </c>
      <c r="O1038">
        <v>14515.83</v>
      </c>
      <c r="T1038" s="1">
        <v>45178</v>
      </c>
      <c r="V1038" t="s">
        <v>28</v>
      </c>
    </row>
    <row r="1039" spans="1:25" x14ac:dyDescent="0.25">
      <c r="A1039">
        <v>1</v>
      </c>
      <c r="B1039">
        <v>4969</v>
      </c>
      <c r="C1039">
        <v>20</v>
      </c>
      <c r="D1039">
        <v>848755428</v>
      </c>
      <c r="F1039" t="s">
        <v>620</v>
      </c>
      <c r="G1039" t="s">
        <v>2103</v>
      </c>
      <c r="H1039">
        <v>188006222</v>
      </c>
      <c r="I1039">
        <v>1880</v>
      </c>
      <c r="J1039" t="s">
        <v>25</v>
      </c>
      <c r="K1039">
        <v>539</v>
      </c>
      <c r="L1039">
        <v>100</v>
      </c>
      <c r="M1039">
        <v>194</v>
      </c>
      <c r="N1039">
        <v>61121.79</v>
      </c>
      <c r="O1039">
        <v>40135.11</v>
      </c>
      <c r="T1039" s="1">
        <v>45161</v>
      </c>
      <c r="V1039" t="s">
        <v>28</v>
      </c>
    </row>
    <row r="1040" spans="1:25" x14ac:dyDescent="0.25">
      <c r="A1040">
        <v>1</v>
      </c>
      <c r="B1040">
        <v>4969</v>
      </c>
      <c r="C1040">
        <v>20</v>
      </c>
      <c r="D1040">
        <v>848755428</v>
      </c>
      <c r="F1040" t="s">
        <v>620</v>
      </c>
      <c r="G1040" t="s">
        <v>2102</v>
      </c>
      <c r="H1040">
        <v>188006223</v>
      </c>
      <c r="I1040">
        <v>1880</v>
      </c>
      <c r="J1040" t="s">
        <v>25</v>
      </c>
      <c r="K1040">
        <v>539</v>
      </c>
      <c r="L1040">
        <v>100</v>
      </c>
      <c r="M1040">
        <v>194</v>
      </c>
      <c r="N1040">
        <v>64955.63</v>
      </c>
      <c r="O1040">
        <v>30777.49</v>
      </c>
      <c r="T1040" s="1">
        <v>45161</v>
      </c>
      <c r="V1040" t="s">
        <v>28</v>
      </c>
    </row>
    <row r="1041" spans="1:25" x14ac:dyDescent="0.25">
      <c r="A1041">
        <v>1</v>
      </c>
      <c r="B1041">
        <v>4969</v>
      </c>
      <c r="C1041">
        <v>20</v>
      </c>
      <c r="D1041">
        <v>849024113</v>
      </c>
      <c r="F1041" t="s">
        <v>641</v>
      </c>
      <c r="G1041" t="s">
        <v>1937</v>
      </c>
      <c r="H1041">
        <v>161046602</v>
      </c>
      <c r="I1041">
        <v>6966</v>
      </c>
      <c r="J1041" t="s">
        <v>41</v>
      </c>
      <c r="K1041">
        <v>9</v>
      </c>
      <c r="L1041">
        <v>186</v>
      </c>
      <c r="M1041">
        <v>176</v>
      </c>
      <c r="N1041">
        <v>9236.34</v>
      </c>
      <c r="O1041">
        <v>9567.49</v>
      </c>
      <c r="T1041" s="1">
        <v>45179</v>
      </c>
      <c r="V1041" t="s">
        <v>28</v>
      </c>
    </row>
    <row r="1042" spans="1:25" x14ac:dyDescent="0.25">
      <c r="A1042">
        <v>1</v>
      </c>
      <c r="B1042">
        <v>4969</v>
      </c>
      <c r="C1042">
        <v>20</v>
      </c>
      <c r="D1042">
        <v>849024113</v>
      </c>
      <c r="F1042" t="s">
        <v>641</v>
      </c>
      <c r="G1042" t="s">
        <v>2113</v>
      </c>
      <c r="H1042">
        <v>696601432</v>
      </c>
      <c r="I1042">
        <v>6966</v>
      </c>
      <c r="J1042" t="s">
        <v>25</v>
      </c>
      <c r="K1042">
        <v>539</v>
      </c>
      <c r="L1042">
        <v>100</v>
      </c>
      <c r="M1042">
        <v>176</v>
      </c>
      <c r="N1042">
        <v>55457.71</v>
      </c>
      <c r="O1042">
        <v>36528.33</v>
      </c>
      <c r="T1042" s="1">
        <v>45179</v>
      </c>
      <c r="V1042" t="s">
        <v>28</v>
      </c>
    </row>
    <row r="1043" spans="1:25" x14ac:dyDescent="0.25">
      <c r="A1043">
        <v>1</v>
      </c>
      <c r="B1043">
        <v>4969</v>
      </c>
      <c r="C1043">
        <v>20</v>
      </c>
      <c r="D1043">
        <v>849024113</v>
      </c>
      <c r="F1043" t="s">
        <v>641</v>
      </c>
      <c r="G1043" t="s">
        <v>2120</v>
      </c>
      <c r="H1043">
        <v>696601439</v>
      </c>
      <c r="I1043">
        <v>6966</v>
      </c>
      <c r="J1043" t="s">
        <v>25</v>
      </c>
      <c r="K1043">
        <v>539</v>
      </c>
      <c r="L1043">
        <v>100</v>
      </c>
      <c r="M1043">
        <v>156</v>
      </c>
      <c r="N1043">
        <v>59456.12</v>
      </c>
      <c r="O1043">
        <v>30101.119999999999</v>
      </c>
      <c r="T1043" s="1">
        <v>45199</v>
      </c>
      <c r="V1043" t="s">
        <v>28</v>
      </c>
    </row>
    <row r="1044" spans="1:25" x14ac:dyDescent="0.25">
      <c r="A1044">
        <v>1</v>
      </c>
      <c r="B1044">
        <v>4969</v>
      </c>
      <c r="C1044">
        <v>20</v>
      </c>
      <c r="D1044">
        <v>849085196</v>
      </c>
      <c r="F1044" t="s">
        <v>717</v>
      </c>
      <c r="G1044" t="s">
        <v>2193</v>
      </c>
      <c r="H1044">
        <v>289708300</v>
      </c>
      <c r="I1044">
        <v>2897</v>
      </c>
      <c r="J1044" t="s">
        <v>25</v>
      </c>
      <c r="K1044">
        <v>338</v>
      </c>
      <c r="L1044">
        <v>19</v>
      </c>
      <c r="M1044">
        <v>70</v>
      </c>
      <c r="N1044">
        <v>189220.06</v>
      </c>
      <c r="O1044">
        <v>19686.45</v>
      </c>
      <c r="Q1044">
        <v>621743</v>
      </c>
      <c r="R1044" t="s">
        <v>566</v>
      </c>
      <c r="S1044" t="s">
        <v>27</v>
      </c>
      <c r="T1044" s="1">
        <v>45285</v>
      </c>
      <c r="V1044" t="s">
        <v>28</v>
      </c>
    </row>
    <row r="1045" spans="1:25" x14ac:dyDescent="0.25">
      <c r="A1045">
        <v>1</v>
      </c>
      <c r="B1045">
        <v>4969</v>
      </c>
      <c r="C1045">
        <v>20</v>
      </c>
      <c r="D1045">
        <v>849108395</v>
      </c>
      <c r="F1045" t="s">
        <v>2289</v>
      </c>
      <c r="G1045" t="s">
        <v>1975</v>
      </c>
      <c r="H1045">
        <v>451622</v>
      </c>
      <c r="I1045">
        <v>3131</v>
      </c>
      <c r="J1045" t="s">
        <v>32</v>
      </c>
      <c r="K1045">
        <v>8</v>
      </c>
      <c r="L1045">
        <v>4</v>
      </c>
      <c r="M1045">
        <v>125</v>
      </c>
      <c r="N1045">
        <v>1502.26</v>
      </c>
      <c r="O1045">
        <v>1041.76</v>
      </c>
      <c r="T1045" s="1">
        <v>45230</v>
      </c>
      <c r="V1045" t="s">
        <v>28</v>
      </c>
    </row>
    <row r="1046" spans="1:25" x14ac:dyDescent="0.25">
      <c r="A1046">
        <v>1</v>
      </c>
      <c r="B1046">
        <v>4969</v>
      </c>
      <c r="C1046">
        <v>20</v>
      </c>
      <c r="D1046">
        <v>849108395</v>
      </c>
      <c r="F1046" t="s">
        <v>2289</v>
      </c>
      <c r="G1046" t="s">
        <v>1973</v>
      </c>
      <c r="H1046">
        <v>161519587</v>
      </c>
      <c r="I1046">
        <v>3131</v>
      </c>
      <c r="J1046" t="s">
        <v>41</v>
      </c>
      <c r="K1046">
        <v>9</v>
      </c>
      <c r="L1046">
        <v>186</v>
      </c>
      <c r="M1046">
        <v>146</v>
      </c>
      <c r="N1046">
        <v>16184.57</v>
      </c>
      <c r="O1046">
        <v>13144.52</v>
      </c>
      <c r="T1046" s="1">
        <v>45209</v>
      </c>
      <c r="V1046" t="s">
        <v>28</v>
      </c>
    </row>
    <row r="1047" spans="1:25" x14ac:dyDescent="0.25">
      <c r="A1047">
        <v>1</v>
      </c>
      <c r="B1047">
        <v>4969</v>
      </c>
      <c r="C1047">
        <v>20</v>
      </c>
      <c r="D1047">
        <v>849108395</v>
      </c>
      <c r="F1047" t="s">
        <v>2289</v>
      </c>
      <c r="G1047" t="s">
        <v>1972</v>
      </c>
      <c r="H1047">
        <v>313116724</v>
      </c>
      <c r="I1047">
        <v>3131</v>
      </c>
      <c r="J1047" t="s">
        <v>25</v>
      </c>
      <c r="K1047">
        <v>539</v>
      </c>
      <c r="L1047">
        <v>100</v>
      </c>
      <c r="M1047">
        <v>145</v>
      </c>
      <c r="N1047">
        <v>58563.41</v>
      </c>
      <c r="O1047">
        <v>45148.53</v>
      </c>
      <c r="T1047" s="1">
        <v>45210</v>
      </c>
      <c r="V1047" t="s">
        <v>28</v>
      </c>
    </row>
    <row r="1048" spans="1:25" x14ac:dyDescent="0.25">
      <c r="A1048">
        <v>1</v>
      </c>
      <c r="B1048">
        <v>4969</v>
      </c>
      <c r="C1048">
        <v>20</v>
      </c>
      <c r="D1048">
        <v>849108395</v>
      </c>
      <c r="F1048" t="s">
        <v>2289</v>
      </c>
      <c r="G1048" t="s">
        <v>1971</v>
      </c>
      <c r="H1048">
        <v>313116725</v>
      </c>
      <c r="I1048">
        <v>3131</v>
      </c>
      <c r="J1048" t="s">
        <v>25</v>
      </c>
      <c r="K1048">
        <v>539</v>
      </c>
      <c r="L1048">
        <v>100</v>
      </c>
      <c r="M1048">
        <v>114</v>
      </c>
      <c r="N1048">
        <v>64342.69</v>
      </c>
      <c r="O1048">
        <v>24038.79</v>
      </c>
      <c r="T1048" s="1">
        <v>45241</v>
      </c>
      <c r="V1048" t="s">
        <v>28</v>
      </c>
    </row>
    <row r="1049" spans="1:25" x14ac:dyDescent="0.25">
      <c r="A1049">
        <v>1</v>
      </c>
      <c r="B1049">
        <v>4969</v>
      </c>
      <c r="C1049">
        <v>20</v>
      </c>
      <c r="D1049">
        <v>849108395</v>
      </c>
      <c r="F1049" t="s">
        <v>2289</v>
      </c>
      <c r="G1049" t="s">
        <v>1978</v>
      </c>
      <c r="H1049">
        <v>313116729</v>
      </c>
      <c r="I1049">
        <v>3131</v>
      </c>
      <c r="J1049" t="s">
        <v>25</v>
      </c>
      <c r="K1049">
        <v>72</v>
      </c>
      <c r="L1049">
        <v>1</v>
      </c>
      <c r="M1049">
        <v>131</v>
      </c>
      <c r="N1049">
        <v>47142.86</v>
      </c>
      <c r="O1049">
        <v>47142.86</v>
      </c>
      <c r="T1049" s="1">
        <v>45224</v>
      </c>
      <c r="V1049" t="s">
        <v>28</v>
      </c>
    </row>
    <row r="1050" spans="1:25" x14ac:dyDescent="0.25">
      <c r="A1050">
        <v>1</v>
      </c>
      <c r="B1050">
        <v>4969</v>
      </c>
      <c r="C1050">
        <v>20</v>
      </c>
      <c r="D1050">
        <v>849872973</v>
      </c>
      <c r="F1050" t="s">
        <v>2285</v>
      </c>
      <c r="G1050" t="s">
        <v>2061</v>
      </c>
      <c r="H1050">
        <v>56424</v>
      </c>
      <c r="I1050">
        <v>167</v>
      </c>
      <c r="J1050" t="s">
        <v>32</v>
      </c>
      <c r="K1050">
        <v>8</v>
      </c>
      <c r="L1050">
        <v>4</v>
      </c>
      <c r="M1050">
        <v>0</v>
      </c>
      <c r="N1050">
        <v>2556.89</v>
      </c>
      <c r="O1050">
        <v>546.64</v>
      </c>
      <c r="P1050" s="1">
        <v>45327</v>
      </c>
      <c r="Q1050">
        <v>575473</v>
      </c>
      <c r="R1050" t="s">
        <v>675</v>
      </c>
      <c r="S1050" t="s">
        <v>27</v>
      </c>
      <c r="T1050" s="1">
        <v>45324</v>
      </c>
      <c r="U1050" t="s">
        <v>31</v>
      </c>
      <c r="V1050" t="s">
        <v>28</v>
      </c>
      <c r="Y1050" s="1">
        <v>21916</v>
      </c>
    </row>
    <row r="1051" spans="1:25" x14ac:dyDescent="0.25">
      <c r="A1051">
        <v>1</v>
      </c>
      <c r="B1051">
        <v>4969</v>
      </c>
      <c r="C1051">
        <v>20</v>
      </c>
      <c r="D1051">
        <v>849872973</v>
      </c>
      <c r="F1051" t="s">
        <v>2285</v>
      </c>
      <c r="G1051" t="s">
        <v>2230</v>
      </c>
      <c r="H1051">
        <v>16714444</v>
      </c>
      <c r="I1051">
        <v>167</v>
      </c>
      <c r="J1051" t="s">
        <v>25</v>
      </c>
      <c r="K1051">
        <v>539</v>
      </c>
      <c r="L1051">
        <v>100</v>
      </c>
      <c r="M1051">
        <v>0</v>
      </c>
      <c r="N1051">
        <v>95750.49</v>
      </c>
      <c r="O1051">
        <v>17478.59</v>
      </c>
      <c r="P1051" s="1">
        <v>45352</v>
      </c>
      <c r="Q1051">
        <v>575473</v>
      </c>
      <c r="R1051" t="s">
        <v>675</v>
      </c>
      <c r="S1051" t="s">
        <v>27</v>
      </c>
      <c r="T1051" s="1">
        <v>45324</v>
      </c>
      <c r="U1051" t="s">
        <v>31</v>
      </c>
      <c r="V1051" t="s">
        <v>28</v>
      </c>
      <c r="Y1051" s="1">
        <v>21916</v>
      </c>
    </row>
    <row r="1052" spans="1:25" x14ac:dyDescent="0.25">
      <c r="A1052">
        <v>1</v>
      </c>
      <c r="B1052">
        <v>4969</v>
      </c>
      <c r="C1052">
        <v>20</v>
      </c>
      <c r="D1052">
        <v>849872973</v>
      </c>
      <c r="F1052" t="s">
        <v>2285</v>
      </c>
      <c r="G1052" t="s">
        <v>2059</v>
      </c>
      <c r="H1052">
        <v>162583407</v>
      </c>
      <c r="I1052">
        <v>167</v>
      </c>
      <c r="J1052" t="s">
        <v>41</v>
      </c>
      <c r="K1052">
        <v>9</v>
      </c>
      <c r="L1052">
        <v>31</v>
      </c>
      <c r="M1052">
        <v>71</v>
      </c>
      <c r="N1052">
        <v>16648.22</v>
      </c>
      <c r="O1052">
        <v>19001.75</v>
      </c>
      <c r="P1052" s="1">
        <v>45355</v>
      </c>
      <c r="Q1052">
        <v>575473</v>
      </c>
      <c r="R1052" t="s">
        <v>675</v>
      </c>
      <c r="S1052" t="s">
        <v>27</v>
      </c>
      <c r="T1052" s="1">
        <v>45281</v>
      </c>
      <c r="U1052" t="s">
        <v>31</v>
      </c>
      <c r="V1052" t="s">
        <v>28</v>
      </c>
    </row>
    <row r="1053" spans="1:25" x14ac:dyDescent="0.25">
      <c r="A1053">
        <v>1</v>
      </c>
      <c r="B1053">
        <v>4969</v>
      </c>
      <c r="C1053">
        <v>20</v>
      </c>
      <c r="D1053">
        <v>849873048</v>
      </c>
      <c r="F1053" t="s">
        <v>2284</v>
      </c>
      <c r="G1053" t="s">
        <v>2062</v>
      </c>
      <c r="H1053">
        <v>56426</v>
      </c>
      <c r="I1053">
        <v>167</v>
      </c>
      <c r="J1053" t="s">
        <v>32</v>
      </c>
      <c r="K1053">
        <v>8</v>
      </c>
      <c r="L1053">
        <v>4</v>
      </c>
      <c r="M1053">
        <v>0</v>
      </c>
      <c r="N1053">
        <v>2587.21</v>
      </c>
      <c r="O1053">
        <v>576.80999999999995</v>
      </c>
      <c r="P1053" s="1">
        <v>45327</v>
      </c>
      <c r="Q1053">
        <v>575473</v>
      </c>
      <c r="R1053" t="s">
        <v>675</v>
      </c>
      <c r="S1053" t="s">
        <v>27</v>
      </c>
      <c r="T1053" s="1">
        <v>45324</v>
      </c>
      <c r="U1053" t="s">
        <v>31</v>
      </c>
      <c r="V1053" t="s">
        <v>28</v>
      </c>
      <c r="Y1053" s="1">
        <v>21916</v>
      </c>
    </row>
    <row r="1054" spans="1:25" x14ac:dyDescent="0.25">
      <c r="A1054">
        <v>1</v>
      </c>
      <c r="B1054">
        <v>4969</v>
      </c>
      <c r="C1054">
        <v>20</v>
      </c>
      <c r="D1054">
        <v>849873048</v>
      </c>
      <c r="F1054" t="s">
        <v>2284</v>
      </c>
      <c r="G1054" t="s">
        <v>2258</v>
      </c>
      <c r="H1054">
        <v>16714499</v>
      </c>
      <c r="I1054">
        <v>167</v>
      </c>
      <c r="J1054" t="s">
        <v>25</v>
      </c>
      <c r="K1054">
        <v>539</v>
      </c>
      <c r="L1054">
        <v>100</v>
      </c>
      <c r="M1054">
        <v>0</v>
      </c>
      <c r="N1054">
        <v>105063.39</v>
      </c>
      <c r="O1054">
        <v>5063.3900000000003</v>
      </c>
      <c r="P1054" s="1">
        <v>45327</v>
      </c>
      <c r="Q1054">
        <v>575473</v>
      </c>
      <c r="R1054" t="s">
        <v>675</v>
      </c>
      <c r="S1054" t="s">
        <v>27</v>
      </c>
      <c r="T1054" s="1">
        <v>45324</v>
      </c>
      <c r="U1054" t="s">
        <v>31</v>
      </c>
      <c r="V1054" t="s">
        <v>28</v>
      </c>
      <c r="Y1054" s="1">
        <v>21916</v>
      </c>
    </row>
    <row r="1055" spans="1:25" x14ac:dyDescent="0.25">
      <c r="A1055">
        <v>1</v>
      </c>
      <c r="B1055">
        <v>4969</v>
      </c>
      <c r="C1055">
        <v>20</v>
      </c>
      <c r="D1055">
        <v>849873048</v>
      </c>
      <c r="F1055" t="s">
        <v>2284</v>
      </c>
      <c r="G1055" t="s">
        <v>2060</v>
      </c>
      <c r="H1055">
        <v>162583555</v>
      </c>
      <c r="I1055">
        <v>167</v>
      </c>
      <c r="J1055" t="s">
        <v>41</v>
      </c>
      <c r="K1055">
        <v>9</v>
      </c>
      <c r="L1055">
        <v>31</v>
      </c>
      <c r="M1055">
        <v>51</v>
      </c>
      <c r="N1055">
        <v>12498.88</v>
      </c>
      <c r="O1055">
        <v>13020.83</v>
      </c>
      <c r="P1055" s="1">
        <v>45327</v>
      </c>
      <c r="Q1055">
        <v>575473</v>
      </c>
      <c r="R1055" t="s">
        <v>675</v>
      </c>
      <c r="S1055" t="s">
        <v>27</v>
      </c>
      <c r="T1055" s="1">
        <v>45273</v>
      </c>
      <c r="U1055" t="s">
        <v>31</v>
      </c>
      <c r="V1055" t="s">
        <v>28</v>
      </c>
      <c r="Y1055" s="1">
        <v>21916</v>
      </c>
    </row>
    <row r="1056" spans="1:25" x14ac:dyDescent="0.25">
      <c r="A1056">
        <v>1</v>
      </c>
      <c r="B1056">
        <v>4969</v>
      </c>
      <c r="C1056">
        <v>20</v>
      </c>
      <c r="D1056">
        <v>850193064</v>
      </c>
      <c r="F1056" t="s">
        <v>2290</v>
      </c>
      <c r="G1056" t="s">
        <v>2137</v>
      </c>
      <c r="H1056">
        <v>314613831</v>
      </c>
      <c r="I1056">
        <v>3146</v>
      </c>
      <c r="J1056" t="s">
        <v>25</v>
      </c>
      <c r="K1056">
        <v>539</v>
      </c>
      <c r="L1056">
        <v>100</v>
      </c>
      <c r="M1056">
        <v>179</v>
      </c>
      <c r="N1056">
        <v>51247.519999999997</v>
      </c>
      <c r="O1056">
        <v>37376.82</v>
      </c>
      <c r="T1056" s="1">
        <v>45176</v>
      </c>
      <c r="V1056" t="s">
        <v>28</v>
      </c>
    </row>
    <row r="1057" spans="1:25" x14ac:dyDescent="0.25">
      <c r="A1057">
        <v>1</v>
      </c>
      <c r="B1057">
        <v>4969</v>
      </c>
      <c r="C1057">
        <v>20</v>
      </c>
      <c r="D1057">
        <v>850193064</v>
      </c>
      <c r="F1057" t="s">
        <v>2290</v>
      </c>
      <c r="G1057" t="s">
        <v>2176</v>
      </c>
      <c r="H1057">
        <v>314613963</v>
      </c>
      <c r="I1057">
        <v>3146</v>
      </c>
      <c r="J1057" t="s">
        <v>25</v>
      </c>
      <c r="K1057">
        <v>539</v>
      </c>
      <c r="L1057">
        <v>100</v>
      </c>
      <c r="M1057">
        <v>157</v>
      </c>
      <c r="N1057">
        <v>51097.51</v>
      </c>
      <c r="O1057">
        <v>24996.66</v>
      </c>
      <c r="T1057" s="1">
        <v>45198</v>
      </c>
      <c r="V1057" t="s">
        <v>28</v>
      </c>
    </row>
    <row r="1058" spans="1:25" x14ac:dyDescent="0.25">
      <c r="A1058">
        <v>1</v>
      </c>
      <c r="B1058">
        <v>4969</v>
      </c>
      <c r="C1058">
        <v>20</v>
      </c>
      <c r="D1058">
        <v>851822418</v>
      </c>
      <c r="F1058" t="s">
        <v>2287</v>
      </c>
      <c r="G1058" t="s">
        <v>2198</v>
      </c>
      <c r="H1058">
        <v>1256</v>
      </c>
      <c r="I1058">
        <v>8193</v>
      </c>
      <c r="J1058" t="s">
        <v>32</v>
      </c>
      <c r="K1058">
        <v>8</v>
      </c>
      <c r="L1058">
        <v>4</v>
      </c>
      <c r="M1058">
        <v>66</v>
      </c>
      <c r="N1058">
        <v>1271.44</v>
      </c>
      <c r="O1058">
        <v>455.34</v>
      </c>
      <c r="T1058" s="1">
        <v>45289</v>
      </c>
      <c r="V1058" t="s">
        <v>28</v>
      </c>
    </row>
    <row r="1059" spans="1:25" x14ac:dyDescent="0.25">
      <c r="A1059">
        <v>1</v>
      </c>
      <c r="B1059">
        <v>4969</v>
      </c>
      <c r="C1059">
        <v>20</v>
      </c>
      <c r="D1059">
        <v>851822418</v>
      </c>
      <c r="F1059" t="s">
        <v>2287</v>
      </c>
      <c r="G1059" t="s">
        <v>2197</v>
      </c>
      <c r="H1059">
        <v>819308307</v>
      </c>
      <c r="I1059">
        <v>8193</v>
      </c>
      <c r="J1059" t="s">
        <v>25</v>
      </c>
      <c r="K1059">
        <v>539</v>
      </c>
      <c r="L1059">
        <v>100</v>
      </c>
      <c r="M1059">
        <v>82</v>
      </c>
      <c r="N1059">
        <v>73619.23</v>
      </c>
      <c r="O1059">
        <v>25780.32</v>
      </c>
      <c r="T1059" s="1">
        <v>45273</v>
      </c>
      <c r="V1059" t="s">
        <v>28</v>
      </c>
    </row>
    <row r="1060" spans="1:25" x14ac:dyDescent="0.25">
      <c r="A1060">
        <v>1</v>
      </c>
      <c r="B1060">
        <v>4969</v>
      </c>
      <c r="C1060">
        <v>20</v>
      </c>
      <c r="D1060">
        <v>852351351</v>
      </c>
      <c r="F1060" t="s">
        <v>2291</v>
      </c>
      <c r="G1060" t="s">
        <v>2180</v>
      </c>
      <c r="H1060">
        <v>163726103</v>
      </c>
      <c r="I1060">
        <v>8258</v>
      </c>
      <c r="J1060" t="s">
        <v>41</v>
      </c>
      <c r="K1060">
        <v>9</v>
      </c>
      <c r="L1060">
        <v>31</v>
      </c>
      <c r="M1060">
        <v>136</v>
      </c>
      <c r="N1060">
        <v>67292.06</v>
      </c>
      <c r="O1060">
        <v>67707.17</v>
      </c>
      <c r="T1060" s="1">
        <v>45219</v>
      </c>
      <c r="V1060" t="s">
        <v>28</v>
      </c>
    </row>
    <row r="1061" spans="1:25" x14ac:dyDescent="0.25">
      <c r="A1061">
        <v>1</v>
      </c>
      <c r="B1061">
        <v>4969</v>
      </c>
      <c r="C1061">
        <v>20</v>
      </c>
      <c r="D1061">
        <v>852351351</v>
      </c>
      <c r="F1061" t="s">
        <v>2291</v>
      </c>
      <c r="G1061" t="s">
        <v>2183</v>
      </c>
      <c r="H1061">
        <v>825805572</v>
      </c>
      <c r="I1061">
        <v>8258</v>
      </c>
      <c r="J1061" t="s">
        <v>25</v>
      </c>
      <c r="K1061">
        <v>539</v>
      </c>
      <c r="L1061">
        <v>100</v>
      </c>
      <c r="M1061">
        <v>128</v>
      </c>
      <c r="N1061">
        <v>168081.68</v>
      </c>
      <c r="O1061">
        <v>25765.62</v>
      </c>
      <c r="T1061" s="1">
        <v>45227</v>
      </c>
      <c r="V1061" t="s">
        <v>28</v>
      </c>
    </row>
    <row r="1062" spans="1:25" x14ac:dyDescent="0.25">
      <c r="A1062">
        <v>1</v>
      </c>
      <c r="B1062">
        <v>4969</v>
      </c>
      <c r="C1062">
        <v>20</v>
      </c>
      <c r="D1062">
        <v>852351351</v>
      </c>
      <c r="F1062" t="s">
        <v>2291</v>
      </c>
      <c r="G1062" t="s">
        <v>2182</v>
      </c>
      <c r="H1062">
        <v>825805573</v>
      </c>
      <c r="I1062">
        <v>8258</v>
      </c>
      <c r="J1062" t="s">
        <v>25</v>
      </c>
      <c r="K1062">
        <v>539</v>
      </c>
      <c r="L1062">
        <v>100</v>
      </c>
      <c r="M1062">
        <v>128</v>
      </c>
      <c r="N1062">
        <v>169700.5</v>
      </c>
      <c r="O1062">
        <v>27880.93</v>
      </c>
      <c r="T1062" s="1">
        <v>45227</v>
      </c>
      <c r="V1062" t="s">
        <v>28</v>
      </c>
    </row>
    <row r="1063" spans="1:25" x14ac:dyDescent="0.25">
      <c r="A1063">
        <v>1</v>
      </c>
      <c r="B1063">
        <v>4969</v>
      </c>
      <c r="C1063">
        <v>20</v>
      </c>
      <c r="D1063">
        <v>901367866</v>
      </c>
      <c r="F1063" t="s">
        <v>189</v>
      </c>
      <c r="G1063" t="s">
        <v>913</v>
      </c>
      <c r="H1063">
        <v>10798</v>
      </c>
      <c r="I1063">
        <v>4334</v>
      </c>
      <c r="J1063" t="s">
        <v>32</v>
      </c>
      <c r="K1063">
        <v>8</v>
      </c>
      <c r="L1063">
        <v>1</v>
      </c>
      <c r="M1063">
        <v>245</v>
      </c>
      <c r="N1063">
        <v>8380.7099999999991</v>
      </c>
      <c r="O1063">
        <v>14543.34</v>
      </c>
      <c r="T1063" s="1">
        <v>45110</v>
      </c>
      <c r="V1063" t="s">
        <v>28</v>
      </c>
      <c r="X1063">
        <v>202403</v>
      </c>
    </row>
    <row r="1064" spans="1:25" x14ac:dyDescent="0.25">
      <c r="A1064">
        <v>1</v>
      </c>
      <c r="B1064">
        <v>4969</v>
      </c>
      <c r="C1064">
        <v>20</v>
      </c>
      <c r="D1064">
        <v>901367866</v>
      </c>
      <c r="F1064" t="s">
        <v>189</v>
      </c>
      <c r="G1064" t="s">
        <v>978</v>
      </c>
      <c r="H1064">
        <v>123184076</v>
      </c>
      <c r="I1064">
        <v>4334</v>
      </c>
      <c r="J1064" t="s">
        <v>41</v>
      </c>
      <c r="K1064">
        <v>9</v>
      </c>
      <c r="L1064">
        <v>163</v>
      </c>
      <c r="M1064">
        <v>326</v>
      </c>
      <c r="N1064">
        <v>34417.33</v>
      </c>
      <c r="O1064">
        <v>38678.730000000003</v>
      </c>
      <c r="T1064" s="1">
        <v>45029</v>
      </c>
      <c r="V1064" t="s">
        <v>28</v>
      </c>
      <c r="X1064">
        <v>202403</v>
      </c>
    </row>
    <row r="1065" spans="1:25" x14ac:dyDescent="0.25">
      <c r="A1065">
        <v>1</v>
      </c>
      <c r="B1065">
        <v>4969</v>
      </c>
      <c r="C1065">
        <v>20</v>
      </c>
      <c r="D1065">
        <v>902045625</v>
      </c>
      <c r="F1065" t="s">
        <v>726</v>
      </c>
      <c r="G1065" t="s">
        <v>2215</v>
      </c>
      <c r="H1065">
        <v>581100580</v>
      </c>
      <c r="I1065">
        <v>5811</v>
      </c>
      <c r="J1065" t="s">
        <v>25</v>
      </c>
      <c r="K1065">
        <v>349</v>
      </c>
      <c r="L1065">
        <v>9</v>
      </c>
      <c r="M1065">
        <v>73</v>
      </c>
      <c r="N1065">
        <v>167280.98000000001</v>
      </c>
      <c r="O1065">
        <v>14662.04</v>
      </c>
      <c r="T1065" s="1">
        <v>45282</v>
      </c>
      <c r="V1065" t="s">
        <v>28</v>
      </c>
    </row>
    <row r="1066" spans="1:25" x14ac:dyDescent="0.25">
      <c r="A1066">
        <v>1</v>
      </c>
      <c r="B1066">
        <v>4969</v>
      </c>
      <c r="C1066">
        <v>20</v>
      </c>
      <c r="D1066">
        <v>903744835</v>
      </c>
      <c r="F1066" t="s">
        <v>311</v>
      </c>
      <c r="G1066" t="s">
        <v>1108</v>
      </c>
      <c r="H1066">
        <v>968200046</v>
      </c>
      <c r="I1066">
        <v>387</v>
      </c>
      <c r="J1066" t="s">
        <v>121</v>
      </c>
      <c r="K1066">
        <v>52</v>
      </c>
      <c r="L1066">
        <v>24</v>
      </c>
      <c r="M1066">
        <v>0</v>
      </c>
      <c r="N1066">
        <v>1291.28</v>
      </c>
      <c r="O1066">
        <v>89.01</v>
      </c>
      <c r="P1066" s="1">
        <v>45352</v>
      </c>
      <c r="T1066" s="1">
        <v>45352</v>
      </c>
      <c r="U1066" t="s">
        <v>31</v>
      </c>
      <c r="V1066" t="s">
        <v>28</v>
      </c>
      <c r="X1066">
        <v>202402</v>
      </c>
      <c r="Y1066" s="1">
        <v>21916</v>
      </c>
    </row>
    <row r="1067" spans="1:25" x14ac:dyDescent="0.25">
      <c r="A1067">
        <v>1</v>
      </c>
      <c r="B1067">
        <v>4969</v>
      </c>
      <c r="C1067">
        <v>20</v>
      </c>
      <c r="D1067">
        <v>903744886</v>
      </c>
      <c r="F1067" t="s">
        <v>377</v>
      </c>
      <c r="G1067" t="s">
        <v>1212</v>
      </c>
      <c r="H1067">
        <v>148241302</v>
      </c>
      <c r="I1067">
        <v>5811</v>
      </c>
      <c r="J1067" t="s">
        <v>41</v>
      </c>
      <c r="K1067">
        <v>9</v>
      </c>
      <c r="L1067">
        <v>73</v>
      </c>
      <c r="M1067">
        <v>59</v>
      </c>
      <c r="N1067">
        <v>1524.45</v>
      </c>
      <c r="O1067">
        <v>1542.05</v>
      </c>
      <c r="P1067" s="1">
        <v>45300</v>
      </c>
      <c r="T1067" s="1">
        <v>45235</v>
      </c>
      <c r="U1067" t="s">
        <v>31</v>
      </c>
      <c r="V1067" t="s">
        <v>28</v>
      </c>
      <c r="X1067">
        <v>202312</v>
      </c>
      <c r="Y1067" s="1">
        <v>21916</v>
      </c>
    </row>
    <row r="1068" spans="1:25" x14ac:dyDescent="0.25">
      <c r="A1068">
        <v>1</v>
      </c>
      <c r="B1068">
        <v>4969</v>
      </c>
      <c r="C1068">
        <v>20</v>
      </c>
      <c r="D1068">
        <v>903745038</v>
      </c>
      <c r="F1068" t="s">
        <v>164</v>
      </c>
      <c r="G1068" t="s">
        <v>883</v>
      </c>
      <c r="H1068">
        <v>95185975</v>
      </c>
      <c r="I1068">
        <v>5811</v>
      </c>
      <c r="J1068" t="s">
        <v>41</v>
      </c>
      <c r="K1068">
        <v>9</v>
      </c>
      <c r="L1068">
        <v>74</v>
      </c>
      <c r="M1068">
        <v>428</v>
      </c>
      <c r="N1068">
        <v>15069.44</v>
      </c>
      <c r="O1068">
        <v>17073.099999999999</v>
      </c>
      <c r="T1068" s="1">
        <v>44927</v>
      </c>
      <c r="V1068" t="s">
        <v>28</v>
      </c>
      <c r="X1068">
        <v>202403</v>
      </c>
    </row>
    <row r="1069" spans="1:25" x14ac:dyDescent="0.25">
      <c r="A1069">
        <v>1</v>
      </c>
      <c r="B1069">
        <v>4969</v>
      </c>
      <c r="C1069">
        <v>20</v>
      </c>
      <c r="D1069">
        <v>903745744</v>
      </c>
      <c r="F1069" t="s">
        <v>184</v>
      </c>
      <c r="G1069" t="s">
        <v>907</v>
      </c>
      <c r="H1069">
        <v>126608781</v>
      </c>
      <c r="I1069">
        <v>1266</v>
      </c>
      <c r="J1069" t="s">
        <v>25</v>
      </c>
      <c r="K1069">
        <v>349</v>
      </c>
      <c r="L1069">
        <v>9</v>
      </c>
      <c r="M1069">
        <v>338</v>
      </c>
      <c r="N1069">
        <v>14045.97</v>
      </c>
      <c r="O1069">
        <v>11480.13</v>
      </c>
      <c r="T1069" s="1">
        <v>45017</v>
      </c>
      <c r="V1069" t="s">
        <v>33</v>
      </c>
      <c r="X1069">
        <v>202403</v>
      </c>
      <c r="Y1069" s="1">
        <v>45381</v>
      </c>
    </row>
    <row r="1070" spans="1:25" x14ac:dyDescent="0.25">
      <c r="A1070">
        <v>1</v>
      </c>
      <c r="B1070">
        <v>4969</v>
      </c>
      <c r="C1070">
        <v>20</v>
      </c>
      <c r="D1070">
        <v>903753762</v>
      </c>
      <c r="F1070" t="s">
        <v>372</v>
      </c>
      <c r="G1070" t="s">
        <v>1204</v>
      </c>
      <c r="H1070">
        <v>920400452</v>
      </c>
      <c r="I1070">
        <v>9204</v>
      </c>
      <c r="J1070" t="s">
        <v>25</v>
      </c>
      <c r="K1070">
        <v>349</v>
      </c>
      <c r="L1070">
        <v>9</v>
      </c>
      <c r="M1070">
        <v>100</v>
      </c>
      <c r="N1070">
        <v>17772.32</v>
      </c>
      <c r="O1070">
        <v>975.14</v>
      </c>
      <c r="P1070" s="1">
        <v>45349</v>
      </c>
      <c r="T1070" s="1">
        <v>45245</v>
      </c>
      <c r="U1070" t="s">
        <v>31</v>
      </c>
      <c r="V1070" t="s">
        <v>28</v>
      </c>
      <c r="X1070">
        <v>202402</v>
      </c>
      <c r="Y1070" s="1">
        <v>21916</v>
      </c>
    </row>
    <row r="1071" spans="1:25" x14ac:dyDescent="0.25">
      <c r="A1071">
        <v>1</v>
      </c>
      <c r="B1071">
        <v>4969</v>
      </c>
      <c r="C1071">
        <v>20</v>
      </c>
      <c r="D1071">
        <v>903754627</v>
      </c>
      <c r="F1071" t="s">
        <v>159</v>
      </c>
      <c r="G1071" t="s">
        <v>878</v>
      </c>
      <c r="H1071">
        <v>94356881</v>
      </c>
      <c r="I1071">
        <v>4777</v>
      </c>
      <c r="J1071" t="s">
        <v>41</v>
      </c>
      <c r="K1071">
        <v>9</v>
      </c>
      <c r="L1071">
        <v>98</v>
      </c>
      <c r="M1071">
        <v>177</v>
      </c>
      <c r="N1071">
        <v>6870.78</v>
      </c>
      <c r="O1071">
        <v>8206.5</v>
      </c>
      <c r="T1071" s="1">
        <v>45178</v>
      </c>
      <c r="V1071" t="s">
        <v>28</v>
      </c>
      <c r="X1071">
        <v>202403</v>
      </c>
    </row>
    <row r="1072" spans="1:25" x14ac:dyDescent="0.25">
      <c r="A1072">
        <v>1</v>
      </c>
      <c r="B1072">
        <v>4969</v>
      </c>
      <c r="C1072">
        <v>20</v>
      </c>
      <c r="D1072">
        <v>903755312</v>
      </c>
      <c r="F1072" t="s">
        <v>214</v>
      </c>
      <c r="G1072" t="s">
        <v>940</v>
      </c>
      <c r="H1072">
        <v>114280741</v>
      </c>
      <c r="I1072">
        <v>3561</v>
      </c>
      <c r="J1072" t="s">
        <v>41</v>
      </c>
      <c r="K1072">
        <v>9</v>
      </c>
      <c r="L1072">
        <v>192</v>
      </c>
      <c r="M1072">
        <v>95</v>
      </c>
      <c r="N1072">
        <v>7748.57</v>
      </c>
      <c r="O1072">
        <v>5452.62</v>
      </c>
      <c r="P1072" s="1">
        <v>45329</v>
      </c>
      <c r="T1072" s="1">
        <v>45232</v>
      </c>
      <c r="U1072" t="s">
        <v>31</v>
      </c>
      <c r="V1072" t="s">
        <v>28</v>
      </c>
      <c r="X1072">
        <v>202402</v>
      </c>
      <c r="Y1072" s="1">
        <v>21916</v>
      </c>
    </row>
    <row r="1073" spans="1:25" x14ac:dyDescent="0.25">
      <c r="A1073">
        <v>1</v>
      </c>
      <c r="B1073">
        <v>4969</v>
      </c>
      <c r="C1073">
        <v>20</v>
      </c>
      <c r="D1073">
        <v>903755312</v>
      </c>
      <c r="F1073" t="s">
        <v>214</v>
      </c>
      <c r="G1073" t="s">
        <v>2110</v>
      </c>
      <c r="H1073">
        <v>163052742</v>
      </c>
      <c r="I1073">
        <v>9204</v>
      </c>
      <c r="J1073" t="s">
        <v>41</v>
      </c>
      <c r="K1073">
        <v>9</v>
      </c>
      <c r="L1073">
        <v>72</v>
      </c>
      <c r="M1073">
        <v>124</v>
      </c>
      <c r="N1073">
        <v>15947.62</v>
      </c>
      <c r="O1073">
        <v>12425.9</v>
      </c>
      <c r="T1073" s="1">
        <v>45231</v>
      </c>
      <c r="V1073" t="s">
        <v>28</v>
      </c>
      <c r="X1073">
        <v>202403</v>
      </c>
    </row>
    <row r="1074" spans="1:25" x14ac:dyDescent="0.25">
      <c r="A1074">
        <v>1</v>
      </c>
      <c r="B1074">
        <v>4969</v>
      </c>
      <c r="C1074">
        <v>20</v>
      </c>
      <c r="D1074">
        <v>903759862</v>
      </c>
      <c r="E1074" t="s">
        <v>29</v>
      </c>
      <c r="F1074" t="s">
        <v>85</v>
      </c>
      <c r="G1074" t="s">
        <v>796</v>
      </c>
      <c r="H1074">
        <v>57077895</v>
      </c>
      <c r="I1074">
        <v>712</v>
      </c>
      <c r="J1074" t="s">
        <v>41</v>
      </c>
      <c r="K1074">
        <v>9</v>
      </c>
      <c r="L1074">
        <v>35</v>
      </c>
      <c r="M1074">
        <v>136</v>
      </c>
      <c r="N1074">
        <v>13552.33</v>
      </c>
      <c r="O1074">
        <v>13632.2</v>
      </c>
      <c r="T1074" s="1">
        <v>45219</v>
      </c>
      <c r="V1074" t="s">
        <v>28</v>
      </c>
      <c r="X1074">
        <v>202403</v>
      </c>
    </row>
    <row r="1075" spans="1:25" x14ac:dyDescent="0.25">
      <c r="A1075">
        <v>1</v>
      </c>
      <c r="B1075">
        <v>4969</v>
      </c>
      <c r="C1075">
        <v>20</v>
      </c>
      <c r="D1075">
        <v>903777862</v>
      </c>
      <c r="F1075" t="s">
        <v>117</v>
      </c>
      <c r="G1075" t="s">
        <v>834</v>
      </c>
      <c r="H1075">
        <v>72474529</v>
      </c>
      <c r="I1075">
        <v>8492</v>
      </c>
      <c r="J1075" t="s">
        <v>41</v>
      </c>
      <c r="K1075">
        <v>9</v>
      </c>
      <c r="L1075">
        <v>74</v>
      </c>
      <c r="M1075">
        <v>346</v>
      </c>
      <c r="N1075">
        <v>6147.21</v>
      </c>
      <c r="O1075">
        <v>6790.13</v>
      </c>
      <c r="T1075" s="1">
        <v>45009</v>
      </c>
      <c r="V1075" t="s">
        <v>33</v>
      </c>
      <c r="X1075">
        <v>202403</v>
      </c>
      <c r="Y1075" s="1">
        <v>45381</v>
      </c>
    </row>
    <row r="1076" spans="1:25" x14ac:dyDescent="0.25">
      <c r="A1076">
        <v>1</v>
      </c>
      <c r="B1076">
        <v>4969</v>
      </c>
      <c r="C1076">
        <v>20</v>
      </c>
      <c r="D1076">
        <v>903777862</v>
      </c>
      <c r="F1076" t="s">
        <v>117</v>
      </c>
      <c r="G1076" t="s">
        <v>835</v>
      </c>
      <c r="H1076">
        <v>72485456</v>
      </c>
      <c r="I1076">
        <v>8492</v>
      </c>
      <c r="J1076" t="s">
        <v>41</v>
      </c>
      <c r="K1076">
        <v>9</v>
      </c>
      <c r="L1076">
        <v>75</v>
      </c>
      <c r="M1076">
        <v>338</v>
      </c>
      <c r="N1076">
        <v>24223.05</v>
      </c>
      <c r="O1076">
        <v>26692.080000000002</v>
      </c>
      <c r="T1076" s="1">
        <v>45017</v>
      </c>
      <c r="V1076" t="s">
        <v>33</v>
      </c>
      <c r="X1076">
        <v>202403</v>
      </c>
      <c r="Y1076" s="1">
        <v>45381</v>
      </c>
    </row>
    <row r="1077" spans="1:25" x14ac:dyDescent="0.25">
      <c r="A1077">
        <v>1</v>
      </c>
      <c r="B1077">
        <v>4969</v>
      </c>
      <c r="C1077">
        <v>20</v>
      </c>
      <c r="D1077">
        <v>903791884</v>
      </c>
      <c r="F1077" t="s">
        <v>68</v>
      </c>
      <c r="G1077" t="s">
        <v>780</v>
      </c>
      <c r="H1077">
        <v>48767217</v>
      </c>
      <c r="I1077">
        <v>1196</v>
      </c>
      <c r="J1077" t="s">
        <v>41</v>
      </c>
      <c r="K1077">
        <v>9</v>
      </c>
      <c r="L1077">
        <v>74</v>
      </c>
      <c r="M1077">
        <v>329</v>
      </c>
      <c r="N1077">
        <v>36727.75</v>
      </c>
      <c r="O1077">
        <v>42144.12</v>
      </c>
      <c r="T1077" s="1">
        <v>45026</v>
      </c>
      <c r="V1077" t="s">
        <v>28</v>
      </c>
      <c r="X1077">
        <v>202403</v>
      </c>
    </row>
    <row r="1078" spans="1:25" x14ac:dyDescent="0.25">
      <c r="A1078">
        <v>1</v>
      </c>
      <c r="B1078">
        <v>4969</v>
      </c>
      <c r="C1078">
        <v>20</v>
      </c>
      <c r="D1078">
        <v>903797545</v>
      </c>
      <c r="F1078" t="s">
        <v>35</v>
      </c>
      <c r="G1078" t="s">
        <v>747</v>
      </c>
      <c r="H1078">
        <v>2711</v>
      </c>
      <c r="I1078">
        <v>1189</v>
      </c>
      <c r="J1078" t="s">
        <v>32</v>
      </c>
      <c r="K1078">
        <v>8</v>
      </c>
      <c r="L1078">
        <v>12</v>
      </c>
      <c r="M1078">
        <v>245</v>
      </c>
      <c r="N1078">
        <v>3135.13</v>
      </c>
      <c r="O1078">
        <v>5343.23</v>
      </c>
      <c r="T1078" s="1">
        <v>45110</v>
      </c>
      <c r="V1078" t="s">
        <v>28</v>
      </c>
    </row>
    <row r="1079" spans="1:25" x14ac:dyDescent="0.25">
      <c r="A1079">
        <v>1</v>
      </c>
      <c r="B1079">
        <v>4969</v>
      </c>
      <c r="C1079">
        <v>20</v>
      </c>
      <c r="D1079">
        <v>903797545</v>
      </c>
      <c r="F1079" t="s">
        <v>35</v>
      </c>
      <c r="G1079" t="s">
        <v>826</v>
      </c>
      <c r="H1079">
        <v>67212545</v>
      </c>
      <c r="I1079">
        <v>1189</v>
      </c>
      <c r="J1079" t="s">
        <v>41</v>
      </c>
      <c r="K1079">
        <v>9</v>
      </c>
      <c r="L1079">
        <v>74</v>
      </c>
      <c r="M1079">
        <v>291</v>
      </c>
      <c r="N1079">
        <v>3732.95</v>
      </c>
      <c r="O1079">
        <v>3995.34</v>
      </c>
      <c r="T1079" s="1">
        <v>45064</v>
      </c>
      <c r="V1079" t="s">
        <v>28</v>
      </c>
    </row>
    <row r="1080" spans="1:25" x14ac:dyDescent="0.25">
      <c r="A1080">
        <v>1</v>
      </c>
      <c r="B1080">
        <v>4969</v>
      </c>
      <c r="C1080">
        <v>20</v>
      </c>
      <c r="D1080">
        <v>903797545</v>
      </c>
      <c r="F1080" t="s">
        <v>35</v>
      </c>
      <c r="G1080" t="s">
        <v>827</v>
      </c>
      <c r="H1080">
        <v>67212574</v>
      </c>
      <c r="I1080">
        <v>1189</v>
      </c>
      <c r="J1080" t="s">
        <v>41</v>
      </c>
      <c r="K1080">
        <v>9</v>
      </c>
      <c r="L1080">
        <v>75</v>
      </c>
      <c r="M1080">
        <v>301</v>
      </c>
      <c r="N1080">
        <v>4377.5600000000004</v>
      </c>
      <c r="O1080">
        <v>4766.87</v>
      </c>
      <c r="T1080" s="1">
        <v>45054</v>
      </c>
      <c r="V1080" t="s">
        <v>28</v>
      </c>
    </row>
    <row r="1081" spans="1:25" x14ac:dyDescent="0.25">
      <c r="A1081">
        <v>1</v>
      </c>
      <c r="B1081">
        <v>4969</v>
      </c>
      <c r="C1081">
        <v>20</v>
      </c>
      <c r="D1081">
        <v>903797545</v>
      </c>
      <c r="F1081" t="s">
        <v>35</v>
      </c>
      <c r="G1081" t="s">
        <v>1271</v>
      </c>
      <c r="H1081">
        <v>106703261</v>
      </c>
      <c r="I1081">
        <v>1189</v>
      </c>
      <c r="J1081" t="s">
        <v>121</v>
      </c>
      <c r="K1081">
        <v>52</v>
      </c>
      <c r="L1081">
        <v>54</v>
      </c>
      <c r="M1081">
        <v>253</v>
      </c>
      <c r="N1081">
        <v>63910.83</v>
      </c>
      <c r="O1081">
        <v>13249.81</v>
      </c>
      <c r="T1081" s="1">
        <v>45102</v>
      </c>
      <c r="V1081" t="s">
        <v>28</v>
      </c>
    </row>
    <row r="1082" spans="1:25" x14ac:dyDescent="0.25">
      <c r="A1082">
        <v>1</v>
      </c>
      <c r="B1082">
        <v>4969</v>
      </c>
      <c r="C1082">
        <v>20</v>
      </c>
      <c r="D1082">
        <v>903797545</v>
      </c>
      <c r="F1082" t="s">
        <v>35</v>
      </c>
      <c r="G1082" t="s">
        <v>1789</v>
      </c>
      <c r="H1082">
        <v>124880635</v>
      </c>
      <c r="I1082">
        <v>1189</v>
      </c>
      <c r="J1082" t="s">
        <v>121</v>
      </c>
      <c r="K1082">
        <v>52</v>
      </c>
      <c r="L1082">
        <v>54</v>
      </c>
      <c r="M1082">
        <v>253</v>
      </c>
      <c r="N1082">
        <v>86288.78</v>
      </c>
      <c r="O1082">
        <v>16859.310000000001</v>
      </c>
      <c r="T1082" s="1">
        <v>45102</v>
      </c>
      <c r="V1082" t="s">
        <v>28</v>
      </c>
    </row>
    <row r="1083" spans="1:25" x14ac:dyDescent="0.25">
      <c r="A1083">
        <v>1</v>
      </c>
      <c r="B1083">
        <v>4969</v>
      </c>
      <c r="C1083">
        <v>20</v>
      </c>
      <c r="D1083">
        <v>903807009</v>
      </c>
      <c r="E1083" t="s">
        <v>29</v>
      </c>
      <c r="F1083" t="s">
        <v>152</v>
      </c>
      <c r="G1083" t="s">
        <v>872</v>
      </c>
      <c r="H1083">
        <v>92010039</v>
      </c>
      <c r="I1083">
        <v>5811</v>
      </c>
      <c r="J1083" t="s">
        <v>41</v>
      </c>
      <c r="K1083">
        <v>9</v>
      </c>
      <c r="L1083">
        <v>74</v>
      </c>
      <c r="M1083">
        <v>185</v>
      </c>
      <c r="N1083">
        <v>46715.75</v>
      </c>
      <c r="O1083">
        <v>53290.58</v>
      </c>
      <c r="T1083" s="1">
        <v>45170</v>
      </c>
      <c r="V1083" t="s">
        <v>28</v>
      </c>
      <c r="X1083">
        <v>202403</v>
      </c>
    </row>
    <row r="1084" spans="1:25" x14ac:dyDescent="0.25">
      <c r="A1084">
        <v>1</v>
      </c>
      <c r="B1084">
        <v>4969</v>
      </c>
      <c r="C1084">
        <v>20</v>
      </c>
      <c r="D1084">
        <v>903807581</v>
      </c>
      <c r="E1084" t="s">
        <v>29</v>
      </c>
      <c r="F1084" t="s">
        <v>98</v>
      </c>
      <c r="G1084" t="s">
        <v>811</v>
      </c>
      <c r="H1084">
        <v>57614105</v>
      </c>
      <c r="I1084">
        <v>4856</v>
      </c>
      <c r="J1084" t="s">
        <v>41</v>
      </c>
      <c r="K1084">
        <v>9</v>
      </c>
      <c r="L1084">
        <v>74</v>
      </c>
      <c r="M1084">
        <v>9999</v>
      </c>
      <c r="N1084">
        <v>1835.98</v>
      </c>
      <c r="O1084">
        <v>2026.94</v>
      </c>
      <c r="T1084" s="1">
        <v>35328</v>
      </c>
      <c r="V1084" t="s">
        <v>33</v>
      </c>
      <c r="Y1084" s="1">
        <v>21916</v>
      </c>
    </row>
    <row r="1085" spans="1:25" x14ac:dyDescent="0.25">
      <c r="A1085">
        <v>1</v>
      </c>
      <c r="B1085">
        <v>4969</v>
      </c>
      <c r="C1085">
        <v>20</v>
      </c>
      <c r="D1085">
        <v>903807581</v>
      </c>
      <c r="E1085" t="s">
        <v>29</v>
      </c>
      <c r="F1085" t="s">
        <v>98</v>
      </c>
      <c r="G1085" t="s">
        <v>1389</v>
      </c>
      <c r="H1085">
        <v>112291644</v>
      </c>
      <c r="I1085">
        <v>4856</v>
      </c>
      <c r="J1085" t="s">
        <v>121</v>
      </c>
      <c r="K1085">
        <v>52</v>
      </c>
      <c r="L1085">
        <v>53</v>
      </c>
      <c r="M1085">
        <v>161</v>
      </c>
      <c r="N1085">
        <v>13415.61</v>
      </c>
      <c r="O1085">
        <v>1814.71</v>
      </c>
      <c r="T1085" s="1">
        <v>45194</v>
      </c>
      <c r="V1085" t="s">
        <v>28</v>
      </c>
    </row>
    <row r="1086" spans="1:25" x14ac:dyDescent="0.25">
      <c r="A1086">
        <v>1</v>
      </c>
      <c r="B1086">
        <v>4969</v>
      </c>
      <c r="C1086">
        <v>20</v>
      </c>
      <c r="D1086">
        <v>903807581</v>
      </c>
      <c r="E1086" t="s">
        <v>29</v>
      </c>
      <c r="F1086" t="s">
        <v>98</v>
      </c>
      <c r="G1086" t="s">
        <v>969</v>
      </c>
      <c r="H1086">
        <v>928857168</v>
      </c>
      <c r="I1086">
        <v>4856</v>
      </c>
      <c r="J1086" t="s">
        <v>121</v>
      </c>
      <c r="K1086">
        <v>52</v>
      </c>
      <c r="L1086">
        <v>54</v>
      </c>
      <c r="M1086">
        <v>131</v>
      </c>
      <c r="N1086">
        <v>21926.67</v>
      </c>
      <c r="O1086">
        <v>3180.24</v>
      </c>
      <c r="T1086" s="1">
        <v>45224</v>
      </c>
      <c r="V1086" t="s">
        <v>28</v>
      </c>
    </row>
    <row r="1087" spans="1:25" x14ac:dyDescent="0.25">
      <c r="A1087">
        <v>1</v>
      </c>
      <c r="B1087">
        <v>4969</v>
      </c>
      <c r="C1087">
        <v>20</v>
      </c>
      <c r="D1087">
        <v>903807581</v>
      </c>
      <c r="E1087" t="s">
        <v>29</v>
      </c>
      <c r="F1087" t="s">
        <v>98</v>
      </c>
      <c r="G1087" t="s">
        <v>988</v>
      </c>
      <c r="H1087">
        <v>937072127</v>
      </c>
      <c r="I1087">
        <v>4856</v>
      </c>
      <c r="J1087" t="s">
        <v>121</v>
      </c>
      <c r="K1087">
        <v>52</v>
      </c>
      <c r="L1087">
        <v>24</v>
      </c>
      <c r="M1087">
        <v>161</v>
      </c>
      <c r="N1087">
        <v>73045.960000000006</v>
      </c>
      <c r="O1087">
        <v>18752.47</v>
      </c>
      <c r="T1087" s="1">
        <v>45194</v>
      </c>
      <c r="V1087" t="s">
        <v>28</v>
      </c>
    </row>
    <row r="1088" spans="1:25" x14ac:dyDescent="0.25">
      <c r="A1088">
        <v>1</v>
      </c>
      <c r="B1088">
        <v>4969</v>
      </c>
      <c r="C1088">
        <v>20</v>
      </c>
      <c r="D1088">
        <v>903807581</v>
      </c>
      <c r="E1088" t="s">
        <v>29</v>
      </c>
      <c r="F1088" t="s">
        <v>98</v>
      </c>
      <c r="G1088" t="s">
        <v>998</v>
      </c>
      <c r="H1088">
        <v>940604662</v>
      </c>
      <c r="I1088">
        <v>4856</v>
      </c>
      <c r="J1088" t="s">
        <v>121</v>
      </c>
      <c r="K1088">
        <v>52</v>
      </c>
      <c r="L1088">
        <v>54</v>
      </c>
      <c r="M1088">
        <v>100</v>
      </c>
      <c r="N1088">
        <v>55957.7</v>
      </c>
      <c r="O1088">
        <v>5891.47</v>
      </c>
      <c r="T1088" s="1">
        <v>45255</v>
      </c>
      <c r="V1088" t="s">
        <v>28</v>
      </c>
    </row>
    <row r="1089" spans="1:25" x14ac:dyDescent="0.25">
      <c r="A1089">
        <v>1</v>
      </c>
      <c r="B1089">
        <v>4969</v>
      </c>
      <c r="C1089">
        <v>20</v>
      </c>
      <c r="D1089">
        <v>903807581</v>
      </c>
      <c r="E1089" t="s">
        <v>29</v>
      </c>
      <c r="F1089" t="s">
        <v>98</v>
      </c>
      <c r="G1089" t="s">
        <v>1110</v>
      </c>
      <c r="H1089">
        <v>968490169</v>
      </c>
      <c r="I1089">
        <v>4856</v>
      </c>
      <c r="J1089" t="s">
        <v>121</v>
      </c>
      <c r="K1089">
        <v>52</v>
      </c>
      <c r="L1089">
        <v>23</v>
      </c>
      <c r="M1089">
        <v>142</v>
      </c>
      <c r="N1089">
        <v>8552.02</v>
      </c>
      <c r="O1089">
        <v>1968.84</v>
      </c>
      <c r="T1089" s="1">
        <v>45213</v>
      </c>
      <c r="V1089" t="s">
        <v>28</v>
      </c>
    </row>
    <row r="1090" spans="1:25" x14ac:dyDescent="0.25">
      <c r="A1090">
        <v>1</v>
      </c>
      <c r="B1090">
        <v>4969</v>
      </c>
      <c r="C1090">
        <v>20</v>
      </c>
      <c r="D1090">
        <v>903808004</v>
      </c>
      <c r="F1090" t="s">
        <v>69</v>
      </c>
      <c r="G1090" t="s">
        <v>781</v>
      </c>
      <c r="H1090">
        <v>48887676</v>
      </c>
      <c r="I1090">
        <v>1266</v>
      </c>
      <c r="J1090" t="s">
        <v>41</v>
      </c>
      <c r="K1090">
        <v>9</v>
      </c>
      <c r="L1090">
        <v>26</v>
      </c>
      <c r="M1090">
        <v>85</v>
      </c>
      <c r="N1090">
        <v>46325.69</v>
      </c>
      <c r="O1090">
        <v>47923.39</v>
      </c>
      <c r="T1090" s="1">
        <v>45270</v>
      </c>
      <c r="V1090" t="s">
        <v>28</v>
      </c>
      <c r="X1090">
        <v>202403</v>
      </c>
    </row>
    <row r="1091" spans="1:25" x14ac:dyDescent="0.25">
      <c r="A1091">
        <v>1</v>
      </c>
      <c r="B1091">
        <v>4969</v>
      </c>
      <c r="C1091">
        <v>20</v>
      </c>
      <c r="D1091">
        <v>903808720</v>
      </c>
      <c r="F1091" t="s">
        <v>73</v>
      </c>
      <c r="G1091" t="s">
        <v>784</v>
      </c>
      <c r="H1091">
        <v>55927601</v>
      </c>
      <c r="I1091">
        <v>5811</v>
      </c>
      <c r="J1091" t="s">
        <v>41</v>
      </c>
      <c r="K1091">
        <v>9</v>
      </c>
      <c r="L1091">
        <v>35</v>
      </c>
      <c r="M1091">
        <v>9999</v>
      </c>
      <c r="N1091">
        <v>33040.43</v>
      </c>
      <c r="O1091">
        <v>31375.91</v>
      </c>
      <c r="T1091" s="1">
        <v>35323</v>
      </c>
      <c r="V1091" t="s">
        <v>33</v>
      </c>
      <c r="X1091">
        <v>202312</v>
      </c>
      <c r="Y1091" s="1">
        <v>21916</v>
      </c>
    </row>
    <row r="1092" spans="1:25" x14ac:dyDescent="0.25">
      <c r="A1092">
        <v>1</v>
      </c>
      <c r="B1092">
        <v>4969</v>
      </c>
      <c r="C1092">
        <v>20</v>
      </c>
      <c r="D1092">
        <v>903808907</v>
      </c>
      <c r="F1092" t="s">
        <v>638</v>
      </c>
      <c r="G1092" t="s">
        <v>1929</v>
      </c>
      <c r="H1092">
        <v>129770967</v>
      </c>
      <c r="I1092">
        <v>1812</v>
      </c>
      <c r="J1092" t="s">
        <v>121</v>
      </c>
      <c r="K1092">
        <v>349</v>
      </c>
      <c r="L1092">
        <v>5</v>
      </c>
      <c r="M1092">
        <v>0</v>
      </c>
      <c r="N1092">
        <v>128685.43</v>
      </c>
      <c r="O1092">
        <v>2951.08</v>
      </c>
      <c r="P1092" s="1">
        <v>45338</v>
      </c>
      <c r="T1092" s="1">
        <v>45338</v>
      </c>
      <c r="U1092" t="s">
        <v>31</v>
      </c>
      <c r="V1092" t="s">
        <v>28</v>
      </c>
      <c r="X1092">
        <v>202402</v>
      </c>
      <c r="Y1092" s="1">
        <v>21916</v>
      </c>
    </row>
    <row r="1093" spans="1:25" x14ac:dyDescent="0.25">
      <c r="A1093">
        <v>1</v>
      </c>
      <c r="B1093">
        <v>4969</v>
      </c>
      <c r="C1093">
        <v>20</v>
      </c>
      <c r="D1093">
        <v>903827257</v>
      </c>
      <c r="F1093" t="s">
        <v>226</v>
      </c>
      <c r="G1093" t="s">
        <v>963</v>
      </c>
      <c r="H1093">
        <v>120355186</v>
      </c>
      <c r="I1093">
        <v>1266</v>
      </c>
      <c r="J1093" t="s">
        <v>41</v>
      </c>
      <c r="K1093">
        <v>9</v>
      </c>
      <c r="L1093">
        <v>1</v>
      </c>
      <c r="M1093">
        <v>9999</v>
      </c>
      <c r="N1093">
        <v>1522.23</v>
      </c>
      <c r="O1093">
        <v>1690.67</v>
      </c>
      <c r="T1093" s="1">
        <v>35351</v>
      </c>
      <c r="V1093" t="s">
        <v>33</v>
      </c>
      <c r="X1093">
        <v>202402</v>
      </c>
      <c r="Y1093" s="1">
        <v>21916</v>
      </c>
    </row>
    <row r="1094" spans="1:25" x14ac:dyDescent="0.25">
      <c r="A1094">
        <v>1</v>
      </c>
      <c r="B1094">
        <v>4969</v>
      </c>
      <c r="C1094">
        <v>20</v>
      </c>
      <c r="D1094">
        <v>903827890</v>
      </c>
      <c r="F1094" t="s">
        <v>587</v>
      </c>
      <c r="G1094" t="s">
        <v>1745</v>
      </c>
      <c r="H1094">
        <v>430504863</v>
      </c>
      <c r="I1094">
        <v>4305</v>
      </c>
      <c r="J1094" t="s">
        <v>25</v>
      </c>
      <c r="K1094">
        <v>349</v>
      </c>
      <c r="L1094">
        <v>9</v>
      </c>
      <c r="M1094">
        <v>90</v>
      </c>
      <c r="N1094">
        <v>32378.62</v>
      </c>
      <c r="O1094">
        <v>2873.19</v>
      </c>
      <c r="T1094" s="1">
        <v>45265</v>
      </c>
      <c r="V1094" t="s">
        <v>28</v>
      </c>
      <c r="X1094">
        <v>202403</v>
      </c>
    </row>
    <row r="1095" spans="1:25" x14ac:dyDescent="0.25">
      <c r="A1095">
        <v>1</v>
      </c>
      <c r="B1095">
        <v>4969</v>
      </c>
      <c r="C1095">
        <v>20</v>
      </c>
      <c r="D1095">
        <v>903829043</v>
      </c>
      <c r="F1095" t="s">
        <v>449</v>
      </c>
      <c r="G1095" t="s">
        <v>1361</v>
      </c>
      <c r="H1095">
        <v>111036581</v>
      </c>
      <c r="I1095">
        <v>1506</v>
      </c>
      <c r="J1095" t="s">
        <v>121</v>
      </c>
      <c r="K1095">
        <v>52</v>
      </c>
      <c r="L1095">
        <v>54</v>
      </c>
      <c r="M1095">
        <v>284</v>
      </c>
      <c r="N1095">
        <v>177250.01</v>
      </c>
      <c r="O1095">
        <v>31249.37</v>
      </c>
      <c r="T1095" s="1">
        <v>45071</v>
      </c>
      <c r="V1095" t="s">
        <v>28</v>
      </c>
    </row>
    <row r="1096" spans="1:25" x14ac:dyDescent="0.25">
      <c r="A1096">
        <v>1</v>
      </c>
      <c r="B1096">
        <v>4969</v>
      </c>
      <c r="C1096">
        <v>20</v>
      </c>
      <c r="D1096">
        <v>903829045</v>
      </c>
      <c r="F1096" t="s">
        <v>258</v>
      </c>
      <c r="G1096" t="s">
        <v>1011</v>
      </c>
      <c r="H1096">
        <v>825600391</v>
      </c>
      <c r="I1096">
        <v>8256</v>
      </c>
      <c r="J1096" t="s">
        <v>25</v>
      </c>
      <c r="K1096">
        <v>349</v>
      </c>
      <c r="L1096">
        <v>9</v>
      </c>
      <c r="M1096">
        <v>524</v>
      </c>
      <c r="N1096">
        <v>32303.759999999998</v>
      </c>
      <c r="O1096">
        <v>12124.94</v>
      </c>
      <c r="T1096" s="1">
        <v>44831</v>
      </c>
      <c r="V1096" t="s">
        <v>33</v>
      </c>
      <c r="X1096">
        <v>202403</v>
      </c>
      <c r="Y1096" s="1">
        <v>45381</v>
      </c>
    </row>
    <row r="1097" spans="1:25" x14ac:dyDescent="0.25">
      <c r="A1097">
        <v>1</v>
      </c>
      <c r="B1097">
        <v>4969</v>
      </c>
      <c r="C1097">
        <v>20</v>
      </c>
      <c r="D1097">
        <v>903829205</v>
      </c>
      <c r="F1097" t="s">
        <v>63</v>
      </c>
      <c r="G1097" t="s">
        <v>775</v>
      </c>
      <c r="H1097">
        <v>38212024</v>
      </c>
      <c r="I1097">
        <v>1266</v>
      </c>
      <c r="J1097" t="s">
        <v>41</v>
      </c>
      <c r="K1097">
        <v>9</v>
      </c>
      <c r="L1097">
        <v>74</v>
      </c>
      <c r="M1097">
        <v>96</v>
      </c>
      <c r="N1097">
        <v>23264.560000000001</v>
      </c>
      <c r="O1097">
        <v>17254.650000000001</v>
      </c>
      <c r="P1097" s="1">
        <v>45313</v>
      </c>
      <c r="T1097" s="1">
        <v>45214</v>
      </c>
      <c r="U1097" t="s">
        <v>31</v>
      </c>
      <c r="V1097" t="s">
        <v>28</v>
      </c>
      <c r="X1097">
        <v>202312</v>
      </c>
      <c r="Y1097" s="1">
        <v>21916</v>
      </c>
    </row>
    <row r="1098" spans="1:25" x14ac:dyDescent="0.25">
      <c r="A1098">
        <v>1</v>
      </c>
      <c r="B1098">
        <v>4969</v>
      </c>
      <c r="C1098">
        <v>20</v>
      </c>
      <c r="D1098">
        <v>903829354</v>
      </c>
      <c r="F1098" t="s">
        <v>92</v>
      </c>
      <c r="G1098" t="s">
        <v>803</v>
      </c>
      <c r="H1098">
        <v>57475803</v>
      </c>
      <c r="I1098">
        <v>1506</v>
      </c>
      <c r="J1098" t="s">
        <v>41</v>
      </c>
      <c r="K1098">
        <v>9</v>
      </c>
      <c r="L1098">
        <v>1</v>
      </c>
      <c r="M1098">
        <v>92</v>
      </c>
      <c r="N1098">
        <v>12507.64</v>
      </c>
      <c r="O1098">
        <v>11578.45</v>
      </c>
      <c r="T1098" s="1">
        <v>45263</v>
      </c>
      <c r="V1098" t="s">
        <v>28</v>
      </c>
      <c r="X1098">
        <v>202403</v>
      </c>
    </row>
    <row r="1099" spans="1:25" x14ac:dyDescent="0.25">
      <c r="A1099">
        <v>1</v>
      </c>
      <c r="B1099">
        <v>4969</v>
      </c>
      <c r="C1099">
        <v>20</v>
      </c>
      <c r="D1099">
        <v>903829354</v>
      </c>
      <c r="F1099" t="s">
        <v>92</v>
      </c>
      <c r="G1099" t="s">
        <v>806</v>
      </c>
      <c r="H1099">
        <v>57490869</v>
      </c>
      <c r="I1099">
        <v>1506</v>
      </c>
      <c r="J1099" t="s">
        <v>41</v>
      </c>
      <c r="K1099">
        <v>9</v>
      </c>
      <c r="L1099">
        <v>2</v>
      </c>
      <c r="M1099">
        <v>85</v>
      </c>
      <c r="N1099">
        <v>10449.959999999999</v>
      </c>
      <c r="O1099">
        <v>9951.76</v>
      </c>
      <c r="T1099" s="1">
        <v>45270</v>
      </c>
      <c r="V1099" t="s">
        <v>28</v>
      </c>
      <c r="X1099">
        <v>202403</v>
      </c>
    </row>
    <row r="1100" spans="1:25" x14ac:dyDescent="0.25">
      <c r="A1100">
        <v>1</v>
      </c>
      <c r="B1100">
        <v>4969</v>
      </c>
      <c r="C1100">
        <v>20</v>
      </c>
      <c r="D1100">
        <v>903830460</v>
      </c>
      <c r="F1100" t="s">
        <v>202</v>
      </c>
      <c r="G1100" t="s">
        <v>926</v>
      </c>
      <c r="H1100">
        <v>112141172</v>
      </c>
      <c r="I1100">
        <v>3561</v>
      </c>
      <c r="J1100" t="s">
        <v>41</v>
      </c>
      <c r="K1100">
        <v>9</v>
      </c>
      <c r="L1100">
        <v>192</v>
      </c>
      <c r="M1100">
        <v>304</v>
      </c>
      <c r="N1100">
        <v>32891.599999999999</v>
      </c>
      <c r="O1100">
        <v>37037.800000000003</v>
      </c>
      <c r="T1100" s="1">
        <v>45051</v>
      </c>
      <c r="V1100" t="s">
        <v>28</v>
      </c>
      <c r="X1100">
        <v>202403</v>
      </c>
    </row>
    <row r="1101" spans="1:25" x14ac:dyDescent="0.25">
      <c r="A1101">
        <v>1</v>
      </c>
      <c r="B1101">
        <v>4969</v>
      </c>
      <c r="C1101">
        <v>20</v>
      </c>
      <c r="D1101">
        <v>903831783</v>
      </c>
      <c r="F1101" t="s">
        <v>120</v>
      </c>
      <c r="G1101" t="s">
        <v>838</v>
      </c>
      <c r="H1101">
        <v>73536456</v>
      </c>
      <c r="I1101">
        <v>1545</v>
      </c>
      <c r="J1101" t="s">
        <v>41</v>
      </c>
      <c r="K1101">
        <v>9</v>
      </c>
      <c r="L1101">
        <v>74</v>
      </c>
      <c r="M1101">
        <v>155</v>
      </c>
      <c r="N1101">
        <v>3301.91</v>
      </c>
      <c r="O1101">
        <v>3373.51</v>
      </c>
      <c r="T1101" s="1">
        <v>45200</v>
      </c>
      <c r="V1101" t="s">
        <v>28</v>
      </c>
      <c r="X1101">
        <v>202403</v>
      </c>
    </row>
    <row r="1102" spans="1:25" x14ac:dyDescent="0.25">
      <c r="A1102">
        <v>1</v>
      </c>
      <c r="B1102">
        <v>4969</v>
      </c>
      <c r="C1102">
        <v>20</v>
      </c>
      <c r="D1102">
        <v>903832206</v>
      </c>
      <c r="F1102" t="s">
        <v>586</v>
      </c>
      <c r="G1102" t="s">
        <v>1734</v>
      </c>
      <c r="H1102">
        <v>158548025</v>
      </c>
      <c r="I1102">
        <v>1266</v>
      </c>
      <c r="J1102" t="s">
        <v>41</v>
      </c>
      <c r="K1102">
        <v>9</v>
      </c>
      <c r="L1102">
        <v>163</v>
      </c>
      <c r="M1102">
        <v>338</v>
      </c>
      <c r="N1102">
        <v>5351.79</v>
      </c>
      <c r="O1102">
        <v>5829.8</v>
      </c>
      <c r="T1102" s="1">
        <v>45017</v>
      </c>
      <c r="V1102" t="s">
        <v>33</v>
      </c>
      <c r="X1102">
        <v>202403</v>
      </c>
      <c r="Y1102" s="1">
        <v>45381</v>
      </c>
    </row>
    <row r="1103" spans="1:25" x14ac:dyDescent="0.25">
      <c r="A1103">
        <v>1</v>
      </c>
      <c r="B1103">
        <v>4969</v>
      </c>
      <c r="C1103">
        <v>20</v>
      </c>
      <c r="D1103">
        <v>903832513</v>
      </c>
      <c r="F1103" t="s">
        <v>378</v>
      </c>
      <c r="G1103" t="s">
        <v>1216</v>
      </c>
      <c r="H1103">
        <v>103111672</v>
      </c>
      <c r="I1103">
        <v>4856</v>
      </c>
      <c r="J1103" t="s">
        <v>121</v>
      </c>
      <c r="K1103">
        <v>52</v>
      </c>
      <c r="L1103">
        <v>29</v>
      </c>
      <c r="M1103">
        <v>0</v>
      </c>
      <c r="N1103">
        <v>12626.49</v>
      </c>
      <c r="O1103">
        <v>927.33</v>
      </c>
      <c r="P1103" s="1">
        <v>45352</v>
      </c>
      <c r="T1103" s="1">
        <v>45352</v>
      </c>
      <c r="U1103" t="s">
        <v>31</v>
      </c>
      <c r="V1103" t="s">
        <v>28</v>
      </c>
      <c r="W1103" s="1">
        <v>44752</v>
      </c>
      <c r="X1103">
        <v>202402</v>
      </c>
      <c r="Y1103" s="1">
        <v>21916</v>
      </c>
    </row>
    <row r="1104" spans="1:25" x14ac:dyDescent="0.25">
      <c r="A1104">
        <v>1</v>
      </c>
      <c r="B1104">
        <v>4969</v>
      </c>
      <c r="C1104">
        <v>20</v>
      </c>
      <c r="D1104">
        <v>903832513</v>
      </c>
      <c r="F1104" t="s">
        <v>378</v>
      </c>
      <c r="G1104" t="s">
        <v>1255</v>
      </c>
      <c r="H1104">
        <v>105655868</v>
      </c>
      <c r="I1104">
        <v>4856</v>
      </c>
      <c r="J1104" t="s">
        <v>121</v>
      </c>
      <c r="K1104">
        <v>52</v>
      </c>
      <c r="L1104">
        <v>29</v>
      </c>
      <c r="M1104">
        <v>0</v>
      </c>
      <c r="N1104">
        <v>18986.400000000001</v>
      </c>
      <c r="O1104">
        <v>1828.79</v>
      </c>
      <c r="P1104" s="1">
        <v>45352</v>
      </c>
      <c r="T1104" s="1">
        <v>45352</v>
      </c>
      <c r="U1104" t="s">
        <v>31</v>
      </c>
      <c r="V1104" t="s">
        <v>28</v>
      </c>
      <c r="W1104" s="1">
        <v>44752</v>
      </c>
      <c r="X1104">
        <v>202402</v>
      </c>
      <c r="Y1104" s="1">
        <v>21916</v>
      </c>
    </row>
    <row r="1105" spans="1:25" x14ac:dyDescent="0.25">
      <c r="A1105">
        <v>1</v>
      </c>
      <c r="B1105">
        <v>4969</v>
      </c>
      <c r="C1105">
        <v>20</v>
      </c>
      <c r="D1105">
        <v>903832513</v>
      </c>
      <c r="F1105" t="s">
        <v>378</v>
      </c>
      <c r="G1105" t="s">
        <v>2174</v>
      </c>
      <c r="H1105">
        <v>138350385</v>
      </c>
      <c r="I1105">
        <v>4856</v>
      </c>
      <c r="J1105" t="s">
        <v>121</v>
      </c>
      <c r="K1105">
        <v>52</v>
      </c>
      <c r="L1105">
        <v>58</v>
      </c>
      <c r="M1105">
        <v>0</v>
      </c>
      <c r="N1105">
        <v>14459.38</v>
      </c>
      <c r="O1105">
        <v>625.85</v>
      </c>
      <c r="P1105" s="1">
        <v>45352</v>
      </c>
      <c r="T1105" s="1">
        <v>45352</v>
      </c>
      <c r="U1105" t="s">
        <v>31</v>
      </c>
      <c r="V1105" t="s">
        <v>28</v>
      </c>
      <c r="W1105" s="1">
        <v>44752</v>
      </c>
      <c r="X1105">
        <v>202402</v>
      </c>
      <c r="Y1105" s="1">
        <v>21916</v>
      </c>
    </row>
    <row r="1106" spans="1:25" x14ac:dyDescent="0.25">
      <c r="A1106">
        <v>1</v>
      </c>
      <c r="B1106">
        <v>4969</v>
      </c>
      <c r="C1106">
        <v>20</v>
      </c>
      <c r="D1106">
        <v>903832638</v>
      </c>
      <c r="F1106" t="s">
        <v>527</v>
      </c>
      <c r="G1106" t="s">
        <v>1555</v>
      </c>
      <c r="H1106">
        <v>156253090</v>
      </c>
      <c r="I1106">
        <v>387</v>
      </c>
      <c r="J1106" t="s">
        <v>41</v>
      </c>
      <c r="K1106">
        <v>9</v>
      </c>
      <c r="L1106">
        <v>193</v>
      </c>
      <c r="M1106">
        <v>359</v>
      </c>
      <c r="N1106">
        <v>3518.74</v>
      </c>
      <c r="O1106">
        <v>3901.89</v>
      </c>
      <c r="P1106" s="1">
        <v>45321</v>
      </c>
      <c r="T1106" s="1">
        <v>44958</v>
      </c>
      <c r="U1106" t="s">
        <v>31</v>
      </c>
      <c r="V1106" t="s">
        <v>33</v>
      </c>
      <c r="X1106">
        <v>202312</v>
      </c>
      <c r="Y1106" s="1">
        <v>21916</v>
      </c>
    </row>
    <row r="1107" spans="1:25" x14ac:dyDescent="0.25">
      <c r="A1107">
        <v>1</v>
      </c>
      <c r="B1107">
        <v>4969</v>
      </c>
      <c r="C1107">
        <v>20</v>
      </c>
      <c r="D1107">
        <v>903832898</v>
      </c>
      <c r="F1107" t="s">
        <v>714</v>
      </c>
      <c r="G1107" t="s">
        <v>2175</v>
      </c>
      <c r="H1107">
        <v>581100565</v>
      </c>
      <c r="I1107">
        <v>5811</v>
      </c>
      <c r="J1107" t="s">
        <v>25</v>
      </c>
      <c r="K1107">
        <v>349</v>
      </c>
      <c r="L1107">
        <v>9</v>
      </c>
      <c r="M1107">
        <v>94</v>
      </c>
      <c r="N1107">
        <v>104185.33</v>
      </c>
      <c r="O1107">
        <v>8343.3700000000008</v>
      </c>
      <c r="T1107" s="1">
        <v>45261</v>
      </c>
      <c r="V1107" t="s">
        <v>28</v>
      </c>
      <c r="X1107">
        <v>202403</v>
      </c>
    </row>
    <row r="1108" spans="1:25" x14ac:dyDescent="0.25">
      <c r="A1108">
        <v>1</v>
      </c>
      <c r="B1108">
        <v>4969</v>
      </c>
      <c r="C1108">
        <v>20</v>
      </c>
      <c r="D1108">
        <v>903832898</v>
      </c>
      <c r="F1108" t="s">
        <v>714</v>
      </c>
      <c r="G1108" t="s">
        <v>2234</v>
      </c>
      <c r="H1108">
        <v>581100592</v>
      </c>
      <c r="I1108">
        <v>5811</v>
      </c>
      <c r="J1108" t="s">
        <v>25</v>
      </c>
      <c r="K1108">
        <v>349</v>
      </c>
      <c r="L1108">
        <v>9</v>
      </c>
      <c r="M1108">
        <v>107</v>
      </c>
      <c r="N1108">
        <v>4173.5600000000004</v>
      </c>
      <c r="O1108">
        <v>1062.6099999999999</v>
      </c>
      <c r="T1108" s="1">
        <v>45248</v>
      </c>
      <c r="V1108" t="s">
        <v>28</v>
      </c>
      <c r="X1108">
        <v>202403</v>
      </c>
    </row>
    <row r="1109" spans="1:25" x14ac:dyDescent="0.25">
      <c r="A1109">
        <v>1</v>
      </c>
      <c r="B1109">
        <v>4969</v>
      </c>
      <c r="C1109">
        <v>20</v>
      </c>
      <c r="D1109">
        <v>903833097</v>
      </c>
      <c r="F1109" t="s">
        <v>303</v>
      </c>
      <c r="G1109" t="s">
        <v>1089</v>
      </c>
      <c r="H1109">
        <v>965058157</v>
      </c>
      <c r="I1109">
        <v>4856</v>
      </c>
      <c r="J1109" t="s">
        <v>121</v>
      </c>
      <c r="K1109">
        <v>52</v>
      </c>
      <c r="L1109">
        <v>24</v>
      </c>
      <c r="M1109">
        <v>58</v>
      </c>
      <c r="N1109">
        <v>120693.63</v>
      </c>
      <c r="O1109">
        <v>8395.84</v>
      </c>
      <c r="P1109" s="1">
        <v>45345</v>
      </c>
      <c r="T1109" s="1">
        <v>45285</v>
      </c>
      <c r="U1109" t="s">
        <v>31</v>
      </c>
      <c r="V1109" t="s">
        <v>28</v>
      </c>
      <c r="X1109">
        <v>202402</v>
      </c>
      <c r="Y1109" s="1">
        <v>21916</v>
      </c>
    </row>
    <row r="1110" spans="1:25" x14ac:dyDescent="0.25">
      <c r="A1110">
        <v>1</v>
      </c>
      <c r="B1110">
        <v>4969</v>
      </c>
      <c r="C1110">
        <v>20</v>
      </c>
      <c r="D1110">
        <v>903833125</v>
      </c>
      <c r="F1110" t="s">
        <v>455</v>
      </c>
      <c r="G1110" t="s">
        <v>1369</v>
      </c>
      <c r="H1110">
        <v>153219410</v>
      </c>
      <c r="I1110">
        <v>4215</v>
      </c>
      <c r="J1110" t="s">
        <v>41</v>
      </c>
      <c r="K1110">
        <v>9</v>
      </c>
      <c r="L1110">
        <v>80</v>
      </c>
      <c r="M1110">
        <v>0</v>
      </c>
      <c r="N1110">
        <v>1242.01</v>
      </c>
      <c r="O1110">
        <v>1036.32</v>
      </c>
      <c r="P1110" s="1">
        <v>45331</v>
      </c>
      <c r="T1110" s="1">
        <v>45331</v>
      </c>
      <c r="U1110" t="s">
        <v>31</v>
      </c>
      <c r="V1110" t="s">
        <v>28</v>
      </c>
      <c r="X1110">
        <v>202402</v>
      </c>
      <c r="Y1110" s="1">
        <v>21916</v>
      </c>
    </row>
    <row r="1111" spans="1:25" x14ac:dyDescent="0.25">
      <c r="A1111">
        <v>1</v>
      </c>
      <c r="B1111">
        <v>4969</v>
      </c>
      <c r="C1111">
        <v>20</v>
      </c>
      <c r="D1111">
        <v>903833295</v>
      </c>
      <c r="F1111" t="s">
        <v>632</v>
      </c>
      <c r="G1111" t="s">
        <v>1905</v>
      </c>
      <c r="H1111">
        <v>485600529</v>
      </c>
      <c r="I1111">
        <v>4856</v>
      </c>
      <c r="J1111" t="s">
        <v>25</v>
      </c>
      <c r="K1111">
        <v>349</v>
      </c>
      <c r="L1111">
        <v>9</v>
      </c>
      <c r="M1111">
        <v>277</v>
      </c>
      <c r="N1111">
        <v>105417.13</v>
      </c>
      <c r="O1111">
        <v>26949.58</v>
      </c>
      <c r="T1111" s="1">
        <v>45078</v>
      </c>
      <c r="V1111" t="s">
        <v>28</v>
      </c>
      <c r="X1111">
        <v>202403</v>
      </c>
    </row>
    <row r="1112" spans="1:25" x14ac:dyDescent="0.25">
      <c r="A1112">
        <v>1</v>
      </c>
      <c r="B1112">
        <v>4969</v>
      </c>
      <c r="C1112">
        <v>20</v>
      </c>
      <c r="D1112">
        <v>903833301</v>
      </c>
      <c r="F1112" t="s">
        <v>93</v>
      </c>
      <c r="G1112" t="s">
        <v>804</v>
      </c>
      <c r="H1112">
        <v>57476202</v>
      </c>
      <c r="I1112">
        <v>6997</v>
      </c>
      <c r="J1112" t="s">
        <v>41</v>
      </c>
      <c r="K1112">
        <v>9</v>
      </c>
      <c r="L1112">
        <v>1</v>
      </c>
      <c r="M1112">
        <v>80</v>
      </c>
      <c r="N1112">
        <v>16787.57</v>
      </c>
      <c r="O1112">
        <v>16046.64</v>
      </c>
      <c r="P1112" s="1">
        <v>45348</v>
      </c>
      <c r="T1112" s="1">
        <v>45265</v>
      </c>
      <c r="U1112" t="s">
        <v>31</v>
      </c>
      <c r="V1112" t="s">
        <v>28</v>
      </c>
      <c r="X1112">
        <v>202402</v>
      </c>
      <c r="Y1112" s="1">
        <v>21916</v>
      </c>
    </row>
    <row r="1113" spans="1:25" x14ac:dyDescent="0.25">
      <c r="A1113">
        <v>1</v>
      </c>
      <c r="B1113">
        <v>4969</v>
      </c>
      <c r="C1113">
        <v>20</v>
      </c>
      <c r="D1113">
        <v>903833478</v>
      </c>
      <c r="E1113" t="s">
        <v>29</v>
      </c>
      <c r="F1113" t="s">
        <v>54</v>
      </c>
      <c r="G1113" t="s">
        <v>764</v>
      </c>
      <c r="H1113">
        <v>23958786</v>
      </c>
      <c r="I1113">
        <v>1818</v>
      </c>
      <c r="J1113" t="s">
        <v>41</v>
      </c>
      <c r="K1113">
        <v>9</v>
      </c>
      <c r="L1113">
        <v>26</v>
      </c>
      <c r="M1113">
        <v>0</v>
      </c>
      <c r="N1113">
        <v>11342.47</v>
      </c>
      <c r="O1113">
        <v>8907.2900000000009</v>
      </c>
      <c r="P1113" s="1">
        <v>45323</v>
      </c>
      <c r="T1113" s="1">
        <v>45324</v>
      </c>
      <c r="U1113" t="s">
        <v>31</v>
      </c>
      <c r="V1113" t="s">
        <v>28</v>
      </c>
      <c r="X1113">
        <v>202402</v>
      </c>
      <c r="Y1113" s="1">
        <v>21916</v>
      </c>
    </row>
    <row r="1114" spans="1:25" x14ac:dyDescent="0.25">
      <c r="A1114">
        <v>1</v>
      </c>
      <c r="B1114">
        <v>4969</v>
      </c>
      <c r="C1114">
        <v>20</v>
      </c>
      <c r="D1114">
        <v>903833478</v>
      </c>
      <c r="E1114" t="s">
        <v>29</v>
      </c>
      <c r="F1114" t="s">
        <v>54</v>
      </c>
      <c r="G1114" t="s">
        <v>767</v>
      </c>
      <c r="H1114">
        <v>27547982</v>
      </c>
      <c r="I1114">
        <v>1818</v>
      </c>
      <c r="J1114" t="s">
        <v>41</v>
      </c>
      <c r="K1114">
        <v>9</v>
      </c>
      <c r="L1114">
        <v>75</v>
      </c>
      <c r="M1114">
        <v>0</v>
      </c>
      <c r="N1114">
        <v>17466.810000000001</v>
      </c>
      <c r="O1114">
        <v>15411.8</v>
      </c>
      <c r="P1114" s="1">
        <v>45323</v>
      </c>
      <c r="T1114" s="1">
        <v>45324</v>
      </c>
      <c r="U1114" t="s">
        <v>31</v>
      </c>
      <c r="V1114" t="s">
        <v>28</v>
      </c>
      <c r="X1114">
        <v>202402</v>
      </c>
      <c r="Y1114" s="1">
        <v>21916</v>
      </c>
    </row>
    <row r="1115" spans="1:25" x14ac:dyDescent="0.25">
      <c r="A1115">
        <v>1</v>
      </c>
      <c r="B1115">
        <v>4969</v>
      </c>
      <c r="C1115">
        <v>20</v>
      </c>
      <c r="D1115">
        <v>903833478</v>
      </c>
      <c r="E1115" t="s">
        <v>29</v>
      </c>
      <c r="F1115" t="s">
        <v>54</v>
      </c>
      <c r="G1115" t="s">
        <v>895</v>
      </c>
      <c r="H1115">
        <v>104768001</v>
      </c>
      <c r="I1115">
        <v>1818</v>
      </c>
      <c r="J1115" t="s">
        <v>41</v>
      </c>
      <c r="K1115">
        <v>9</v>
      </c>
      <c r="L1115">
        <v>194</v>
      </c>
      <c r="M1115">
        <v>0</v>
      </c>
      <c r="N1115">
        <v>19890.71</v>
      </c>
      <c r="O1115">
        <v>16918.75</v>
      </c>
      <c r="P1115" s="1">
        <v>45323</v>
      </c>
      <c r="T1115" s="1">
        <v>45324</v>
      </c>
      <c r="U1115" t="s">
        <v>31</v>
      </c>
      <c r="V1115" t="s">
        <v>28</v>
      </c>
      <c r="X1115">
        <v>202402</v>
      </c>
      <c r="Y1115" s="1">
        <v>21916</v>
      </c>
    </row>
    <row r="1116" spans="1:25" x14ac:dyDescent="0.25">
      <c r="A1116">
        <v>1</v>
      </c>
      <c r="B1116">
        <v>4969</v>
      </c>
      <c r="C1116">
        <v>20</v>
      </c>
      <c r="D1116">
        <v>903833545</v>
      </c>
      <c r="F1116" t="s">
        <v>351</v>
      </c>
      <c r="G1116" t="s">
        <v>1999</v>
      </c>
      <c r="H1116">
        <v>485600541</v>
      </c>
      <c r="I1116">
        <v>4856</v>
      </c>
      <c r="J1116" t="s">
        <v>25</v>
      </c>
      <c r="K1116">
        <v>349</v>
      </c>
      <c r="L1116">
        <v>9</v>
      </c>
      <c r="M1116">
        <v>0</v>
      </c>
      <c r="N1116">
        <v>40967.39</v>
      </c>
      <c r="O1116">
        <v>2718.29</v>
      </c>
      <c r="P1116" s="1">
        <v>45296</v>
      </c>
      <c r="T1116" s="1">
        <v>45294</v>
      </c>
      <c r="U1116" t="s">
        <v>31</v>
      </c>
      <c r="V1116" t="s">
        <v>28</v>
      </c>
      <c r="X1116">
        <v>202312</v>
      </c>
      <c r="Y1116" s="1">
        <v>21916</v>
      </c>
    </row>
    <row r="1117" spans="1:25" x14ac:dyDescent="0.25">
      <c r="A1117">
        <v>1</v>
      </c>
      <c r="B1117">
        <v>4969</v>
      </c>
      <c r="C1117">
        <v>20</v>
      </c>
      <c r="D1117">
        <v>903833545</v>
      </c>
      <c r="F1117" t="s">
        <v>351</v>
      </c>
      <c r="G1117" t="s">
        <v>1177</v>
      </c>
      <c r="H1117">
        <v>976716144</v>
      </c>
      <c r="I1117">
        <v>813</v>
      </c>
      <c r="J1117" t="s">
        <v>121</v>
      </c>
      <c r="K1117">
        <v>52</v>
      </c>
      <c r="L1117">
        <v>23</v>
      </c>
      <c r="M1117">
        <v>0</v>
      </c>
      <c r="N1117">
        <v>11690.77</v>
      </c>
      <c r="O1117">
        <v>126.98</v>
      </c>
      <c r="P1117" s="1">
        <v>45351</v>
      </c>
      <c r="T1117" s="1">
        <v>45350</v>
      </c>
      <c r="U1117" t="s">
        <v>31</v>
      </c>
      <c r="V1117" t="s">
        <v>28</v>
      </c>
      <c r="X1117">
        <v>202402</v>
      </c>
      <c r="Y1117" s="1">
        <v>21916</v>
      </c>
    </row>
    <row r="1118" spans="1:25" x14ac:dyDescent="0.25">
      <c r="A1118">
        <v>1</v>
      </c>
      <c r="B1118">
        <v>4969</v>
      </c>
      <c r="C1118">
        <v>20</v>
      </c>
      <c r="D1118">
        <v>903834001</v>
      </c>
      <c r="F1118" t="s">
        <v>224</v>
      </c>
      <c r="G1118" t="s">
        <v>961</v>
      </c>
      <c r="H1118">
        <v>119076502</v>
      </c>
      <c r="I1118">
        <v>5811</v>
      </c>
      <c r="J1118" t="s">
        <v>41</v>
      </c>
      <c r="K1118">
        <v>9</v>
      </c>
      <c r="L1118">
        <v>163</v>
      </c>
      <c r="M1118">
        <v>54</v>
      </c>
      <c r="N1118">
        <v>15441.33</v>
      </c>
      <c r="O1118">
        <v>8130.1</v>
      </c>
      <c r="P1118" s="1">
        <v>45303</v>
      </c>
      <c r="T1118" s="1">
        <v>45248</v>
      </c>
      <c r="U1118" t="s">
        <v>31</v>
      </c>
      <c r="V1118" t="s">
        <v>28</v>
      </c>
      <c r="X1118">
        <v>202312</v>
      </c>
      <c r="Y1118" s="1">
        <v>21916</v>
      </c>
    </row>
    <row r="1119" spans="1:25" x14ac:dyDescent="0.25">
      <c r="A1119">
        <v>1</v>
      </c>
      <c r="B1119">
        <v>4969</v>
      </c>
      <c r="C1119">
        <v>20</v>
      </c>
      <c r="D1119">
        <v>903834107</v>
      </c>
      <c r="F1119" t="s">
        <v>45</v>
      </c>
      <c r="G1119" t="s">
        <v>755</v>
      </c>
      <c r="H1119">
        <v>12735484</v>
      </c>
      <c r="I1119">
        <v>1266</v>
      </c>
      <c r="J1119" t="s">
        <v>41</v>
      </c>
      <c r="K1119">
        <v>9</v>
      </c>
      <c r="L1119">
        <v>74</v>
      </c>
      <c r="M1119">
        <v>59</v>
      </c>
      <c r="N1119">
        <v>62.24</v>
      </c>
      <c r="O1119">
        <v>63.04</v>
      </c>
      <c r="P1119" s="1">
        <v>45302</v>
      </c>
      <c r="T1119" s="1">
        <v>45235</v>
      </c>
      <c r="U1119" t="s">
        <v>31</v>
      </c>
      <c r="V1119" t="s">
        <v>28</v>
      </c>
      <c r="X1119">
        <v>202312</v>
      </c>
      <c r="Y1119" s="1">
        <v>21916</v>
      </c>
    </row>
    <row r="1120" spans="1:25" x14ac:dyDescent="0.25">
      <c r="A1120">
        <v>1</v>
      </c>
      <c r="B1120">
        <v>4969</v>
      </c>
      <c r="C1120">
        <v>20</v>
      </c>
      <c r="D1120">
        <v>903834388</v>
      </c>
      <c r="F1120" t="s">
        <v>544</v>
      </c>
      <c r="G1120" t="s">
        <v>1613</v>
      </c>
      <c r="H1120">
        <v>118710270</v>
      </c>
      <c r="I1120">
        <v>4334</v>
      </c>
      <c r="J1120" t="s">
        <v>121</v>
      </c>
      <c r="K1120">
        <v>52</v>
      </c>
      <c r="L1120">
        <v>58</v>
      </c>
      <c r="M1120">
        <v>192</v>
      </c>
      <c r="N1120">
        <v>68270.62</v>
      </c>
      <c r="O1120">
        <v>10019.98</v>
      </c>
      <c r="T1120" s="1">
        <v>45163</v>
      </c>
      <c r="V1120" t="s">
        <v>28</v>
      </c>
      <c r="X1120">
        <v>202403</v>
      </c>
    </row>
    <row r="1121" spans="1:25" x14ac:dyDescent="0.25">
      <c r="A1121">
        <v>1</v>
      </c>
      <c r="B1121">
        <v>4969</v>
      </c>
      <c r="C1121">
        <v>20</v>
      </c>
      <c r="D1121">
        <v>903834388</v>
      </c>
      <c r="F1121" t="s">
        <v>544</v>
      </c>
      <c r="G1121" t="s">
        <v>1614</v>
      </c>
      <c r="H1121">
        <v>118710507</v>
      </c>
      <c r="I1121">
        <v>4334</v>
      </c>
      <c r="J1121" t="s">
        <v>121</v>
      </c>
      <c r="K1121">
        <v>52</v>
      </c>
      <c r="L1121">
        <v>58</v>
      </c>
      <c r="M1121">
        <v>192</v>
      </c>
      <c r="N1121">
        <v>39070.25</v>
      </c>
      <c r="O1121">
        <v>5805.11</v>
      </c>
      <c r="T1121" s="1">
        <v>45163</v>
      </c>
      <c r="V1121" t="s">
        <v>28</v>
      </c>
      <c r="X1121">
        <v>202403</v>
      </c>
    </row>
    <row r="1122" spans="1:25" x14ac:dyDescent="0.25">
      <c r="A1122">
        <v>1</v>
      </c>
      <c r="B1122">
        <v>4969</v>
      </c>
      <c r="C1122">
        <v>20</v>
      </c>
      <c r="D1122">
        <v>903834388</v>
      </c>
      <c r="F1122" t="s">
        <v>544</v>
      </c>
      <c r="G1122" t="s">
        <v>1652</v>
      </c>
      <c r="H1122">
        <v>120535585</v>
      </c>
      <c r="I1122">
        <v>4334</v>
      </c>
      <c r="J1122" t="s">
        <v>121</v>
      </c>
      <c r="K1122">
        <v>52</v>
      </c>
      <c r="L1122">
        <v>58</v>
      </c>
      <c r="M1122">
        <v>253</v>
      </c>
      <c r="N1122">
        <v>169899.32</v>
      </c>
      <c r="O1122">
        <v>31006.720000000001</v>
      </c>
      <c r="T1122" s="1">
        <v>45102</v>
      </c>
      <c r="V1122" t="s">
        <v>28</v>
      </c>
      <c r="X1122">
        <v>202403</v>
      </c>
    </row>
    <row r="1123" spans="1:25" x14ac:dyDescent="0.25">
      <c r="A1123">
        <v>1</v>
      </c>
      <c r="B1123">
        <v>4969</v>
      </c>
      <c r="C1123">
        <v>20</v>
      </c>
      <c r="D1123">
        <v>903834388</v>
      </c>
      <c r="F1123" t="s">
        <v>544</v>
      </c>
      <c r="G1123" t="s">
        <v>1709</v>
      </c>
      <c r="H1123">
        <v>122143605</v>
      </c>
      <c r="I1123">
        <v>4334</v>
      </c>
      <c r="J1123" t="s">
        <v>121</v>
      </c>
      <c r="K1123">
        <v>52</v>
      </c>
      <c r="L1123">
        <v>58</v>
      </c>
      <c r="M1123">
        <v>192</v>
      </c>
      <c r="N1123">
        <v>21129.77</v>
      </c>
      <c r="O1123">
        <v>2784.04</v>
      </c>
      <c r="T1123" s="1">
        <v>45163</v>
      </c>
      <c r="V1123" t="s">
        <v>28</v>
      </c>
      <c r="X1123">
        <v>202403</v>
      </c>
    </row>
    <row r="1124" spans="1:25" x14ac:dyDescent="0.25">
      <c r="A1124">
        <v>1</v>
      </c>
      <c r="B1124">
        <v>4969</v>
      </c>
      <c r="C1124">
        <v>20</v>
      </c>
      <c r="D1124">
        <v>903834388</v>
      </c>
      <c r="F1124" t="s">
        <v>544</v>
      </c>
      <c r="G1124" t="s">
        <v>1942</v>
      </c>
      <c r="H1124">
        <v>130585377</v>
      </c>
      <c r="I1124">
        <v>4334</v>
      </c>
      <c r="J1124" t="s">
        <v>121</v>
      </c>
      <c r="K1124">
        <v>52</v>
      </c>
      <c r="L1124">
        <v>58</v>
      </c>
      <c r="M1124">
        <v>192</v>
      </c>
      <c r="N1124">
        <v>22211.439999999999</v>
      </c>
      <c r="O1124">
        <v>3247.52</v>
      </c>
      <c r="T1124" s="1">
        <v>45163</v>
      </c>
      <c r="V1124" t="s">
        <v>28</v>
      </c>
      <c r="X1124">
        <v>202403</v>
      </c>
    </row>
    <row r="1125" spans="1:25" x14ac:dyDescent="0.25">
      <c r="A1125">
        <v>1</v>
      </c>
      <c r="B1125">
        <v>4969</v>
      </c>
      <c r="C1125">
        <v>20</v>
      </c>
      <c r="D1125">
        <v>903834828</v>
      </c>
      <c r="F1125" t="s">
        <v>278</v>
      </c>
      <c r="G1125" t="s">
        <v>1798</v>
      </c>
      <c r="H1125">
        <v>125102937</v>
      </c>
      <c r="I1125">
        <v>2168</v>
      </c>
      <c r="J1125" t="s">
        <v>121</v>
      </c>
      <c r="K1125">
        <v>52</v>
      </c>
      <c r="L1125">
        <v>53</v>
      </c>
      <c r="M1125">
        <v>161</v>
      </c>
      <c r="N1125">
        <v>96403.67</v>
      </c>
      <c r="O1125">
        <v>12645.93</v>
      </c>
      <c r="T1125" s="1">
        <v>45194</v>
      </c>
      <c r="V1125" t="s">
        <v>28</v>
      </c>
      <c r="X1125">
        <v>202403</v>
      </c>
    </row>
    <row r="1126" spans="1:25" x14ac:dyDescent="0.25">
      <c r="A1126">
        <v>1</v>
      </c>
      <c r="B1126">
        <v>4969</v>
      </c>
      <c r="C1126">
        <v>20</v>
      </c>
      <c r="D1126">
        <v>903834828</v>
      </c>
      <c r="F1126" t="s">
        <v>278</v>
      </c>
      <c r="G1126" t="s">
        <v>1037</v>
      </c>
      <c r="H1126">
        <v>953509500</v>
      </c>
      <c r="I1126">
        <v>2168</v>
      </c>
      <c r="J1126" t="s">
        <v>121</v>
      </c>
      <c r="K1126">
        <v>52</v>
      </c>
      <c r="L1126">
        <v>58</v>
      </c>
      <c r="M1126">
        <v>161</v>
      </c>
      <c r="N1126">
        <v>38834.31</v>
      </c>
      <c r="O1126">
        <v>4828.22</v>
      </c>
      <c r="T1126" s="1">
        <v>45194</v>
      </c>
      <c r="V1126" t="s">
        <v>28</v>
      </c>
      <c r="X1126">
        <v>202403</v>
      </c>
    </row>
    <row r="1127" spans="1:25" x14ac:dyDescent="0.25">
      <c r="A1127">
        <v>1</v>
      </c>
      <c r="B1127">
        <v>4969</v>
      </c>
      <c r="C1127">
        <v>20</v>
      </c>
      <c r="D1127">
        <v>903834828</v>
      </c>
      <c r="F1127" t="s">
        <v>278</v>
      </c>
      <c r="G1127" t="s">
        <v>1036</v>
      </c>
      <c r="H1127">
        <v>953811420</v>
      </c>
      <c r="I1127">
        <v>2168</v>
      </c>
      <c r="J1127" t="s">
        <v>121</v>
      </c>
      <c r="K1127">
        <v>52</v>
      </c>
      <c r="L1127">
        <v>58</v>
      </c>
      <c r="M1127">
        <v>161</v>
      </c>
      <c r="N1127">
        <v>29492.69</v>
      </c>
      <c r="O1127">
        <v>3819.18</v>
      </c>
      <c r="T1127" s="1">
        <v>45194</v>
      </c>
      <c r="V1127" t="s">
        <v>28</v>
      </c>
      <c r="X1127">
        <v>202403</v>
      </c>
    </row>
    <row r="1128" spans="1:25" x14ac:dyDescent="0.25">
      <c r="A1128">
        <v>1</v>
      </c>
      <c r="B1128">
        <v>4969</v>
      </c>
      <c r="C1128">
        <v>20</v>
      </c>
      <c r="D1128">
        <v>903834828</v>
      </c>
      <c r="F1128" t="s">
        <v>278</v>
      </c>
      <c r="G1128" t="s">
        <v>1038</v>
      </c>
      <c r="H1128">
        <v>954102623</v>
      </c>
      <c r="I1128">
        <v>2168</v>
      </c>
      <c r="J1128" t="s">
        <v>121</v>
      </c>
      <c r="K1128">
        <v>52</v>
      </c>
      <c r="L1128">
        <v>58</v>
      </c>
      <c r="M1128">
        <v>161</v>
      </c>
      <c r="N1128">
        <v>15460.45</v>
      </c>
      <c r="O1128">
        <v>2214.0300000000002</v>
      </c>
      <c r="T1128" s="1">
        <v>45194</v>
      </c>
      <c r="V1128" t="s">
        <v>28</v>
      </c>
      <c r="X1128">
        <v>202403</v>
      </c>
    </row>
    <row r="1129" spans="1:25" x14ac:dyDescent="0.25">
      <c r="A1129">
        <v>1</v>
      </c>
      <c r="B1129">
        <v>4969</v>
      </c>
      <c r="C1129">
        <v>20</v>
      </c>
      <c r="D1129">
        <v>903834881</v>
      </c>
      <c r="F1129" t="s">
        <v>145</v>
      </c>
      <c r="G1129" t="s">
        <v>865</v>
      </c>
      <c r="H1129">
        <v>91109180</v>
      </c>
      <c r="I1129">
        <v>3561</v>
      </c>
      <c r="J1129" t="s">
        <v>41</v>
      </c>
      <c r="K1129">
        <v>9</v>
      </c>
      <c r="L1129">
        <v>74</v>
      </c>
      <c r="M1129">
        <v>247</v>
      </c>
      <c r="N1129">
        <v>29968.6</v>
      </c>
      <c r="O1129">
        <v>28481.15</v>
      </c>
      <c r="T1129" s="1">
        <v>45108</v>
      </c>
      <c r="V1129" t="s">
        <v>28</v>
      </c>
      <c r="X1129">
        <v>202403</v>
      </c>
    </row>
    <row r="1130" spans="1:25" x14ac:dyDescent="0.25">
      <c r="A1130">
        <v>1</v>
      </c>
      <c r="B1130">
        <v>4969</v>
      </c>
      <c r="C1130">
        <v>20</v>
      </c>
      <c r="D1130">
        <v>903834918</v>
      </c>
      <c r="F1130" t="s">
        <v>39</v>
      </c>
      <c r="G1130" t="s">
        <v>751</v>
      </c>
      <c r="H1130">
        <v>2317</v>
      </c>
      <c r="I1130">
        <v>3561</v>
      </c>
      <c r="J1130" t="s">
        <v>32</v>
      </c>
      <c r="K1130">
        <v>8</v>
      </c>
      <c r="L1130">
        <v>12</v>
      </c>
      <c r="M1130">
        <v>299</v>
      </c>
      <c r="N1130">
        <v>13635.36</v>
      </c>
      <c r="O1130">
        <v>27785.46</v>
      </c>
      <c r="T1130" s="1">
        <v>45056</v>
      </c>
      <c r="V1130" t="s">
        <v>28</v>
      </c>
      <c r="X1130">
        <v>202403</v>
      </c>
    </row>
    <row r="1131" spans="1:25" x14ac:dyDescent="0.25">
      <c r="A1131">
        <v>1</v>
      </c>
      <c r="B1131">
        <v>4969</v>
      </c>
      <c r="C1131">
        <v>20</v>
      </c>
      <c r="D1131">
        <v>903834918</v>
      </c>
      <c r="F1131" t="s">
        <v>39</v>
      </c>
      <c r="G1131" t="s">
        <v>756</v>
      </c>
      <c r="H1131">
        <v>6775544</v>
      </c>
      <c r="I1131">
        <v>3561</v>
      </c>
      <c r="J1131" t="s">
        <v>41</v>
      </c>
      <c r="K1131">
        <v>9</v>
      </c>
      <c r="L1131">
        <v>74</v>
      </c>
      <c r="M1131">
        <v>9999</v>
      </c>
      <c r="N1131">
        <v>2082.06</v>
      </c>
      <c r="O1131">
        <v>2214.61</v>
      </c>
      <c r="T1131" s="1">
        <v>35351</v>
      </c>
      <c r="V1131" t="s">
        <v>33</v>
      </c>
      <c r="X1131">
        <v>202402</v>
      </c>
      <c r="Y1131" s="1">
        <v>21916</v>
      </c>
    </row>
    <row r="1132" spans="1:25" x14ac:dyDescent="0.25">
      <c r="A1132">
        <v>1</v>
      </c>
      <c r="B1132">
        <v>4969</v>
      </c>
      <c r="C1132">
        <v>20</v>
      </c>
      <c r="D1132">
        <v>903834918</v>
      </c>
      <c r="F1132" t="s">
        <v>39</v>
      </c>
      <c r="G1132" t="s">
        <v>1001</v>
      </c>
      <c r="H1132">
        <v>126873540</v>
      </c>
      <c r="I1132">
        <v>3561</v>
      </c>
      <c r="J1132" t="s">
        <v>41</v>
      </c>
      <c r="K1132">
        <v>9</v>
      </c>
      <c r="L1132">
        <v>195</v>
      </c>
      <c r="M1132">
        <v>9999</v>
      </c>
      <c r="N1132">
        <v>21868.38</v>
      </c>
      <c r="O1132">
        <v>23569.26</v>
      </c>
      <c r="T1132" s="1">
        <v>35351</v>
      </c>
      <c r="V1132" t="s">
        <v>33</v>
      </c>
      <c r="X1132">
        <v>202402</v>
      </c>
      <c r="Y1132" s="1">
        <v>21916</v>
      </c>
    </row>
    <row r="1133" spans="1:25" x14ac:dyDescent="0.25">
      <c r="A1133">
        <v>1</v>
      </c>
      <c r="B1133">
        <v>4969</v>
      </c>
      <c r="C1133">
        <v>20</v>
      </c>
      <c r="D1133">
        <v>903835027</v>
      </c>
      <c r="F1133" t="s">
        <v>199</v>
      </c>
      <c r="G1133" t="s">
        <v>922</v>
      </c>
      <c r="H1133">
        <v>111834519</v>
      </c>
      <c r="I1133">
        <v>3561</v>
      </c>
      <c r="J1133" t="s">
        <v>41</v>
      </c>
      <c r="K1133">
        <v>9</v>
      </c>
      <c r="L1133">
        <v>74</v>
      </c>
      <c r="M1133">
        <v>338</v>
      </c>
      <c r="N1133">
        <v>27400.81</v>
      </c>
      <c r="O1133">
        <v>30285.07</v>
      </c>
      <c r="T1133" s="1">
        <v>45017</v>
      </c>
      <c r="V1133" t="s">
        <v>33</v>
      </c>
      <c r="X1133">
        <v>202403</v>
      </c>
      <c r="Y1133" s="1">
        <v>45381</v>
      </c>
    </row>
    <row r="1134" spans="1:25" x14ac:dyDescent="0.25">
      <c r="A1134">
        <v>1</v>
      </c>
      <c r="B1134">
        <v>4969</v>
      </c>
      <c r="C1134">
        <v>20</v>
      </c>
      <c r="D1134">
        <v>903835046</v>
      </c>
      <c r="F1134" t="s">
        <v>56</v>
      </c>
      <c r="G1134" t="s">
        <v>766</v>
      </c>
      <c r="H1134">
        <v>26912547</v>
      </c>
      <c r="I1134">
        <v>3561</v>
      </c>
      <c r="J1134" t="s">
        <v>41</v>
      </c>
      <c r="K1134">
        <v>9</v>
      </c>
      <c r="L1134">
        <v>35</v>
      </c>
      <c r="M1134">
        <v>308</v>
      </c>
      <c r="N1134">
        <v>45040.2</v>
      </c>
      <c r="O1134">
        <v>51943.83</v>
      </c>
      <c r="T1134" s="1">
        <v>45047</v>
      </c>
      <c r="V1134" t="s">
        <v>28</v>
      </c>
      <c r="X1134">
        <v>202403</v>
      </c>
    </row>
    <row r="1135" spans="1:25" x14ac:dyDescent="0.25">
      <c r="A1135">
        <v>1</v>
      </c>
      <c r="B1135">
        <v>4969</v>
      </c>
      <c r="C1135">
        <v>20</v>
      </c>
      <c r="D1135">
        <v>903845496</v>
      </c>
      <c r="F1135" t="s">
        <v>87</v>
      </c>
      <c r="G1135" t="s">
        <v>798</v>
      </c>
      <c r="H1135">
        <v>5327</v>
      </c>
      <c r="I1135">
        <v>4895</v>
      </c>
      <c r="J1135" t="s">
        <v>32</v>
      </c>
      <c r="K1135">
        <v>8</v>
      </c>
      <c r="L1135">
        <v>2</v>
      </c>
      <c r="M1135">
        <v>329</v>
      </c>
      <c r="N1135">
        <v>9579.6299999999992</v>
      </c>
      <c r="O1135">
        <v>12716.18</v>
      </c>
      <c r="T1135" s="1">
        <v>45026</v>
      </c>
      <c r="V1135" t="s">
        <v>28</v>
      </c>
      <c r="X1135">
        <v>202403</v>
      </c>
    </row>
    <row r="1136" spans="1:25" x14ac:dyDescent="0.25">
      <c r="A1136">
        <v>1</v>
      </c>
      <c r="B1136">
        <v>4969</v>
      </c>
      <c r="C1136">
        <v>20</v>
      </c>
      <c r="D1136">
        <v>903845496</v>
      </c>
      <c r="F1136" t="s">
        <v>87</v>
      </c>
      <c r="G1136" t="s">
        <v>1797</v>
      </c>
      <c r="H1136">
        <v>159227893</v>
      </c>
      <c r="I1136">
        <v>4895</v>
      </c>
      <c r="J1136" t="s">
        <v>41</v>
      </c>
      <c r="K1136">
        <v>9</v>
      </c>
      <c r="L1136">
        <v>74</v>
      </c>
      <c r="M1136">
        <v>342</v>
      </c>
      <c r="N1136">
        <v>74776.13</v>
      </c>
      <c r="O1136">
        <v>82578.179999999993</v>
      </c>
      <c r="T1136" s="1">
        <v>45013</v>
      </c>
      <c r="V1136" t="s">
        <v>33</v>
      </c>
      <c r="X1136">
        <v>202403</v>
      </c>
      <c r="Y1136" s="1">
        <v>45381</v>
      </c>
    </row>
    <row r="1137" spans="1:25" x14ac:dyDescent="0.25">
      <c r="A1137">
        <v>1</v>
      </c>
      <c r="B1137">
        <v>4969</v>
      </c>
      <c r="C1137">
        <v>20</v>
      </c>
      <c r="D1137">
        <v>903845496</v>
      </c>
      <c r="F1137" t="s">
        <v>87</v>
      </c>
      <c r="G1137" t="s">
        <v>1829</v>
      </c>
      <c r="H1137">
        <v>741100348</v>
      </c>
      <c r="I1137">
        <v>7411</v>
      </c>
      <c r="J1137" t="s">
        <v>25</v>
      </c>
      <c r="K1137">
        <v>349</v>
      </c>
      <c r="L1137">
        <v>9</v>
      </c>
      <c r="M1137">
        <v>327</v>
      </c>
      <c r="N1137">
        <v>202312.41</v>
      </c>
      <c r="O1137">
        <v>59307.48</v>
      </c>
      <c r="T1137" s="1">
        <v>45028</v>
      </c>
      <c r="V1137" t="s">
        <v>33</v>
      </c>
      <c r="X1137">
        <v>202403</v>
      </c>
      <c r="Y1137" s="1">
        <v>45381</v>
      </c>
    </row>
    <row r="1138" spans="1:25" x14ac:dyDescent="0.25">
      <c r="A1138">
        <v>1</v>
      </c>
      <c r="B1138">
        <v>4969</v>
      </c>
      <c r="C1138">
        <v>20</v>
      </c>
      <c r="D1138">
        <v>903879209</v>
      </c>
      <c r="F1138" t="s">
        <v>396</v>
      </c>
      <c r="G1138" t="s">
        <v>1244</v>
      </c>
      <c r="H1138">
        <v>149850751</v>
      </c>
      <c r="I1138">
        <v>9197</v>
      </c>
      <c r="J1138" t="s">
        <v>41</v>
      </c>
      <c r="K1138">
        <v>9</v>
      </c>
      <c r="L1138">
        <v>193</v>
      </c>
      <c r="M1138">
        <v>360</v>
      </c>
      <c r="N1138">
        <v>14970.25</v>
      </c>
      <c r="O1138">
        <v>16990.21</v>
      </c>
      <c r="T1138" s="1">
        <v>44995</v>
      </c>
      <c r="V1138" t="s">
        <v>33</v>
      </c>
      <c r="X1138">
        <v>202403</v>
      </c>
      <c r="Y1138" s="1">
        <v>45381</v>
      </c>
    </row>
    <row r="1139" spans="1:25" x14ac:dyDescent="0.25">
      <c r="A1139">
        <v>1</v>
      </c>
      <c r="B1139">
        <v>4969</v>
      </c>
      <c r="C1139">
        <v>20</v>
      </c>
      <c r="D1139">
        <v>903890809</v>
      </c>
      <c r="F1139" t="s">
        <v>132</v>
      </c>
      <c r="G1139" t="s">
        <v>851</v>
      </c>
      <c r="H1139">
        <v>84913138</v>
      </c>
      <c r="I1139">
        <v>1817</v>
      </c>
      <c r="J1139" t="s">
        <v>41</v>
      </c>
      <c r="K1139">
        <v>9</v>
      </c>
      <c r="L1139">
        <v>1</v>
      </c>
      <c r="M1139">
        <v>61</v>
      </c>
      <c r="N1139">
        <v>41810.949999999997</v>
      </c>
      <c r="O1139">
        <v>35174.17</v>
      </c>
      <c r="P1139" s="1">
        <v>45350</v>
      </c>
      <c r="T1139" s="1">
        <v>45287</v>
      </c>
      <c r="U1139" t="s">
        <v>31</v>
      </c>
      <c r="V1139" t="s">
        <v>28</v>
      </c>
      <c r="X1139">
        <v>202402</v>
      </c>
      <c r="Y1139" s="1">
        <v>21916</v>
      </c>
    </row>
    <row r="1140" spans="1:25" x14ac:dyDescent="0.25">
      <c r="A1140">
        <v>1</v>
      </c>
      <c r="B1140">
        <v>4969</v>
      </c>
      <c r="C1140">
        <v>20</v>
      </c>
      <c r="D1140">
        <v>904040855</v>
      </c>
      <c r="F1140" t="s">
        <v>685</v>
      </c>
      <c r="G1140" t="s">
        <v>2093</v>
      </c>
      <c r="H1140">
        <v>808601394</v>
      </c>
      <c r="I1140">
        <v>8086</v>
      </c>
      <c r="J1140" t="s">
        <v>25</v>
      </c>
      <c r="K1140">
        <v>349</v>
      </c>
      <c r="L1140">
        <v>9</v>
      </c>
      <c r="M1140">
        <v>135</v>
      </c>
      <c r="N1140">
        <v>386678.45</v>
      </c>
      <c r="O1140">
        <v>38659.949999999997</v>
      </c>
      <c r="T1140" s="1">
        <v>45220</v>
      </c>
      <c r="V1140" t="s">
        <v>28</v>
      </c>
    </row>
    <row r="1141" spans="1:25" x14ac:dyDescent="0.25">
      <c r="A1141">
        <v>1</v>
      </c>
      <c r="B1141">
        <v>4969</v>
      </c>
      <c r="C1141">
        <v>20</v>
      </c>
      <c r="D1141">
        <v>904258729</v>
      </c>
      <c r="F1141" t="s">
        <v>103</v>
      </c>
      <c r="G1141" t="s">
        <v>816</v>
      </c>
      <c r="H1141">
        <v>60809897</v>
      </c>
      <c r="I1141">
        <v>1817</v>
      </c>
      <c r="J1141" t="s">
        <v>41</v>
      </c>
      <c r="K1141">
        <v>9</v>
      </c>
      <c r="L1141">
        <v>74</v>
      </c>
      <c r="M1141">
        <v>85</v>
      </c>
      <c r="N1141">
        <v>6522.62</v>
      </c>
      <c r="O1141">
        <v>5880.79</v>
      </c>
      <c r="T1141" s="1">
        <v>45270</v>
      </c>
      <c r="V1141" t="s">
        <v>28</v>
      </c>
      <c r="X1141">
        <v>202403</v>
      </c>
    </row>
    <row r="1142" spans="1:25" x14ac:dyDescent="0.25">
      <c r="A1142">
        <v>1</v>
      </c>
      <c r="B1142">
        <v>4969</v>
      </c>
      <c r="C1142">
        <v>20</v>
      </c>
      <c r="D1142">
        <v>904403871</v>
      </c>
      <c r="F1142" t="s">
        <v>49</v>
      </c>
      <c r="G1142" t="s">
        <v>759</v>
      </c>
      <c r="H1142">
        <v>16213154</v>
      </c>
      <c r="I1142">
        <v>3561</v>
      </c>
      <c r="J1142" t="s">
        <v>41</v>
      </c>
      <c r="K1142">
        <v>9</v>
      </c>
      <c r="L1142">
        <v>26</v>
      </c>
      <c r="M1142">
        <v>204</v>
      </c>
      <c r="N1142">
        <v>2.96</v>
      </c>
      <c r="O1142">
        <v>3.1</v>
      </c>
      <c r="P1142" s="1">
        <v>45352</v>
      </c>
      <c r="T1142" s="1">
        <v>45148</v>
      </c>
      <c r="U1142" t="s">
        <v>31</v>
      </c>
      <c r="V1142" t="s">
        <v>33</v>
      </c>
      <c r="X1142">
        <v>202403</v>
      </c>
      <c r="Y1142" s="1">
        <v>45381</v>
      </c>
    </row>
    <row r="1143" spans="1:25" x14ac:dyDescent="0.25">
      <c r="A1143">
        <v>1</v>
      </c>
      <c r="B1143">
        <v>4969</v>
      </c>
      <c r="C1143">
        <v>20</v>
      </c>
      <c r="D1143">
        <v>904403871</v>
      </c>
      <c r="F1143" t="s">
        <v>49</v>
      </c>
      <c r="G1143" t="s">
        <v>1003</v>
      </c>
      <c r="H1143">
        <v>127693886</v>
      </c>
      <c r="I1143">
        <v>3561</v>
      </c>
      <c r="J1143" t="s">
        <v>41</v>
      </c>
      <c r="K1143">
        <v>9</v>
      </c>
      <c r="L1143">
        <v>98</v>
      </c>
      <c r="M1143">
        <v>304</v>
      </c>
      <c r="N1143">
        <v>2962.66</v>
      </c>
      <c r="O1143">
        <v>3195.46</v>
      </c>
      <c r="T1143" s="1">
        <v>45051</v>
      </c>
      <c r="V1143" t="s">
        <v>33</v>
      </c>
      <c r="X1143">
        <v>202403</v>
      </c>
      <c r="Y1143" s="1">
        <v>45381</v>
      </c>
    </row>
    <row r="1144" spans="1:25" x14ac:dyDescent="0.25">
      <c r="A1144">
        <v>1</v>
      </c>
      <c r="B1144">
        <v>4969</v>
      </c>
      <c r="C1144">
        <v>20</v>
      </c>
      <c r="D1144">
        <v>904403871</v>
      </c>
      <c r="F1144" t="s">
        <v>49</v>
      </c>
      <c r="G1144" t="s">
        <v>1097</v>
      </c>
      <c r="H1144">
        <v>138675511</v>
      </c>
      <c r="I1144">
        <v>3561</v>
      </c>
      <c r="J1144" t="s">
        <v>41</v>
      </c>
      <c r="K1144">
        <v>9</v>
      </c>
      <c r="L1144">
        <v>216</v>
      </c>
      <c r="M1144">
        <v>365</v>
      </c>
      <c r="N1144">
        <v>26802.87</v>
      </c>
      <c r="O1144">
        <v>30728.16</v>
      </c>
      <c r="T1144" s="1">
        <v>44990</v>
      </c>
      <c r="V1144" t="s">
        <v>33</v>
      </c>
      <c r="X1144">
        <v>202403</v>
      </c>
      <c r="Y1144" s="1">
        <v>45381</v>
      </c>
    </row>
    <row r="1145" spans="1:25" x14ac:dyDescent="0.25">
      <c r="A1145">
        <v>1</v>
      </c>
      <c r="B1145">
        <v>4969</v>
      </c>
      <c r="C1145">
        <v>20</v>
      </c>
      <c r="D1145">
        <v>904446529</v>
      </c>
      <c r="F1145" t="s">
        <v>166</v>
      </c>
      <c r="G1145" t="s">
        <v>885</v>
      </c>
      <c r="H1145">
        <v>99483752</v>
      </c>
      <c r="I1145">
        <v>1506</v>
      </c>
      <c r="J1145" t="s">
        <v>41</v>
      </c>
      <c r="K1145">
        <v>9</v>
      </c>
      <c r="L1145">
        <v>195</v>
      </c>
      <c r="M1145">
        <v>9999</v>
      </c>
      <c r="N1145">
        <v>56351.24</v>
      </c>
      <c r="O1145">
        <v>63152.25</v>
      </c>
      <c r="T1145" s="1">
        <v>35323</v>
      </c>
      <c r="V1145" t="s">
        <v>33</v>
      </c>
      <c r="X1145">
        <v>202312</v>
      </c>
      <c r="Y1145" s="1">
        <v>21916</v>
      </c>
    </row>
    <row r="1146" spans="1:25" x14ac:dyDescent="0.25">
      <c r="A1146">
        <v>1</v>
      </c>
      <c r="B1146">
        <v>4969</v>
      </c>
      <c r="C1146">
        <v>20</v>
      </c>
      <c r="D1146">
        <v>904628857</v>
      </c>
      <c r="F1146" t="s">
        <v>380</v>
      </c>
      <c r="G1146" t="s">
        <v>2150</v>
      </c>
      <c r="H1146">
        <v>137229805</v>
      </c>
      <c r="I1146">
        <v>1817</v>
      </c>
      <c r="J1146" t="s">
        <v>121</v>
      </c>
      <c r="K1146">
        <v>52</v>
      </c>
      <c r="L1146">
        <v>24</v>
      </c>
      <c r="M1146">
        <v>70</v>
      </c>
      <c r="N1146">
        <v>245214.57</v>
      </c>
      <c r="O1146">
        <v>26597.64</v>
      </c>
      <c r="T1146" s="1">
        <v>45285</v>
      </c>
      <c r="V1146" t="s">
        <v>28</v>
      </c>
      <c r="X1146">
        <v>202403</v>
      </c>
    </row>
    <row r="1147" spans="1:25" x14ac:dyDescent="0.25">
      <c r="A1147">
        <v>1</v>
      </c>
      <c r="B1147">
        <v>4969</v>
      </c>
      <c r="C1147">
        <v>20</v>
      </c>
      <c r="D1147">
        <v>904628857</v>
      </c>
      <c r="F1147" t="s">
        <v>380</v>
      </c>
      <c r="G1147" t="s">
        <v>1220</v>
      </c>
      <c r="H1147">
        <v>148787435</v>
      </c>
      <c r="I1147">
        <v>1817</v>
      </c>
      <c r="J1147" t="s">
        <v>41</v>
      </c>
      <c r="K1147">
        <v>9</v>
      </c>
      <c r="L1147">
        <v>216</v>
      </c>
      <c r="M1147">
        <v>164</v>
      </c>
      <c r="N1147">
        <v>56750.52</v>
      </c>
      <c r="O1147">
        <v>56367.44</v>
      </c>
      <c r="T1147" s="1">
        <v>45191</v>
      </c>
      <c r="V1147" t="s">
        <v>28</v>
      </c>
      <c r="X1147">
        <v>202403</v>
      </c>
    </row>
    <row r="1148" spans="1:25" x14ac:dyDescent="0.25">
      <c r="A1148">
        <v>1</v>
      </c>
      <c r="B1148">
        <v>4969</v>
      </c>
      <c r="C1148">
        <v>20</v>
      </c>
      <c r="D1148">
        <v>905590708</v>
      </c>
      <c r="F1148" t="s">
        <v>130</v>
      </c>
      <c r="G1148" t="s">
        <v>849</v>
      </c>
      <c r="H1148">
        <v>151605052</v>
      </c>
      <c r="I1148">
        <v>8256</v>
      </c>
      <c r="J1148" t="s">
        <v>25</v>
      </c>
      <c r="K1148">
        <v>436</v>
      </c>
      <c r="L1148">
        <v>2</v>
      </c>
      <c r="M1148">
        <v>33</v>
      </c>
      <c r="N1148">
        <v>338304.71</v>
      </c>
      <c r="O1148">
        <v>8710.42</v>
      </c>
      <c r="P1148" s="1">
        <v>45352</v>
      </c>
      <c r="T1148" s="1">
        <v>45308</v>
      </c>
      <c r="U1148" t="s">
        <v>31</v>
      </c>
      <c r="V1148" t="s">
        <v>28</v>
      </c>
      <c r="Y1148" s="1">
        <v>21916</v>
      </c>
    </row>
    <row r="1149" spans="1:25" x14ac:dyDescent="0.25">
      <c r="A1149">
        <v>1</v>
      </c>
      <c r="B1149">
        <v>4969</v>
      </c>
      <c r="C1149">
        <v>20</v>
      </c>
      <c r="D1149">
        <v>905662946</v>
      </c>
      <c r="F1149" t="s">
        <v>254</v>
      </c>
      <c r="G1149" t="s">
        <v>1006</v>
      </c>
      <c r="H1149">
        <v>346</v>
      </c>
      <c r="I1149">
        <v>8492</v>
      </c>
      <c r="J1149" t="s">
        <v>32</v>
      </c>
      <c r="K1149">
        <v>8</v>
      </c>
      <c r="L1149">
        <v>12</v>
      </c>
      <c r="M1149">
        <v>185</v>
      </c>
      <c r="N1149">
        <v>5266.14</v>
      </c>
      <c r="O1149">
        <v>7873.17</v>
      </c>
      <c r="T1149" s="1">
        <v>45170</v>
      </c>
      <c r="V1149" t="s">
        <v>28</v>
      </c>
    </row>
    <row r="1150" spans="1:25" x14ac:dyDescent="0.25">
      <c r="A1150">
        <v>1</v>
      </c>
      <c r="B1150">
        <v>4969</v>
      </c>
      <c r="C1150">
        <v>20</v>
      </c>
      <c r="D1150">
        <v>905662946</v>
      </c>
      <c r="F1150" t="s">
        <v>254</v>
      </c>
      <c r="G1150" t="s">
        <v>1702</v>
      </c>
      <c r="H1150">
        <v>849200336</v>
      </c>
      <c r="I1150">
        <v>8492</v>
      </c>
      <c r="J1150" t="s">
        <v>25</v>
      </c>
      <c r="K1150">
        <v>349</v>
      </c>
      <c r="L1150">
        <v>9</v>
      </c>
      <c r="M1150">
        <v>233</v>
      </c>
      <c r="N1150">
        <v>121036.25</v>
      </c>
      <c r="O1150">
        <v>27044.16</v>
      </c>
      <c r="T1150" s="1">
        <v>45122</v>
      </c>
      <c r="V1150" t="s">
        <v>28</v>
      </c>
    </row>
    <row r="1151" spans="1:25" x14ac:dyDescent="0.25">
      <c r="A1151">
        <v>1</v>
      </c>
      <c r="B1151">
        <v>4969</v>
      </c>
      <c r="C1151">
        <v>20</v>
      </c>
      <c r="D1151">
        <v>905662946</v>
      </c>
      <c r="F1151" t="s">
        <v>254</v>
      </c>
      <c r="G1151" t="s">
        <v>2041</v>
      </c>
      <c r="H1151">
        <v>849200410</v>
      </c>
      <c r="I1151">
        <v>8492</v>
      </c>
      <c r="J1151" t="s">
        <v>25</v>
      </c>
      <c r="K1151">
        <v>349</v>
      </c>
      <c r="L1151">
        <v>9</v>
      </c>
      <c r="M1151">
        <v>222</v>
      </c>
      <c r="N1151">
        <v>92703.54</v>
      </c>
      <c r="O1151">
        <v>23807.13</v>
      </c>
      <c r="T1151" s="1">
        <v>45133</v>
      </c>
      <c r="V1151" t="s">
        <v>28</v>
      </c>
    </row>
    <row r="1152" spans="1:25" x14ac:dyDescent="0.25">
      <c r="A1152">
        <v>1</v>
      </c>
      <c r="B1152">
        <v>4969</v>
      </c>
      <c r="C1152">
        <v>20</v>
      </c>
      <c r="D1152">
        <v>905662946</v>
      </c>
      <c r="F1152" t="s">
        <v>254</v>
      </c>
      <c r="G1152" t="s">
        <v>1377</v>
      </c>
      <c r="H1152">
        <v>985691405</v>
      </c>
      <c r="I1152">
        <v>8492</v>
      </c>
      <c r="J1152" t="s">
        <v>121</v>
      </c>
      <c r="K1152">
        <v>53</v>
      </c>
      <c r="L1152">
        <v>27</v>
      </c>
      <c r="M1152">
        <v>263</v>
      </c>
      <c r="N1152">
        <v>188695.49</v>
      </c>
      <c r="O1152">
        <v>56830.99</v>
      </c>
      <c r="T1152" s="1">
        <v>45092</v>
      </c>
      <c r="V1152" t="s">
        <v>28</v>
      </c>
    </row>
    <row r="1153" spans="1:25" x14ac:dyDescent="0.25">
      <c r="A1153">
        <v>1</v>
      </c>
      <c r="B1153">
        <v>4969</v>
      </c>
      <c r="C1153">
        <v>20</v>
      </c>
      <c r="D1153">
        <v>905684843</v>
      </c>
      <c r="F1153" t="s">
        <v>355</v>
      </c>
      <c r="G1153" t="s">
        <v>1184</v>
      </c>
      <c r="H1153">
        <v>977031234</v>
      </c>
      <c r="I1153">
        <v>1266</v>
      </c>
      <c r="J1153" t="s">
        <v>121</v>
      </c>
      <c r="K1153">
        <v>52</v>
      </c>
      <c r="L1153">
        <v>24</v>
      </c>
      <c r="M1153">
        <v>70</v>
      </c>
      <c r="N1153">
        <v>32931.550000000003</v>
      </c>
      <c r="O1153">
        <v>4359.97</v>
      </c>
      <c r="T1153" s="1">
        <v>45285</v>
      </c>
      <c r="V1153" t="s">
        <v>28</v>
      </c>
      <c r="X1153">
        <v>202403</v>
      </c>
    </row>
    <row r="1154" spans="1:25" x14ac:dyDescent="0.25">
      <c r="A1154">
        <v>1</v>
      </c>
      <c r="B1154">
        <v>4969</v>
      </c>
      <c r="C1154">
        <v>20</v>
      </c>
      <c r="D1154">
        <v>905714362</v>
      </c>
      <c r="F1154" t="s">
        <v>458</v>
      </c>
      <c r="G1154" t="s">
        <v>1385</v>
      </c>
      <c r="H1154">
        <v>111687666</v>
      </c>
      <c r="I1154">
        <v>7036</v>
      </c>
      <c r="J1154" t="s">
        <v>121</v>
      </c>
      <c r="K1154">
        <v>52</v>
      </c>
      <c r="L1154">
        <v>54</v>
      </c>
      <c r="M1154">
        <v>33</v>
      </c>
      <c r="N1154">
        <v>71953.47</v>
      </c>
      <c r="O1154">
        <v>2065.85</v>
      </c>
      <c r="P1154" s="1">
        <v>45329</v>
      </c>
      <c r="T1154" s="1">
        <v>45296</v>
      </c>
      <c r="U1154" t="s">
        <v>34</v>
      </c>
      <c r="V1154" t="s">
        <v>28</v>
      </c>
      <c r="X1154">
        <v>202402</v>
      </c>
      <c r="Y1154" s="1">
        <v>21916</v>
      </c>
    </row>
    <row r="1155" spans="1:25" x14ac:dyDescent="0.25">
      <c r="A1155">
        <v>1</v>
      </c>
      <c r="B1155">
        <v>4969</v>
      </c>
      <c r="C1155">
        <v>20</v>
      </c>
      <c r="D1155">
        <v>905714362</v>
      </c>
      <c r="F1155" t="s">
        <v>458</v>
      </c>
      <c r="G1155" t="s">
        <v>1399</v>
      </c>
      <c r="H1155">
        <v>112682118</v>
      </c>
      <c r="I1155">
        <v>3561</v>
      </c>
      <c r="J1155" t="s">
        <v>121</v>
      </c>
      <c r="K1155">
        <v>52</v>
      </c>
      <c r="L1155">
        <v>43</v>
      </c>
      <c r="M1155">
        <v>214</v>
      </c>
      <c r="N1155">
        <v>1079.77</v>
      </c>
      <c r="O1155">
        <v>1260.42</v>
      </c>
      <c r="T1155" s="1">
        <v>45141</v>
      </c>
      <c r="V1155" t="s">
        <v>28</v>
      </c>
      <c r="X1155">
        <v>202403</v>
      </c>
    </row>
    <row r="1156" spans="1:25" x14ac:dyDescent="0.25">
      <c r="A1156">
        <v>1</v>
      </c>
      <c r="B1156">
        <v>4969</v>
      </c>
      <c r="C1156">
        <v>20</v>
      </c>
      <c r="D1156">
        <v>905714362</v>
      </c>
      <c r="F1156" t="s">
        <v>458</v>
      </c>
      <c r="G1156" t="s">
        <v>1454</v>
      </c>
      <c r="H1156">
        <v>114128901</v>
      </c>
      <c r="I1156">
        <v>7036</v>
      </c>
      <c r="J1156" t="s">
        <v>121</v>
      </c>
      <c r="K1156">
        <v>52</v>
      </c>
      <c r="L1156">
        <v>54</v>
      </c>
      <c r="M1156">
        <v>120</v>
      </c>
      <c r="N1156">
        <v>6188.64</v>
      </c>
      <c r="O1156">
        <v>570.1</v>
      </c>
      <c r="T1156" s="1">
        <v>45235</v>
      </c>
      <c r="V1156" t="s">
        <v>28</v>
      </c>
      <c r="X1156">
        <v>202403</v>
      </c>
    </row>
    <row r="1157" spans="1:25" x14ac:dyDescent="0.25">
      <c r="A1157">
        <v>1</v>
      </c>
      <c r="B1157">
        <v>4969</v>
      </c>
      <c r="C1157">
        <v>20</v>
      </c>
      <c r="D1157">
        <v>905765176</v>
      </c>
      <c r="F1157" t="s">
        <v>297</v>
      </c>
      <c r="G1157" t="s">
        <v>1185</v>
      </c>
      <c r="H1157">
        <v>100463131</v>
      </c>
      <c r="I1157">
        <v>2453</v>
      </c>
      <c r="J1157" t="s">
        <v>121</v>
      </c>
      <c r="K1157">
        <v>52</v>
      </c>
      <c r="L1157">
        <v>47</v>
      </c>
      <c r="M1157">
        <v>166</v>
      </c>
      <c r="N1157">
        <v>17335.78</v>
      </c>
      <c r="O1157">
        <v>14314.78</v>
      </c>
      <c r="T1157" s="1">
        <v>45189</v>
      </c>
      <c r="V1157" t="s">
        <v>28</v>
      </c>
    </row>
    <row r="1158" spans="1:25" x14ac:dyDescent="0.25">
      <c r="A1158">
        <v>1</v>
      </c>
      <c r="B1158">
        <v>4969</v>
      </c>
      <c r="C1158">
        <v>20</v>
      </c>
      <c r="D1158">
        <v>905765176</v>
      </c>
      <c r="F1158" t="s">
        <v>297</v>
      </c>
      <c r="G1158" t="s">
        <v>1214</v>
      </c>
      <c r="H1158">
        <v>102777904</v>
      </c>
      <c r="I1158">
        <v>2453</v>
      </c>
      <c r="J1158" t="s">
        <v>121</v>
      </c>
      <c r="K1158">
        <v>52</v>
      </c>
      <c r="L1158">
        <v>47</v>
      </c>
      <c r="M1158">
        <v>197</v>
      </c>
      <c r="N1158">
        <v>47179.02</v>
      </c>
      <c r="O1158">
        <v>8881.7199999999993</v>
      </c>
      <c r="T1158" s="1">
        <v>45158</v>
      </c>
      <c r="V1158" t="s">
        <v>28</v>
      </c>
    </row>
    <row r="1159" spans="1:25" x14ac:dyDescent="0.25">
      <c r="A1159">
        <v>1</v>
      </c>
      <c r="B1159">
        <v>4969</v>
      </c>
      <c r="C1159">
        <v>20</v>
      </c>
      <c r="D1159">
        <v>905765176</v>
      </c>
      <c r="F1159" t="s">
        <v>297</v>
      </c>
      <c r="G1159" t="s">
        <v>1284</v>
      </c>
      <c r="H1159">
        <v>107249527</v>
      </c>
      <c r="I1159">
        <v>2453</v>
      </c>
      <c r="J1159" t="s">
        <v>121</v>
      </c>
      <c r="K1159">
        <v>52</v>
      </c>
      <c r="L1159">
        <v>47</v>
      </c>
      <c r="M1159">
        <v>197</v>
      </c>
      <c r="N1159">
        <v>19856.62</v>
      </c>
      <c r="O1159">
        <v>3631.19</v>
      </c>
      <c r="T1159" s="1">
        <v>45158</v>
      </c>
      <c r="V1159" t="s">
        <v>28</v>
      </c>
    </row>
    <row r="1160" spans="1:25" x14ac:dyDescent="0.25">
      <c r="A1160">
        <v>1</v>
      </c>
      <c r="B1160">
        <v>4969</v>
      </c>
      <c r="C1160">
        <v>20</v>
      </c>
      <c r="D1160">
        <v>905765176</v>
      </c>
      <c r="F1160" t="s">
        <v>297</v>
      </c>
      <c r="G1160" t="s">
        <v>1440</v>
      </c>
      <c r="H1160">
        <v>113973398</v>
      </c>
      <c r="I1160">
        <v>2453</v>
      </c>
      <c r="J1160" t="s">
        <v>121</v>
      </c>
      <c r="K1160">
        <v>52</v>
      </c>
      <c r="L1160">
        <v>47</v>
      </c>
      <c r="M1160">
        <v>197</v>
      </c>
      <c r="N1160">
        <v>32116.69</v>
      </c>
      <c r="O1160">
        <v>5509.9</v>
      </c>
      <c r="T1160" s="1">
        <v>45158</v>
      </c>
      <c r="V1160" t="s">
        <v>28</v>
      </c>
    </row>
    <row r="1161" spans="1:25" x14ac:dyDescent="0.25">
      <c r="A1161">
        <v>1</v>
      </c>
      <c r="B1161">
        <v>4969</v>
      </c>
      <c r="C1161">
        <v>20</v>
      </c>
      <c r="D1161">
        <v>905765176</v>
      </c>
      <c r="F1161" t="s">
        <v>297</v>
      </c>
      <c r="G1161" t="s">
        <v>1521</v>
      </c>
      <c r="H1161">
        <v>116324073</v>
      </c>
      <c r="I1161">
        <v>2453</v>
      </c>
      <c r="J1161" t="s">
        <v>121</v>
      </c>
      <c r="K1161">
        <v>52</v>
      </c>
      <c r="L1161">
        <v>47</v>
      </c>
      <c r="M1161">
        <v>197</v>
      </c>
      <c r="N1161">
        <v>13169.11</v>
      </c>
      <c r="O1161">
        <v>1674.71</v>
      </c>
      <c r="T1161" s="1">
        <v>45158</v>
      </c>
      <c r="V1161" t="s">
        <v>28</v>
      </c>
    </row>
    <row r="1162" spans="1:25" x14ac:dyDescent="0.25">
      <c r="A1162">
        <v>1</v>
      </c>
      <c r="B1162">
        <v>4969</v>
      </c>
      <c r="C1162">
        <v>20</v>
      </c>
      <c r="D1162">
        <v>905765176</v>
      </c>
      <c r="F1162" t="s">
        <v>297</v>
      </c>
      <c r="G1162" t="s">
        <v>1078</v>
      </c>
      <c r="H1162">
        <v>963301824</v>
      </c>
      <c r="I1162">
        <v>2453</v>
      </c>
      <c r="J1162" t="s">
        <v>121</v>
      </c>
      <c r="K1162">
        <v>52</v>
      </c>
      <c r="L1162">
        <v>47</v>
      </c>
      <c r="M1162">
        <v>166</v>
      </c>
      <c r="N1162">
        <v>497.29</v>
      </c>
      <c r="O1162">
        <v>515.79999999999995</v>
      </c>
      <c r="T1162" s="1">
        <v>45189</v>
      </c>
      <c r="V1162" t="s">
        <v>28</v>
      </c>
    </row>
    <row r="1163" spans="1:25" x14ac:dyDescent="0.25">
      <c r="A1163">
        <v>1</v>
      </c>
      <c r="B1163">
        <v>4969</v>
      </c>
      <c r="C1163">
        <v>20</v>
      </c>
      <c r="D1163">
        <v>905808017</v>
      </c>
      <c r="F1163" t="s">
        <v>700</v>
      </c>
      <c r="G1163" t="s">
        <v>2141</v>
      </c>
      <c r="H1163">
        <v>136892983</v>
      </c>
      <c r="I1163">
        <v>3561</v>
      </c>
      <c r="J1163" t="s">
        <v>121</v>
      </c>
      <c r="K1163">
        <v>52</v>
      </c>
      <c r="L1163">
        <v>24</v>
      </c>
      <c r="M1163">
        <v>62</v>
      </c>
      <c r="N1163">
        <v>43163.12</v>
      </c>
      <c r="O1163">
        <v>3045.9</v>
      </c>
      <c r="P1163" s="1">
        <v>45329</v>
      </c>
      <c r="T1163" s="1">
        <v>45265</v>
      </c>
      <c r="U1163" t="s">
        <v>31</v>
      </c>
      <c r="V1163" t="s">
        <v>28</v>
      </c>
      <c r="X1163">
        <v>202402</v>
      </c>
      <c r="Y1163" s="1">
        <v>21916</v>
      </c>
    </row>
    <row r="1164" spans="1:25" x14ac:dyDescent="0.25">
      <c r="A1164">
        <v>1</v>
      </c>
      <c r="B1164">
        <v>4969</v>
      </c>
      <c r="C1164">
        <v>20</v>
      </c>
      <c r="D1164">
        <v>906336779</v>
      </c>
      <c r="F1164" t="s">
        <v>575</v>
      </c>
      <c r="G1164" t="s">
        <v>1689</v>
      </c>
      <c r="H1164">
        <v>121391499</v>
      </c>
      <c r="I1164">
        <v>1812</v>
      </c>
      <c r="J1164" t="s">
        <v>121</v>
      </c>
      <c r="K1164">
        <v>349</v>
      </c>
      <c r="L1164">
        <v>5</v>
      </c>
      <c r="M1164">
        <v>388</v>
      </c>
      <c r="N1164">
        <v>16394.12</v>
      </c>
      <c r="O1164">
        <v>5287.8</v>
      </c>
      <c r="T1164" s="1">
        <v>44967</v>
      </c>
      <c r="V1164" t="s">
        <v>28</v>
      </c>
      <c r="X1164">
        <v>202403</v>
      </c>
    </row>
    <row r="1165" spans="1:25" x14ac:dyDescent="0.25">
      <c r="A1165">
        <v>1</v>
      </c>
      <c r="B1165">
        <v>4969</v>
      </c>
      <c r="C1165">
        <v>20</v>
      </c>
      <c r="D1165">
        <v>906336779</v>
      </c>
      <c r="F1165" t="s">
        <v>575</v>
      </c>
      <c r="G1165" t="s">
        <v>2135</v>
      </c>
      <c r="H1165">
        <v>136643880</v>
      </c>
      <c r="I1165">
        <v>1812</v>
      </c>
      <c r="J1165" t="s">
        <v>121</v>
      </c>
      <c r="K1165">
        <v>349</v>
      </c>
      <c r="L1165">
        <v>5</v>
      </c>
      <c r="M1165">
        <v>178</v>
      </c>
      <c r="N1165">
        <v>105191.55</v>
      </c>
      <c r="O1165">
        <v>10099.08</v>
      </c>
      <c r="T1165" s="1">
        <v>45177</v>
      </c>
      <c r="V1165" t="s">
        <v>28</v>
      </c>
      <c r="X1165">
        <v>202403</v>
      </c>
    </row>
    <row r="1166" spans="1:25" x14ac:dyDescent="0.25">
      <c r="A1166">
        <v>1</v>
      </c>
      <c r="B1166">
        <v>4969</v>
      </c>
      <c r="C1166">
        <v>20</v>
      </c>
      <c r="D1166">
        <v>906484628</v>
      </c>
      <c r="E1166" t="s">
        <v>29</v>
      </c>
      <c r="F1166" t="s">
        <v>648</v>
      </c>
      <c r="G1166" t="s">
        <v>1951</v>
      </c>
      <c r="H1166">
        <v>129361407</v>
      </c>
      <c r="I1166">
        <v>4854</v>
      </c>
      <c r="J1166" t="s">
        <v>121</v>
      </c>
      <c r="K1166">
        <v>349</v>
      </c>
      <c r="L1166">
        <v>5</v>
      </c>
      <c r="M1166">
        <v>261</v>
      </c>
      <c r="N1166">
        <v>102031.95</v>
      </c>
      <c r="O1166">
        <v>26777.3</v>
      </c>
      <c r="T1166" s="1">
        <v>45094</v>
      </c>
      <c r="V1166" t="s">
        <v>28</v>
      </c>
    </row>
    <row r="1167" spans="1:25" x14ac:dyDescent="0.25">
      <c r="A1167">
        <v>1</v>
      </c>
      <c r="B1167">
        <v>4969</v>
      </c>
      <c r="C1167">
        <v>20</v>
      </c>
      <c r="D1167">
        <v>906921708</v>
      </c>
      <c r="F1167" t="s">
        <v>126</v>
      </c>
      <c r="G1167" t="s">
        <v>844</v>
      </c>
      <c r="H1167">
        <v>432501840</v>
      </c>
      <c r="I1167">
        <v>1896</v>
      </c>
      <c r="J1167" t="s">
        <v>25</v>
      </c>
      <c r="K1167">
        <v>436</v>
      </c>
      <c r="L1167">
        <v>1</v>
      </c>
      <c r="M1167">
        <v>0</v>
      </c>
      <c r="N1167">
        <v>113841.06</v>
      </c>
      <c r="O1167">
        <v>821.01</v>
      </c>
      <c r="P1167" s="1">
        <v>45295</v>
      </c>
      <c r="T1167" s="1">
        <v>45294</v>
      </c>
      <c r="U1167" t="s">
        <v>31</v>
      </c>
      <c r="V1167" t="s">
        <v>28</v>
      </c>
      <c r="Y1167" s="1">
        <v>21916</v>
      </c>
    </row>
    <row r="1168" spans="1:25" x14ac:dyDescent="0.25">
      <c r="A1168">
        <v>1</v>
      </c>
      <c r="B1168">
        <v>4969</v>
      </c>
      <c r="C1168">
        <v>20</v>
      </c>
      <c r="D1168">
        <v>907568104</v>
      </c>
      <c r="F1168" t="s">
        <v>43</v>
      </c>
      <c r="G1168" t="s">
        <v>753</v>
      </c>
      <c r="H1168">
        <v>1530741</v>
      </c>
      <c r="I1168">
        <v>584</v>
      </c>
      <c r="J1168" t="s">
        <v>41</v>
      </c>
      <c r="K1168">
        <v>9</v>
      </c>
      <c r="L1168">
        <v>80</v>
      </c>
      <c r="M1168">
        <v>209</v>
      </c>
      <c r="N1168">
        <v>33423.410000000003</v>
      </c>
      <c r="O1168">
        <v>34943.72</v>
      </c>
      <c r="T1168" s="1">
        <v>45146</v>
      </c>
      <c r="V1168" t="s">
        <v>28</v>
      </c>
      <c r="X1168">
        <v>202403</v>
      </c>
    </row>
    <row r="1169" spans="1:25" x14ac:dyDescent="0.25">
      <c r="A1169">
        <v>1</v>
      </c>
      <c r="B1169">
        <v>4969</v>
      </c>
      <c r="C1169">
        <v>20</v>
      </c>
      <c r="D1169">
        <v>907602068</v>
      </c>
      <c r="E1169" t="s">
        <v>29</v>
      </c>
      <c r="F1169" t="s">
        <v>250</v>
      </c>
      <c r="G1169" t="s">
        <v>999</v>
      </c>
      <c r="H1169">
        <v>14053</v>
      </c>
      <c r="I1169">
        <v>6806</v>
      </c>
      <c r="J1169" t="s">
        <v>32</v>
      </c>
      <c r="K1169">
        <v>8</v>
      </c>
      <c r="L1169">
        <v>12</v>
      </c>
      <c r="M1169">
        <v>336</v>
      </c>
      <c r="N1169">
        <v>3712.19</v>
      </c>
      <c r="O1169">
        <v>9004.4500000000007</v>
      </c>
      <c r="T1169" s="1">
        <v>45019</v>
      </c>
      <c r="V1169" t="s">
        <v>28</v>
      </c>
    </row>
    <row r="1170" spans="1:25" x14ac:dyDescent="0.25">
      <c r="A1170">
        <v>1</v>
      </c>
      <c r="B1170">
        <v>4969</v>
      </c>
      <c r="C1170">
        <v>20</v>
      </c>
      <c r="D1170">
        <v>907602068</v>
      </c>
      <c r="E1170" t="s">
        <v>29</v>
      </c>
      <c r="F1170" t="s">
        <v>250</v>
      </c>
      <c r="G1170" t="s">
        <v>1339</v>
      </c>
      <c r="H1170">
        <v>109857608</v>
      </c>
      <c r="I1170">
        <v>6806</v>
      </c>
      <c r="J1170" t="s">
        <v>121</v>
      </c>
      <c r="K1170">
        <v>52</v>
      </c>
      <c r="L1170">
        <v>23</v>
      </c>
      <c r="M1170">
        <v>350</v>
      </c>
      <c r="N1170">
        <v>182437.04</v>
      </c>
      <c r="O1170">
        <v>112108.98</v>
      </c>
      <c r="T1170" s="1">
        <v>45005</v>
      </c>
      <c r="V1170" t="s">
        <v>33</v>
      </c>
      <c r="Y1170" s="1">
        <v>45381</v>
      </c>
    </row>
    <row r="1171" spans="1:25" x14ac:dyDescent="0.25">
      <c r="A1171">
        <v>1</v>
      </c>
      <c r="B1171">
        <v>4969</v>
      </c>
      <c r="C1171">
        <v>20</v>
      </c>
      <c r="D1171">
        <v>907602068</v>
      </c>
      <c r="E1171" t="s">
        <v>29</v>
      </c>
      <c r="F1171" t="s">
        <v>250</v>
      </c>
      <c r="G1171" t="s">
        <v>1288</v>
      </c>
      <c r="H1171">
        <v>151217646</v>
      </c>
      <c r="I1171">
        <v>8460</v>
      </c>
      <c r="J1171" t="s">
        <v>41</v>
      </c>
      <c r="K1171">
        <v>9</v>
      </c>
      <c r="L1171">
        <v>80</v>
      </c>
      <c r="M1171">
        <v>299</v>
      </c>
      <c r="N1171">
        <v>52656.01</v>
      </c>
      <c r="O1171">
        <v>58365.96</v>
      </c>
      <c r="T1171" s="1">
        <v>45056</v>
      </c>
      <c r="V1171" t="s">
        <v>28</v>
      </c>
    </row>
    <row r="1172" spans="1:25" x14ac:dyDescent="0.25">
      <c r="A1172">
        <v>1</v>
      </c>
      <c r="B1172">
        <v>4969</v>
      </c>
      <c r="C1172">
        <v>20</v>
      </c>
      <c r="D1172">
        <v>907926710</v>
      </c>
      <c r="F1172" t="s">
        <v>550</v>
      </c>
      <c r="G1172" t="s">
        <v>1633</v>
      </c>
      <c r="H1172">
        <v>485600508</v>
      </c>
      <c r="I1172">
        <v>4856</v>
      </c>
      <c r="J1172" t="s">
        <v>25</v>
      </c>
      <c r="K1172">
        <v>349</v>
      </c>
      <c r="L1172">
        <v>9</v>
      </c>
      <c r="M1172">
        <v>208</v>
      </c>
      <c r="N1172">
        <v>65256.09</v>
      </c>
      <c r="O1172">
        <v>17162.53</v>
      </c>
      <c r="T1172" s="1">
        <v>45147</v>
      </c>
      <c r="V1172" t="s">
        <v>28</v>
      </c>
    </row>
    <row r="1173" spans="1:25" x14ac:dyDescent="0.25">
      <c r="A1173">
        <v>1</v>
      </c>
      <c r="B1173">
        <v>4969</v>
      </c>
      <c r="C1173">
        <v>20</v>
      </c>
      <c r="D1173">
        <v>907931817</v>
      </c>
      <c r="F1173" t="s">
        <v>37</v>
      </c>
      <c r="G1173" t="s">
        <v>749</v>
      </c>
      <c r="H1173">
        <v>6056</v>
      </c>
      <c r="I1173">
        <v>1818</v>
      </c>
      <c r="J1173" t="s">
        <v>32</v>
      </c>
      <c r="K1173">
        <v>8</v>
      </c>
      <c r="L1173">
        <v>12</v>
      </c>
      <c r="M1173">
        <v>154</v>
      </c>
      <c r="N1173">
        <v>1522.29</v>
      </c>
      <c r="O1173">
        <v>769.5</v>
      </c>
      <c r="T1173" s="1">
        <v>45201</v>
      </c>
      <c r="V1173" t="s">
        <v>28</v>
      </c>
    </row>
    <row r="1174" spans="1:25" x14ac:dyDescent="0.25">
      <c r="A1174">
        <v>1</v>
      </c>
      <c r="B1174">
        <v>4969</v>
      </c>
      <c r="C1174">
        <v>20</v>
      </c>
      <c r="D1174">
        <v>907931817</v>
      </c>
      <c r="F1174" t="s">
        <v>37</v>
      </c>
      <c r="G1174" t="s">
        <v>951</v>
      </c>
      <c r="H1174">
        <v>115526034</v>
      </c>
      <c r="I1174">
        <v>1818</v>
      </c>
      <c r="J1174" t="s">
        <v>41</v>
      </c>
      <c r="K1174">
        <v>9</v>
      </c>
      <c r="L1174">
        <v>80</v>
      </c>
      <c r="M1174">
        <v>151</v>
      </c>
      <c r="N1174">
        <v>9164.02</v>
      </c>
      <c r="O1174">
        <v>11110.07</v>
      </c>
      <c r="T1174" s="1">
        <v>45204</v>
      </c>
      <c r="V1174" t="s">
        <v>28</v>
      </c>
    </row>
    <row r="1175" spans="1:25" x14ac:dyDescent="0.25">
      <c r="A1175">
        <v>1</v>
      </c>
      <c r="B1175">
        <v>4969</v>
      </c>
      <c r="C1175">
        <v>20</v>
      </c>
      <c r="D1175">
        <v>908152838</v>
      </c>
      <c r="F1175" t="s">
        <v>492</v>
      </c>
      <c r="G1175" t="s">
        <v>1474</v>
      </c>
      <c r="H1175">
        <v>114872573</v>
      </c>
      <c r="I1175">
        <v>4309</v>
      </c>
      <c r="J1175" t="s">
        <v>121</v>
      </c>
      <c r="K1175">
        <v>52</v>
      </c>
      <c r="L1175">
        <v>58</v>
      </c>
      <c r="M1175">
        <v>0</v>
      </c>
      <c r="N1175">
        <v>3913.38</v>
      </c>
      <c r="O1175">
        <v>243.23</v>
      </c>
      <c r="P1175" s="1">
        <v>45352</v>
      </c>
      <c r="T1175" s="1">
        <v>45352</v>
      </c>
      <c r="U1175" t="s">
        <v>31</v>
      </c>
      <c r="V1175" t="s">
        <v>28</v>
      </c>
      <c r="X1175">
        <v>202402</v>
      </c>
      <c r="Y1175" s="1">
        <v>21916</v>
      </c>
    </row>
    <row r="1176" spans="1:25" x14ac:dyDescent="0.25">
      <c r="A1176">
        <v>1</v>
      </c>
      <c r="B1176">
        <v>4969</v>
      </c>
      <c r="C1176">
        <v>20</v>
      </c>
      <c r="D1176">
        <v>908152838</v>
      </c>
      <c r="F1176" t="s">
        <v>492</v>
      </c>
      <c r="G1176" t="s">
        <v>1599</v>
      </c>
      <c r="H1176">
        <v>118632358</v>
      </c>
      <c r="I1176">
        <v>4309</v>
      </c>
      <c r="J1176" t="s">
        <v>121</v>
      </c>
      <c r="K1176">
        <v>52</v>
      </c>
      <c r="L1176">
        <v>58</v>
      </c>
      <c r="M1176">
        <v>33</v>
      </c>
      <c r="N1176">
        <v>3361.37</v>
      </c>
      <c r="O1176">
        <v>328.59</v>
      </c>
      <c r="P1176" s="1">
        <v>45352</v>
      </c>
      <c r="T1176" s="1">
        <v>45319</v>
      </c>
      <c r="U1176" t="s">
        <v>34</v>
      </c>
      <c r="V1176" t="s">
        <v>28</v>
      </c>
      <c r="X1176">
        <v>202402</v>
      </c>
      <c r="Y1176" s="1">
        <v>21916</v>
      </c>
    </row>
    <row r="1177" spans="1:25" x14ac:dyDescent="0.25">
      <c r="A1177">
        <v>1</v>
      </c>
      <c r="B1177">
        <v>4969</v>
      </c>
      <c r="C1177">
        <v>20</v>
      </c>
      <c r="D1177">
        <v>908445502</v>
      </c>
      <c r="E1177" t="s">
        <v>29</v>
      </c>
      <c r="F1177" t="s">
        <v>663</v>
      </c>
      <c r="G1177" t="s">
        <v>2000</v>
      </c>
      <c r="H1177">
        <v>132451153</v>
      </c>
      <c r="I1177">
        <v>1815</v>
      </c>
      <c r="J1177" t="s">
        <v>121</v>
      </c>
      <c r="K1177">
        <v>52</v>
      </c>
      <c r="L1177">
        <v>24</v>
      </c>
      <c r="M1177">
        <v>223</v>
      </c>
      <c r="N1177">
        <v>88687.39</v>
      </c>
      <c r="O1177">
        <v>33963.93</v>
      </c>
      <c r="T1177" s="1">
        <v>45132</v>
      </c>
      <c r="V1177" t="s">
        <v>28</v>
      </c>
      <c r="X1177">
        <v>202403</v>
      </c>
    </row>
    <row r="1178" spans="1:25" x14ac:dyDescent="0.25">
      <c r="A1178">
        <v>1</v>
      </c>
      <c r="B1178">
        <v>4969</v>
      </c>
      <c r="C1178">
        <v>20</v>
      </c>
      <c r="D1178">
        <v>908684202</v>
      </c>
      <c r="F1178" t="s">
        <v>227</v>
      </c>
      <c r="G1178" t="s">
        <v>964</v>
      </c>
      <c r="H1178">
        <v>926868985</v>
      </c>
      <c r="I1178">
        <v>1817</v>
      </c>
      <c r="J1178" t="s">
        <v>121</v>
      </c>
      <c r="K1178">
        <v>349</v>
      </c>
      <c r="L1178">
        <v>5</v>
      </c>
      <c r="M1178">
        <v>1445</v>
      </c>
      <c r="N1178">
        <v>38316.620000000003</v>
      </c>
      <c r="O1178">
        <v>110223.6</v>
      </c>
      <c r="T1178" s="1">
        <v>43910</v>
      </c>
      <c r="V1178" t="s">
        <v>28</v>
      </c>
    </row>
    <row r="1179" spans="1:25" x14ac:dyDescent="0.25">
      <c r="A1179">
        <v>1</v>
      </c>
      <c r="B1179">
        <v>4969</v>
      </c>
      <c r="C1179">
        <v>20</v>
      </c>
      <c r="D1179">
        <v>908897443</v>
      </c>
      <c r="F1179" t="s">
        <v>36</v>
      </c>
      <c r="G1179" t="s">
        <v>748</v>
      </c>
      <c r="H1179">
        <v>6125</v>
      </c>
      <c r="I1179">
        <v>1817</v>
      </c>
      <c r="J1179" t="s">
        <v>32</v>
      </c>
      <c r="K1179">
        <v>8</v>
      </c>
      <c r="L1179">
        <v>3</v>
      </c>
      <c r="M1179">
        <v>245</v>
      </c>
      <c r="N1179">
        <v>628.25</v>
      </c>
      <c r="O1179">
        <v>1091.17</v>
      </c>
      <c r="T1179" s="1">
        <v>45110</v>
      </c>
      <c r="V1179" t="s">
        <v>28</v>
      </c>
    </row>
    <row r="1180" spans="1:25" x14ac:dyDescent="0.25">
      <c r="A1180">
        <v>1</v>
      </c>
      <c r="B1180">
        <v>4969</v>
      </c>
      <c r="C1180">
        <v>20</v>
      </c>
      <c r="D1180">
        <v>908897443</v>
      </c>
      <c r="F1180" t="s">
        <v>36</v>
      </c>
      <c r="G1180" t="s">
        <v>1831</v>
      </c>
      <c r="H1180">
        <v>126043010</v>
      </c>
      <c r="I1180">
        <v>1817</v>
      </c>
      <c r="J1180" t="s">
        <v>121</v>
      </c>
      <c r="K1180">
        <v>52</v>
      </c>
      <c r="L1180">
        <v>24</v>
      </c>
      <c r="M1180">
        <v>250</v>
      </c>
      <c r="N1180">
        <v>89282.62</v>
      </c>
      <c r="O1180">
        <v>38577.11</v>
      </c>
      <c r="T1180" s="1">
        <v>45105</v>
      </c>
      <c r="V1180" t="s">
        <v>28</v>
      </c>
    </row>
    <row r="1181" spans="1:25" x14ac:dyDescent="0.25">
      <c r="A1181">
        <v>1</v>
      </c>
      <c r="B1181">
        <v>4969</v>
      </c>
      <c r="C1181">
        <v>20</v>
      </c>
      <c r="D1181">
        <v>908897443</v>
      </c>
      <c r="F1181" t="s">
        <v>36</v>
      </c>
      <c r="G1181" t="s">
        <v>2010</v>
      </c>
      <c r="H1181">
        <v>133069210</v>
      </c>
      <c r="I1181">
        <v>1817</v>
      </c>
      <c r="J1181" t="s">
        <v>121</v>
      </c>
      <c r="K1181">
        <v>349</v>
      </c>
      <c r="L1181">
        <v>5</v>
      </c>
      <c r="M1181">
        <v>249</v>
      </c>
      <c r="N1181">
        <v>21106.62</v>
      </c>
      <c r="O1181">
        <v>15080.99</v>
      </c>
      <c r="T1181" s="1">
        <v>45106</v>
      </c>
      <c r="V1181" t="s">
        <v>28</v>
      </c>
    </row>
    <row r="1182" spans="1:25" x14ac:dyDescent="0.25">
      <c r="A1182">
        <v>1</v>
      </c>
      <c r="B1182">
        <v>4969</v>
      </c>
      <c r="C1182">
        <v>20</v>
      </c>
      <c r="D1182">
        <v>909127321</v>
      </c>
      <c r="F1182" t="s">
        <v>197</v>
      </c>
      <c r="G1182" t="s">
        <v>920</v>
      </c>
      <c r="H1182">
        <v>111702187</v>
      </c>
      <c r="I1182">
        <v>7036</v>
      </c>
      <c r="J1182" t="s">
        <v>41</v>
      </c>
      <c r="K1182">
        <v>9</v>
      </c>
      <c r="L1182">
        <v>193</v>
      </c>
      <c r="M1182">
        <v>202</v>
      </c>
      <c r="N1182">
        <v>11278.02</v>
      </c>
      <c r="O1182">
        <v>12526.95</v>
      </c>
      <c r="P1182" s="1">
        <v>45355</v>
      </c>
      <c r="T1182" s="1">
        <v>45150</v>
      </c>
      <c r="U1182" t="s">
        <v>31</v>
      </c>
      <c r="V1182" t="s">
        <v>28</v>
      </c>
      <c r="X1182">
        <v>202403</v>
      </c>
    </row>
    <row r="1183" spans="1:25" x14ac:dyDescent="0.25">
      <c r="A1183">
        <v>1</v>
      </c>
      <c r="B1183">
        <v>4969</v>
      </c>
      <c r="C1183">
        <v>20</v>
      </c>
      <c r="D1183">
        <v>909189341</v>
      </c>
      <c r="F1183" t="s">
        <v>53</v>
      </c>
      <c r="G1183" t="s">
        <v>763</v>
      </c>
      <c r="H1183">
        <v>21144635</v>
      </c>
      <c r="I1183">
        <v>1266</v>
      </c>
      <c r="J1183" t="s">
        <v>41</v>
      </c>
      <c r="K1183">
        <v>9</v>
      </c>
      <c r="L1183">
        <v>27</v>
      </c>
      <c r="M1183">
        <v>35</v>
      </c>
      <c r="N1183">
        <v>9829.43</v>
      </c>
      <c r="O1183">
        <v>7372.71</v>
      </c>
      <c r="P1183" s="1">
        <v>45342</v>
      </c>
      <c r="T1183" s="1">
        <v>45293</v>
      </c>
      <c r="U1183" t="s">
        <v>31</v>
      </c>
      <c r="V1183" t="s">
        <v>28</v>
      </c>
      <c r="X1183">
        <v>202402</v>
      </c>
      <c r="Y1183" s="1">
        <v>21916</v>
      </c>
    </row>
    <row r="1184" spans="1:25" x14ac:dyDescent="0.25">
      <c r="A1184">
        <v>1</v>
      </c>
      <c r="B1184">
        <v>4969</v>
      </c>
      <c r="C1184">
        <v>20</v>
      </c>
      <c r="D1184">
        <v>909279343</v>
      </c>
      <c r="F1184" t="s">
        <v>709</v>
      </c>
      <c r="G1184" t="s">
        <v>2166</v>
      </c>
      <c r="H1184">
        <v>432810728</v>
      </c>
      <c r="I1184">
        <v>4328</v>
      </c>
      <c r="J1184" t="s">
        <v>25</v>
      </c>
      <c r="K1184">
        <v>349</v>
      </c>
      <c r="L1184">
        <v>9</v>
      </c>
      <c r="M1184">
        <v>74</v>
      </c>
      <c r="N1184">
        <v>91859.23</v>
      </c>
      <c r="O1184">
        <v>6485.92</v>
      </c>
      <c r="T1184" s="1">
        <v>45281</v>
      </c>
      <c r="V1184" t="s">
        <v>28</v>
      </c>
    </row>
    <row r="1185" spans="1:25" x14ac:dyDescent="0.25">
      <c r="A1185">
        <v>1</v>
      </c>
      <c r="B1185">
        <v>4969</v>
      </c>
      <c r="C1185">
        <v>20</v>
      </c>
      <c r="D1185">
        <v>909495220</v>
      </c>
      <c r="F1185" t="s">
        <v>111</v>
      </c>
      <c r="G1185" t="s">
        <v>825</v>
      </c>
      <c r="H1185">
        <v>154502618</v>
      </c>
      <c r="I1185">
        <v>1545</v>
      </c>
      <c r="J1185" t="s">
        <v>25</v>
      </c>
      <c r="K1185">
        <v>436</v>
      </c>
      <c r="L1185">
        <v>1</v>
      </c>
      <c r="M1185">
        <v>252</v>
      </c>
      <c r="N1185">
        <v>169781.5</v>
      </c>
      <c r="O1185">
        <v>21286.21</v>
      </c>
      <c r="P1185" s="1">
        <v>45315</v>
      </c>
      <c r="T1185" s="1">
        <v>45061</v>
      </c>
      <c r="U1185" t="s">
        <v>31</v>
      </c>
      <c r="V1185" t="s">
        <v>28</v>
      </c>
      <c r="Y1185" s="1">
        <v>21916</v>
      </c>
    </row>
    <row r="1186" spans="1:25" x14ac:dyDescent="0.25">
      <c r="A1186">
        <v>1</v>
      </c>
      <c r="B1186">
        <v>4969</v>
      </c>
      <c r="C1186">
        <v>20</v>
      </c>
      <c r="D1186">
        <v>910961160</v>
      </c>
      <c r="F1186" t="s">
        <v>97</v>
      </c>
      <c r="G1186" t="s">
        <v>810</v>
      </c>
      <c r="H1186">
        <v>57533124</v>
      </c>
      <c r="I1186">
        <v>1266</v>
      </c>
      <c r="J1186" t="s">
        <v>41</v>
      </c>
      <c r="K1186">
        <v>9</v>
      </c>
      <c r="L1186">
        <v>72</v>
      </c>
      <c r="M1186">
        <v>365</v>
      </c>
      <c r="N1186">
        <v>59275.59</v>
      </c>
      <c r="O1186">
        <v>65875.64</v>
      </c>
      <c r="P1186" s="1">
        <v>45295</v>
      </c>
      <c r="T1186" s="1">
        <v>44929</v>
      </c>
      <c r="U1186" t="s">
        <v>31</v>
      </c>
      <c r="V1186" t="s">
        <v>33</v>
      </c>
      <c r="X1186">
        <v>202312</v>
      </c>
      <c r="Y1186" s="1">
        <v>21916</v>
      </c>
    </row>
    <row r="1187" spans="1:25" x14ac:dyDescent="0.25">
      <c r="A1187">
        <v>1</v>
      </c>
      <c r="B1187">
        <v>4969</v>
      </c>
      <c r="C1187">
        <v>20</v>
      </c>
      <c r="D1187">
        <v>911234235</v>
      </c>
      <c r="F1187" t="s">
        <v>643</v>
      </c>
      <c r="G1187" t="s">
        <v>1944</v>
      </c>
      <c r="H1187">
        <v>707300341</v>
      </c>
      <c r="I1187">
        <v>7073</v>
      </c>
      <c r="J1187" t="s">
        <v>25</v>
      </c>
      <c r="K1187">
        <v>349</v>
      </c>
      <c r="L1187">
        <v>9</v>
      </c>
      <c r="M1187">
        <v>251</v>
      </c>
      <c r="N1187">
        <v>169184.58</v>
      </c>
      <c r="O1187">
        <v>61026.43</v>
      </c>
      <c r="T1187" s="1">
        <v>45104</v>
      </c>
      <c r="V1187" t="s">
        <v>28</v>
      </c>
    </row>
    <row r="1188" spans="1:25" x14ac:dyDescent="0.25">
      <c r="A1188">
        <v>1</v>
      </c>
      <c r="B1188">
        <v>4969</v>
      </c>
      <c r="C1188">
        <v>20</v>
      </c>
      <c r="D1188">
        <v>911241403</v>
      </c>
      <c r="F1188" t="s">
        <v>64</v>
      </c>
      <c r="G1188" t="s">
        <v>776</v>
      </c>
      <c r="H1188">
        <v>38547558</v>
      </c>
      <c r="I1188">
        <v>1818</v>
      </c>
      <c r="J1188" t="s">
        <v>41</v>
      </c>
      <c r="K1188">
        <v>9</v>
      </c>
      <c r="L1188">
        <v>26</v>
      </c>
      <c r="M1188">
        <v>185</v>
      </c>
      <c r="N1188">
        <v>4711.3599999999997</v>
      </c>
      <c r="O1188">
        <v>4881.91</v>
      </c>
      <c r="T1188" s="1">
        <v>45170</v>
      </c>
      <c r="V1188" t="s">
        <v>28</v>
      </c>
      <c r="X1188">
        <v>202403</v>
      </c>
    </row>
    <row r="1189" spans="1:25" x14ac:dyDescent="0.25">
      <c r="A1189">
        <v>1</v>
      </c>
      <c r="B1189">
        <v>4969</v>
      </c>
      <c r="C1189">
        <v>20</v>
      </c>
      <c r="D1189">
        <v>911306600</v>
      </c>
      <c r="E1189" t="s">
        <v>29</v>
      </c>
      <c r="F1189" t="s">
        <v>183</v>
      </c>
      <c r="G1189" t="s">
        <v>906</v>
      </c>
      <c r="H1189">
        <v>107784853</v>
      </c>
      <c r="I1189">
        <v>1266</v>
      </c>
      <c r="J1189" t="s">
        <v>41</v>
      </c>
      <c r="K1189">
        <v>9</v>
      </c>
      <c r="L1189">
        <v>194</v>
      </c>
      <c r="M1189">
        <v>94</v>
      </c>
      <c r="N1189">
        <v>23476.39</v>
      </c>
      <c r="O1189">
        <v>23072.89</v>
      </c>
      <c r="T1189" s="1">
        <v>45261</v>
      </c>
      <c r="V1189" t="s">
        <v>28</v>
      </c>
      <c r="X1189">
        <v>202403</v>
      </c>
    </row>
    <row r="1190" spans="1:25" x14ac:dyDescent="0.25">
      <c r="A1190">
        <v>1</v>
      </c>
      <c r="B1190">
        <v>4969</v>
      </c>
      <c r="C1190">
        <v>20</v>
      </c>
      <c r="D1190">
        <v>911306600</v>
      </c>
      <c r="E1190" t="s">
        <v>29</v>
      </c>
      <c r="F1190" t="s">
        <v>183</v>
      </c>
      <c r="G1190" t="s">
        <v>2151</v>
      </c>
      <c r="H1190">
        <v>137210993</v>
      </c>
      <c r="I1190">
        <v>1266</v>
      </c>
      <c r="J1190" t="s">
        <v>121</v>
      </c>
      <c r="K1190">
        <v>52</v>
      </c>
      <c r="L1190">
        <v>24</v>
      </c>
      <c r="M1190">
        <v>70</v>
      </c>
      <c r="N1190">
        <v>122818.02</v>
      </c>
      <c r="O1190">
        <v>14458.55</v>
      </c>
      <c r="T1190" s="1">
        <v>45285</v>
      </c>
      <c r="V1190" t="s">
        <v>28</v>
      </c>
      <c r="X1190">
        <v>202403</v>
      </c>
    </row>
    <row r="1191" spans="1:25" x14ac:dyDescent="0.25">
      <c r="A1191">
        <v>1</v>
      </c>
      <c r="B1191">
        <v>4969</v>
      </c>
      <c r="C1191">
        <v>20</v>
      </c>
      <c r="D1191">
        <v>911540747</v>
      </c>
      <c r="F1191" t="s">
        <v>644</v>
      </c>
      <c r="G1191" t="s">
        <v>1946</v>
      </c>
      <c r="H1191">
        <v>597700469</v>
      </c>
      <c r="I1191">
        <v>5977</v>
      </c>
      <c r="J1191" t="s">
        <v>25</v>
      </c>
      <c r="K1191">
        <v>349</v>
      </c>
      <c r="L1191">
        <v>9</v>
      </c>
      <c r="M1191">
        <v>0</v>
      </c>
      <c r="N1191">
        <v>190804.49</v>
      </c>
      <c r="O1191">
        <v>21945.27</v>
      </c>
      <c r="P1191" s="1">
        <v>45343</v>
      </c>
      <c r="T1191" s="1">
        <v>45341</v>
      </c>
      <c r="U1191" t="s">
        <v>31</v>
      </c>
      <c r="V1191" t="s">
        <v>28</v>
      </c>
      <c r="W1191" s="1">
        <v>44761</v>
      </c>
      <c r="Y1191" s="1">
        <v>21916</v>
      </c>
    </row>
    <row r="1192" spans="1:25" x14ac:dyDescent="0.25">
      <c r="A1192">
        <v>1</v>
      </c>
      <c r="B1192">
        <v>4969</v>
      </c>
      <c r="C1192">
        <v>20</v>
      </c>
      <c r="D1192">
        <v>912617669</v>
      </c>
      <c r="F1192" t="s">
        <v>157</v>
      </c>
      <c r="G1192" t="s">
        <v>876</v>
      </c>
      <c r="H1192">
        <v>422701683</v>
      </c>
      <c r="I1192">
        <v>1526</v>
      </c>
      <c r="J1192" t="s">
        <v>25</v>
      </c>
      <c r="K1192">
        <v>436</v>
      </c>
      <c r="L1192">
        <v>2</v>
      </c>
      <c r="M1192">
        <v>68</v>
      </c>
      <c r="N1192">
        <v>365206.12</v>
      </c>
      <c r="O1192">
        <v>11774.59</v>
      </c>
      <c r="T1192" s="1">
        <v>45287</v>
      </c>
      <c r="V1192" t="s">
        <v>28</v>
      </c>
    </row>
    <row r="1193" spans="1:25" x14ac:dyDescent="0.25">
      <c r="A1193">
        <v>1</v>
      </c>
      <c r="B1193">
        <v>4969</v>
      </c>
      <c r="C1193">
        <v>20</v>
      </c>
      <c r="D1193">
        <v>912695154</v>
      </c>
      <c r="E1193" t="s">
        <v>29</v>
      </c>
      <c r="F1193" t="s">
        <v>344</v>
      </c>
      <c r="G1193" t="s">
        <v>1404</v>
      </c>
      <c r="H1193">
        <v>112961461</v>
      </c>
      <c r="I1193">
        <v>1266</v>
      </c>
      <c r="J1193" t="s">
        <v>121</v>
      </c>
      <c r="K1193">
        <v>52</v>
      </c>
      <c r="L1193">
        <v>23</v>
      </c>
      <c r="M1193">
        <v>174</v>
      </c>
      <c r="N1193">
        <v>2503.59</v>
      </c>
      <c r="O1193">
        <v>886.31</v>
      </c>
      <c r="T1193" s="1">
        <v>45181</v>
      </c>
      <c r="V1193" t="s">
        <v>28</v>
      </c>
      <c r="X1193">
        <v>202403</v>
      </c>
    </row>
    <row r="1194" spans="1:25" x14ac:dyDescent="0.25">
      <c r="A1194">
        <v>1</v>
      </c>
      <c r="B1194">
        <v>4969</v>
      </c>
      <c r="C1194">
        <v>20</v>
      </c>
      <c r="D1194">
        <v>912695154</v>
      </c>
      <c r="E1194" t="s">
        <v>29</v>
      </c>
      <c r="F1194" t="s">
        <v>344</v>
      </c>
      <c r="G1194" t="s">
        <v>2188</v>
      </c>
      <c r="H1194">
        <v>577300509</v>
      </c>
      <c r="I1194">
        <v>5773</v>
      </c>
      <c r="J1194" t="s">
        <v>25</v>
      </c>
      <c r="K1194">
        <v>349</v>
      </c>
      <c r="L1194">
        <v>9</v>
      </c>
      <c r="M1194">
        <v>182</v>
      </c>
      <c r="N1194">
        <v>21806.85</v>
      </c>
      <c r="O1194">
        <v>3349.48</v>
      </c>
      <c r="T1194" s="1">
        <v>45173</v>
      </c>
      <c r="V1194" t="s">
        <v>28</v>
      </c>
      <c r="X1194">
        <v>202403</v>
      </c>
    </row>
    <row r="1195" spans="1:25" x14ac:dyDescent="0.25">
      <c r="A1195">
        <v>1</v>
      </c>
      <c r="B1195">
        <v>4969</v>
      </c>
      <c r="C1195">
        <v>20</v>
      </c>
      <c r="D1195">
        <v>912695154</v>
      </c>
      <c r="E1195" t="s">
        <v>29</v>
      </c>
      <c r="F1195" t="s">
        <v>344</v>
      </c>
      <c r="G1195" t="s">
        <v>1162</v>
      </c>
      <c r="H1195">
        <v>975198173</v>
      </c>
      <c r="I1195">
        <v>1266</v>
      </c>
      <c r="J1195" t="s">
        <v>121</v>
      </c>
      <c r="K1195">
        <v>52</v>
      </c>
      <c r="L1195">
        <v>24</v>
      </c>
      <c r="M1195">
        <v>161</v>
      </c>
      <c r="N1195">
        <v>24121.55</v>
      </c>
      <c r="O1195">
        <v>6515.07</v>
      </c>
      <c r="T1195" s="1">
        <v>45194</v>
      </c>
      <c r="V1195" t="s">
        <v>28</v>
      </c>
      <c r="X1195">
        <v>202403</v>
      </c>
    </row>
    <row r="1196" spans="1:25" x14ac:dyDescent="0.25">
      <c r="A1196">
        <v>1</v>
      </c>
      <c r="B1196">
        <v>4969</v>
      </c>
      <c r="C1196">
        <v>20</v>
      </c>
      <c r="D1196">
        <v>912695154</v>
      </c>
      <c r="E1196" t="s">
        <v>29</v>
      </c>
      <c r="F1196" t="s">
        <v>344</v>
      </c>
      <c r="G1196" t="s">
        <v>1163</v>
      </c>
      <c r="H1196">
        <v>975260998</v>
      </c>
      <c r="I1196">
        <v>1266</v>
      </c>
      <c r="J1196" t="s">
        <v>121</v>
      </c>
      <c r="K1196">
        <v>52</v>
      </c>
      <c r="L1196">
        <v>29</v>
      </c>
      <c r="M1196">
        <v>161</v>
      </c>
      <c r="N1196">
        <v>1323.86</v>
      </c>
      <c r="O1196">
        <v>345.84</v>
      </c>
      <c r="T1196" s="1">
        <v>45194</v>
      </c>
      <c r="V1196" t="s">
        <v>28</v>
      </c>
      <c r="X1196">
        <v>202403</v>
      </c>
    </row>
    <row r="1197" spans="1:25" x14ac:dyDescent="0.25">
      <c r="A1197">
        <v>1</v>
      </c>
      <c r="B1197">
        <v>4969</v>
      </c>
      <c r="C1197">
        <v>20</v>
      </c>
      <c r="D1197">
        <v>912695154</v>
      </c>
      <c r="E1197" t="s">
        <v>29</v>
      </c>
      <c r="F1197" t="s">
        <v>344</v>
      </c>
      <c r="G1197" t="s">
        <v>1164</v>
      </c>
      <c r="H1197">
        <v>975301798</v>
      </c>
      <c r="I1197">
        <v>1266</v>
      </c>
      <c r="J1197" t="s">
        <v>121</v>
      </c>
      <c r="K1197">
        <v>52</v>
      </c>
      <c r="L1197">
        <v>29</v>
      </c>
      <c r="M1197">
        <v>161</v>
      </c>
      <c r="N1197">
        <v>601.65</v>
      </c>
      <c r="O1197">
        <v>157.18</v>
      </c>
      <c r="T1197" s="1">
        <v>45194</v>
      </c>
      <c r="V1197" t="s">
        <v>28</v>
      </c>
      <c r="X1197">
        <v>202403</v>
      </c>
    </row>
    <row r="1198" spans="1:25" x14ac:dyDescent="0.25">
      <c r="A1198">
        <v>1</v>
      </c>
      <c r="B1198">
        <v>4969</v>
      </c>
      <c r="C1198">
        <v>20</v>
      </c>
      <c r="D1198">
        <v>912695154</v>
      </c>
      <c r="E1198" t="s">
        <v>29</v>
      </c>
      <c r="F1198" t="s">
        <v>344</v>
      </c>
      <c r="G1198" t="s">
        <v>1167</v>
      </c>
      <c r="H1198">
        <v>975889265</v>
      </c>
      <c r="I1198">
        <v>1266</v>
      </c>
      <c r="J1198" t="s">
        <v>121</v>
      </c>
      <c r="K1198">
        <v>52</v>
      </c>
      <c r="L1198">
        <v>29</v>
      </c>
      <c r="M1198">
        <v>161</v>
      </c>
      <c r="N1198">
        <v>470.37</v>
      </c>
      <c r="O1198">
        <v>177.8</v>
      </c>
      <c r="T1198" s="1">
        <v>45194</v>
      </c>
      <c r="V1198" t="s">
        <v>28</v>
      </c>
      <c r="X1198">
        <v>202403</v>
      </c>
    </row>
    <row r="1199" spans="1:25" x14ac:dyDescent="0.25">
      <c r="A1199">
        <v>1</v>
      </c>
      <c r="B1199">
        <v>4969</v>
      </c>
      <c r="C1199">
        <v>20</v>
      </c>
      <c r="D1199">
        <v>912695154</v>
      </c>
      <c r="E1199" t="s">
        <v>29</v>
      </c>
      <c r="F1199" t="s">
        <v>344</v>
      </c>
      <c r="G1199" t="s">
        <v>1738</v>
      </c>
      <c r="H1199">
        <v>988637654</v>
      </c>
      <c r="I1199">
        <v>1266</v>
      </c>
      <c r="J1199" t="s">
        <v>121</v>
      </c>
      <c r="K1199">
        <v>52</v>
      </c>
      <c r="L1199">
        <v>70</v>
      </c>
      <c r="M1199">
        <v>177</v>
      </c>
      <c r="N1199">
        <v>84.86</v>
      </c>
      <c r="O1199">
        <v>71.319999999999993</v>
      </c>
      <c r="T1199" s="1">
        <v>45178</v>
      </c>
      <c r="V1199" t="s">
        <v>28</v>
      </c>
      <c r="X1199">
        <v>202403</v>
      </c>
    </row>
    <row r="1200" spans="1:25" x14ac:dyDescent="0.25">
      <c r="A1200">
        <v>1</v>
      </c>
      <c r="B1200">
        <v>4969</v>
      </c>
      <c r="C1200">
        <v>20</v>
      </c>
      <c r="D1200">
        <v>913030286</v>
      </c>
      <c r="F1200" t="s">
        <v>272</v>
      </c>
      <c r="G1200" t="s">
        <v>1260</v>
      </c>
      <c r="H1200">
        <v>105997658</v>
      </c>
      <c r="I1200">
        <v>4385</v>
      </c>
      <c r="J1200" t="s">
        <v>121</v>
      </c>
      <c r="K1200">
        <v>52</v>
      </c>
      <c r="L1200">
        <v>23</v>
      </c>
      <c r="M1200">
        <v>109</v>
      </c>
      <c r="N1200">
        <v>39179.089999999997</v>
      </c>
      <c r="O1200">
        <v>7300.36</v>
      </c>
      <c r="T1200" s="1">
        <v>45246</v>
      </c>
      <c r="V1200" t="s">
        <v>28</v>
      </c>
      <c r="X1200">
        <v>202403</v>
      </c>
    </row>
    <row r="1201" spans="1:25" x14ac:dyDescent="0.25">
      <c r="A1201">
        <v>1</v>
      </c>
      <c r="B1201">
        <v>4969</v>
      </c>
      <c r="C1201">
        <v>20</v>
      </c>
      <c r="D1201">
        <v>913030286</v>
      </c>
      <c r="F1201" t="s">
        <v>272</v>
      </c>
      <c r="G1201" t="s">
        <v>1292</v>
      </c>
      <c r="H1201">
        <v>107857774</v>
      </c>
      <c r="I1201">
        <v>4385</v>
      </c>
      <c r="J1201" t="s">
        <v>121</v>
      </c>
      <c r="K1201">
        <v>52</v>
      </c>
      <c r="L1201">
        <v>23</v>
      </c>
      <c r="M1201">
        <v>107</v>
      </c>
      <c r="N1201">
        <v>2525.2399999999998</v>
      </c>
      <c r="O1201">
        <v>403.2</v>
      </c>
      <c r="T1201" s="1">
        <v>45248</v>
      </c>
      <c r="V1201" t="s">
        <v>28</v>
      </c>
      <c r="X1201">
        <v>202403</v>
      </c>
    </row>
    <row r="1202" spans="1:25" x14ac:dyDescent="0.25">
      <c r="A1202">
        <v>1</v>
      </c>
      <c r="B1202">
        <v>4969</v>
      </c>
      <c r="C1202">
        <v>20</v>
      </c>
      <c r="D1202">
        <v>913030286</v>
      </c>
      <c r="F1202" t="s">
        <v>272</v>
      </c>
      <c r="G1202" t="s">
        <v>1028</v>
      </c>
      <c r="H1202">
        <v>953294127</v>
      </c>
      <c r="I1202">
        <v>4385</v>
      </c>
      <c r="J1202" t="s">
        <v>121</v>
      </c>
      <c r="K1202">
        <v>52</v>
      </c>
      <c r="L1202">
        <v>24</v>
      </c>
      <c r="M1202">
        <v>106</v>
      </c>
      <c r="N1202">
        <v>206418.44</v>
      </c>
      <c r="O1202">
        <v>35368.44</v>
      </c>
      <c r="T1202" s="1">
        <v>45249</v>
      </c>
      <c r="V1202" t="s">
        <v>28</v>
      </c>
      <c r="X1202">
        <v>202403</v>
      </c>
    </row>
    <row r="1203" spans="1:25" x14ac:dyDescent="0.25">
      <c r="A1203">
        <v>1</v>
      </c>
      <c r="B1203">
        <v>4969</v>
      </c>
      <c r="C1203">
        <v>20</v>
      </c>
      <c r="D1203">
        <v>913030286</v>
      </c>
      <c r="F1203" t="s">
        <v>272</v>
      </c>
      <c r="G1203" t="s">
        <v>1166</v>
      </c>
      <c r="H1203">
        <v>975804559</v>
      </c>
      <c r="I1203">
        <v>4385</v>
      </c>
      <c r="J1203" t="s">
        <v>121</v>
      </c>
      <c r="K1203">
        <v>52</v>
      </c>
      <c r="L1203">
        <v>23</v>
      </c>
      <c r="M1203">
        <v>108</v>
      </c>
      <c r="N1203">
        <v>4659.08</v>
      </c>
      <c r="O1203">
        <v>649.74</v>
      </c>
      <c r="T1203" s="1">
        <v>45247</v>
      </c>
      <c r="V1203" t="s">
        <v>28</v>
      </c>
      <c r="X1203">
        <v>202403</v>
      </c>
    </row>
    <row r="1204" spans="1:25" x14ac:dyDescent="0.25">
      <c r="A1204">
        <v>1</v>
      </c>
      <c r="B1204">
        <v>4969</v>
      </c>
      <c r="C1204">
        <v>20</v>
      </c>
      <c r="D1204">
        <v>913030286</v>
      </c>
      <c r="F1204" t="s">
        <v>272</v>
      </c>
      <c r="G1204" t="s">
        <v>1168</v>
      </c>
      <c r="H1204">
        <v>975915461</v>
      </c>
      <c r="I1204">
        <v>4385</v>
      </c>
      <c r="J1204" t="s">
        <v>121</v>
      </c>
      <c r="K1204">
        <v>52</v>
      </c>
      <c r="L1204">
        <v>23</v>
      </c>
      <c r="M1204">
        <v>105</v>
      </c>
      <c r="N1204">
        <v>97904.47</v>
      </c>
      <c r="O1204">
        <v>13685.66</v>
      </c>
      <c r="T1204" s="1">
        <v>45250</v>
      </c>
      <c r="V1204" t="s">
        <v>28</v>
      </c>
      <c r="X1204">
        <v>202403</v>
      </c>
    </row>
    <row r="1205" spans="1:25" x14ac:dyDescent="0.25">
      <c r="A1205">
        <v>1</v>
      </c>
      <c r="B1205">
        <v>4969</v>
      </c>
      <c r="C1205">
        <v>20</v>
      </c>
      <c r="D1205">
        <v>913161654</v>
      </c>
      <c r="F1205" t="s">
        <v>95</v>
      </c>
      <c r="G1205" t="s">
        <v>807</v>
      </c>
      <c r="H1205">
        <v>57509880</v>
      </c>
      <c r="I1205">
        <v>1506</v>
      </c>
      <c r="J1205" t="s">
        <v>41</v>
      </c>
      <c r="K1205">
        <v>9</v>
      </c>
      <c r="L1205">
        <v>26</v>
      </c>
      <c r="M1205">
        <v>275</v>
      </c>
      <c r="N1205">
        <v>8598.14</v>
      </c>
      <c r="O1205">
        <v>9181.49</v>
      </c>
      <c r="T1205" s="1">
        <v>45080</v>
      </c>
      <c r="V1205" t="s">
        <v>28</v>
      </c>
      <c r="X1205">
        <v>202403</v>
      </c>
    </row>
    <row r="1206" spans="1:25" x14ac:dyDescent="0.25">
      <c r="A1206">
        <v>1</v>
      </c>
      <c r="B1206">
        <v>4969</v>
      </c>
      <c r="C1206">
        <v>20</v>
      </c>
      <c r="D1206">
        <v>913161654</v>
      </c>
      <c r="F1206" t="s">
        <v>95</v>
      </c>
      <c r="G1206" t="s">
        <v>808</v>
      </c>
      <c r="H1206">
        <v>57525099</v>
      </c>
      <c r="I1206">
        <v>1506</v>
      </c>
      <c r="J1206" t="s">
        <v>41</v>
      </c>
      <c r="K1206">
        <v>9</v>
      </c>
      <c r="L1206">
        <v>35</v>
      </c>
      <c r="M1206">
        <v>265</v>
      </c>
      <c r="N1206">
        <v>19248.87</v>
      </c>
      <c r="O1206">
        <v>20585.060000000001</v>
      </c>
      <c r="T1206" s="1">
        <v>45090</v>
      </c>
      <c r="V1206" t="s">
        <v>28</v>
      </c>
      <c r="X1206">
        <v>202403</v>
      </c>
    </row>
    <row r="1207" spans="1:25" x14ac:dyDescent="0.25">
      <c r="A1207">
        <v>1</v>
      </c>
      <c r="B1207">
        <v>4969</v>
      </c>
      <c r="C1207">
        <v>20</v>
      </c>
      <c r="D1207">
        <v>913557670</v>
      </c>
      <c r="F1207" t="s">
        <v>745</v>
      </c>
      <c r="G1207" t="s">
        <v>2280</v>
      </c>
      <c r="H1207">
        <v>77658</v>
      </c>
      <c r="I1207">
        <v>300</v>
      </c>
      <c r="J1207" t="s">
        <v>32</v>
      </c>
      <c r="K1207">
        <v>2000</v>
      </c>
      <c r="L1207">
        <v>2</v>
      </c>
      <c r="M1207">
        <v>35</v>
      </c>
      <c r="N1207">
        <v>0.09</v>
      </c>
      <c r="O1207">
        <v>0.1</v>
      </c>
      <c r="P1207" s="1">
        <v>45323</v>
      </c>
      <c r="T1207" s="1">
        <v>45289</v>
      </c>
      <c r="U1207" t="s">
        <v>31</v>
      </c>
      <c r="V1207" t="s">
        <v>28</v>
      </c>
      <c r="Y1207" s="1">
        <v>21916</v>
      </c>
    </row>
    <row r="1208" spans="1:25" x14ac:dyDescent="0.25">
      <c r="A1208">
        <v>1</v>
      </c>
      <c r="B1208">
        <v>4969</v>
      </c>
      <c r="C1208">
        <v>20</v>
      </c>
      <c r="D1208">
        <v>913565966</v>
      </c>
      <c r="F1208" t="s">
        <v>182</v>
      </c>
      <c r="G1208" t="s">
        <v>905</v>
      </c>
      <c r="H1208">
        <v>3241657</v>
      </c>
      <c r="I1208">
        <v>1824</v>
      </c>
      <c r="J1208" t="s">
        <v>32</v>
      </c>
      <c r="K1208">
        <v>8</v>
      </c>
      <c r="L1208">
        <v>3</v>
      </c>
      <c r="M1208">
        <v>23</v>
      </c>
      <c r="N1208">
        <v>152.33000000000001</v>
      </c>
      <c r="O1208">
        <v>154.61000000000001</v>
      </c>
      <c r="P1208" s="1">
        <v>45345</v>
      </c>
      <c r="T1208" s="1">
        <v>45322</v>
      </c>
      <c r="U1208" t="s">
        <v>34</v>
      </c>
      <c r="V1208" t="s">
        <v>28</v>
      </c>
      <c r="X1208">
        <v>202402</v>
      </c>
      <c r="Y1208" s="1">
        <v>21916</v>
      </c>
    </row>
    <row r="1209" spans="1:25" x14ac:dyDescent="0.25">
      <c r="A1209">
        <v>1</v>
      </c>
      <c r="B1209">
        <v>4969</v>
      </c>
      <c r="C1209">
        <v>20</v>
      </c>
      <c r="D1209">
        <v>913565966</v>
      </c>
      <c r="F1209" t="s">
        <v>182</v>
      </c>
      <c r="G1209" t="s">
        <v>1372</v>
      </c>
      <c r="H1209">
        <v>111573881</v>
      </c>
      <c r="I1209">
        <v>1824</v>
      </c>
      <c r="J1209" t="s">
        <v>121</v>
      </c>
      <c r="K1209">
        <v>52</v>
      </c>
      <c r="L1209">
        <v>47</v>
      </c>
      <c r="M1209">
        <v>75</v>
      </c>
      <c r="N1209">
        <v>4689.3599999999997</v>
      </c>
      <c r="O1209">
        <v>253.84</v>
      </c>
      <c r="T1209" s="1">
        <v>45280</v>
      </c>
      <c r="V1209" t="s">
        <v>28</v>
      </c>
      <c r="X1209">
        <v>202403</v>
      </c>
    </row>
    <row r="1210" spans="1:25" x14ac:dyDescent="0.25">
      <c r="A1210">
        <v>1</v>
      </c>
      <c r="B1210">
        <v>4969</v>
      </c>
      <c r="C1210">
        <v>20</v>
      </c>
      <c r="D1210">
        <v>913565966</v>
      </c>
      <c r="F1210" t="s">
        <v>182</v>
      </c>
      <c r="G1210" t="s">
        <v>1424</v>
      </c>
      <c r="H1210">
        <v>113581932</v>
      </c>
      <c r="I1210">
        <v>1824</v>
      </c>
      <c r="J1210" t="s">
        <v>121</v>
      </c>
      <c r="K1210">
        <v>52</v>
      </c>
      <c r="L1210">
        <v>47</v>
      </c>
      <c r="M1210">
        <v>75</v>
      </c>
      <c r="N1210">
        <v>6334.39</v>
      </c>
      <c r="O1210">
        <v>350.7</v>
      </c>
      <c r="T1210" s="1">
        <v>45280</v>
      </c>
      <c r="V1210" t="s">
        <v>28</v>
      </c>
      <c r="X1210">
        <v>202403</v>
      </c>
    </row>
    <row r="1211" spans="1:25" x14ac:dyDescent="0.25">
      <c r="A1211">
        <v>1</v>
      </c>
      <c r="B1211">
        <v>4969</v>
      </c>
      <c r="C1211">
        <v>20</v>
      </c>
      <c r="D1211">
        <v>913565966</v>
      </c>
      <c r="F1211" t="s">
        <v>182</v>
      </c>
      <c r="G1211" t="s">
        <v>1099</v>
      </c>
      <c r="H1211">
        <v>966411452</v>
      </c>
      <c r="I1211">
        <v>1824</v>
      </c>
      <c r="J1211" t="s">
        <v>121</v>
      </c>
      <c r="K1211">
        <v>52</v>
      </c>
      <c r="L1211">
        <v>48</v>
      </c>
      <c r="M1211">
        <v>75</v>
      </c>
      <c r="N1211">
        <v>80742.179999999993</v>
      </c>
      <c r="O1211">
        <v>3228.15</v>
      </c>
      <c r="T1211" s="1">
        <v>45280</v>
      </c>
      <c r="V1211" t="s">
        <v>28</v>
      </c>
      <c r="X1211">
        <v>202403</v>
      </c>
    </row>
    <row r="1212" spans="1:25" x14ac:dyDescent="0.25">
      <c r="A1212">
        <v>1</v>
      </c>
      <c r="B1212">
        <v>4969</v>
      </c>
      <c r="C1212">
        <v>20</v>
      </c>
      <c r="D1212">
        <v>913649975</v>
      </c>
      <c r="F1212" t="s">
        <v>160</v>
      </c>
      <c r="G1212" t="s">
        <v>879</v>
      </c>
      <c r="H1212">
        <v>94391607</v>
      </c>
      <c r="I1212">
        <v>3561</v>
      </c>
      <c r="J1212" t="s">
        <v>41</v>
      </c>
      <c r="K1212">
        <v>9</v>
      </c>
      <c r="L1212">
        <v>26</v>
      </c>
      <c r="M1212">
        <v>170</v>
      </c>
      <c r="N1212">
        <v>4597.3100000000004</v>
      </c>
      <c r="O1212">
        <v>4491.59</v>
      </c>
      <c r="T1212" s="1">
        <v>45185</v>
      </c>
      <c r="V1212" t="s">
        <v>28</v>
      </c>
      <c r="X1212">
        <v>202403</v>
      </c>
    </row>
    <row r="1213" spans="1:25" x14ac:dyDescent="0.25">
      <c r="A1213">
        <v>1</v>
      </c>
      <c r="B1213">
        <v>4969</v>
      </c>
      <c r="C1213">
        <v>20</v>
      </c>
      <c r="D1213">
        <v>914205742</v>
      </c>
      <c r="F1213" t="s">
        <v>374</v>
      </c>
      <c r="G1213" t="s">
        <v>1207</v>
      </c>
      <c r="H1213">
        <v>66812</v>
      </c>
      <c r="I1213">
        <v>1266</v>
      </c>
      <c r="J1213" t="s">
        <v>32</v>
      </c>
      <c r="K1213">
        <v>2000</v>
      </c>
      <c r="L1213">
        <v>3</v>
      </c>
      <c r="M1213">
        <v>394</v>
      </c>
      <c r="N1213">
        <v>62818.879999999997</v>
      </c>
      <c r="O1213">
        <v>368073.53</v>
      </c>
      <c r="P1213" s="1">
        <v>45302</v>
      </c>
      <c r="T1213" s="1">
        <v>44900</v>
      </c>
      <c r="U1213" t="s">
        <v>31</v>
      </c>
      <c r="V1213" t="s">
        <v>28</v>
      </c>
      <c r="Y1213" s="1">
        <v>21916</v>
      </c>
    </row>
    <row r="1214" spans="1:25" x14ac:dyDescent="0.25">
      <c r="A1214">
        <v>1</v>
      </c>
      <c r="B1214">
        <v>4969</v>
      </c>
      <c r="C1214">
        <v>20</v>
      </c>
      <c r="D1214">
        <v>914425677</v>
      </c>
      <c r="F1214" t="s">
        <v>682</v>
      </c>
      <c r="G1214" t="s">
        <v>2088</v>
      </c>
      <c r="H1214">
        <v>703602624</v>
      </c>
      <c r="I1214">
        <v>7036</v>
      </c>
      <c r="J1214" t="s">
        <v>25</v>
      </c>
      <c r="K1214">
        <v>349</v>
      </c>
      <c r="L1214">
        <v>9</v>
      </c>
      <c r="M1214">
        <v>9999</v>
      </c>
      <c r="N1214">
        <v>97990.21</v>
      </c>
      <c r="O1214">
        <v>14241.82</v>
      </c>
      <c r="T1214" s="1">
        <v>35351</v>
      </c>
      <c r="V1214" t="s">
        <v>33</v>
      </c>
      <c r="X1214">
        <v>202402</v>
      </c>
      <c r="Y1214" s="1">
        <v>21916</v>
      </c>
    </row>
    <row r="1215" spans="1:25" x14ac:dyDescent="0.25">
      <c r="A1215">
        <v>1</v>
      </c>
      <c r="B1215">
        <v>4969</v>
      </c>
      <c r="C1215">
        <v>20</v>
      </c>
      <c r="D1215">
        <v>914603656</v>
      </c>
      <c r="F1215" t="s">
        <v>468</v>
      </c>
      <c r="G1215" t="s">
        <v>1412</v>
      </c>
      <c r="H1215">
        <v>825600815</v>
      </c>
      <c r="I1215">
        <v>8256</v>
      </c>
      <c r="J1215" t="s">
        <v>25</v>
      </c>
      <c r="K1215">
        <v>349</v>
      </c>
      <c r="L1215">
        <v>9</v>
      </c>
      <c r="M1215">
        <v>9999</v>
      </c>
      <c r="N1215">
        <v>25195.63</v>
      </c>
      <c r="O1215">
        <v>12583.93</v>
      </c>
      <c r="T1215" s="1">
        <v>35351</v>
      </c>
      <c r="V1215" t="s">
        <v>33</v>
      </c>
      <c r="X1215">
        <v>202402</v>
      </c>
      <c r="Y1215" s="1">
        <v>21916</v>
      </c>
    </row>
    <row r="1216" spans="1:25" x14ac:dyDescent="0.25">
      <c r="A1216">
        <v>1</v>
      </c>
      <c r="B1216">
        <v>4969</v>
      </c>
      <c r="C1216">
        <v>20</v>
      </c>
      <c r="D1216">
        <v>914923077</v>
      </c>
      <c r="F1216" t="s">
        <v>84</v>
      </c>
      <c r="G1216" t="s">
        <v>795</v>
      </c>
      <c r="H1216">
        <v>57077348</v>
      </c>
      <c r="I1216">
        <v>6997</v>
      </c>
      <c r="J1216" t="s">
        <v>41</v>
      </c>
      <c r="K1216">
        <v>9</v>
      </c>
      <c r="L1216">
        <v>35</v>
      </c>
      <c r="M1216">
        <v>105</v>
      </c>
      <c r="N1216">
        <v>0.94</v>
      </c>
      <c r="O1216">
        <v>0.94</v>
      </c>
      <c r="P1216" s="1">
        <v>45323</v>
      </c>
      <c r="T1216" s="1">
        <v>45219</v>
      </c>
      <c r="U1216" t="s">
        <v>31</v>
      </c>
      <c r="V1216" t="s">
        <v>28</v>
      </c>
      <c r="X1216">
        <v>202402</v>
      </c>
      <c r="Y1216" s="1">
        <v>21916</v>
      </c>
    </row>
    <row r="1217" spans="1:25" x14ac:dyDescent="0.25">
      <c r="A1217">
        <v>1</v>
      </c>
      <c r="B1217">
        <v>4969</v>
      </c>
      <c r="C1217">
        <v>20</v>
      </c>
      <c r="D1217">
        <v>914938567</v>
      </c>
      <c r="F1217" t="s">
        <v>233</v>
      </c>
      <c r="G1217" t="s">
        <v>974</v>
      </c>
      <c r="H1217">
        <v>121962220</v>
      </c>
      <c r="I1217">
        <v>4309</v>
      </c>
      <c r="J1217" t="s">
        <v>41</v>
      </c>
      <c r="K1217">
        <v>9</v>
      </c>
      <c r="L1217">
        <v>74</v>
      </c>
      <c r="M1217">
        <v>48</v>
      </c>
      <c r="N1217">
        <v>5359.65</v>
      </c>
      <c r="O1217">
        <v>4183.55</v>
      </c>
      <c r="P1217" s="1">
        <v>45313</v>
      </c>
      <c r="T1217" s="1">
        <v>45262</v>
      </c>
      <c r="U1217" t="s">
        <v>31</v>
      </c>
      <c r="V1217" t="s">
        <v>28</v>
      </c>
      <c r="X1217">
        <v>202312</v>
      </c>
      <c r="Y1217" s="1">
        <v>21916</v>
      </c>
    </row>
    <row r="1218" spans="1:25" x14ac:dyDescent="0.25">
      <c r="A1218">
        <v>1</v>
      </c>
      <c r="B1218">
        <v>4969</v>
      </c>
      <c r="C1218">
        <v>20</v>
      </c>
      <c r="D1218">
        <v>914941954</v>
      </c>
      <c r="F1218" t="s">
        <v>677</v>
      </c>
      <c r="G1218" t="s">
        <v>2064</v>
      </c>
      <c r="H1218">
        <v>134714259</v>
      </c>
      <c r="I1218">
        <v>5960</v>
      </c>
      <c r="J1218" t="s">
        <v>121</v>
      </c>
      <c r="K1218">
        <v>349</v>
      </c>
      <c r="L1218">
        <v>5</v>
      </c>
      <c r="M1218">
        <v>192</v>
      </c>
      <c r="N1218">
        <v>299804.24</v>
      </c>
      <c r="O1218">
        <v>51338.06</v>
      </c>
      <c r="T1218" s="1">
        <v>45163</v>
      </c>
      <c r="V1218" t="s">
        <v>28</v>
      </c>
    </row>
    <row r="1219" spans="1:25" x14ac:dyDescent="0.25">
      <c r="A1219">
        <v>1</v>
      </c>
      <c r="B1219">
        <v>4969</v>
      </c>
      <c r="C1219">
        <v>20</v>
      </c>
      <c r="D1219">
        <v>915031695</v>
      </c>
      <c r="F1219" t="s">
        <v>78</v>
      </c>
      <c r="G1219" t="s">
        <v>789</v>
      </c>
      <c r="H1219">
        <v>56665240</v>
      </c>
      <c r="I1219">
        <v>813</v>
      </c>
      <c r="J1219" t="s">
        <v>41</v>
      </c>
      <c r="K1219">
        <v>9</v>
      </c>
      <c r="L1219">
        <v>35</v>
      </c>
      <c r="M1219">
        <v>212</v>
      </c>
      <c r="N1219">
        <v>19523.310000000001</v>
      </c>
      <c r="O1219">
        <v>21139.040000000001</v>
      </c>
      <c r="T1219" s="1">
        <v>45143</v>
      </c>
      <c r="V1219" t="s">
        <v>28</v>
      </c>
      <c r="X1219">
        <v>202403</v>
      </c>
    </row>
    <row r="1220" spans="1:25" x14ac:dyDescent="0.25">
      <c r="A1220">
        <v>1</v>
      </c>
      <c r="B1220">
        <v>4969</v>
      </c>
      <c r="C1220">
        <v>20</v>
      </c>
      <c r="D1220">
        <v>916207874</v>
      </c>
      <c r="F1220" t="s">
        <v>460</v>
      </c>
      <c r="G1220" t="s">
        <v>1396</v>
      </c>
      <c r="H1220">
        <v>126610576</v>
      </c>
      <c r="I1220">
        <v>1266</v>
      </c>
      <c r="J1220" t="s">
        <v>25</v>
      </c>
      <c r="K1220">
        <v>349</v>
      </c>
      <c r="L1220">
        <v>9</v>
      </c>
      <c r="M1220">
        <v>9999</v>
      </c>
      <c r="N1220">
        <v>78664.789999999994</v>
      </c>
      <c r="O1220">
        <v>41758</v>
      </c>
      <c r="T1220" s="1">
        <v>35351</v>
      </c>
      <c r="V1220" t="s">
        <v>33</v>
      </c>
      <c r="W1220" s="1">
        <v>44722</v>
      </c>
      <c r="Y1220" s="1">
        <v>21916</v>
      </c>
    </row>
    <row r="1221" spans="1:25" x14ac:dyDescent="0.25">
      <c r="A1221">
        <v>1</v>
      </c>
      <c r="B1221">
        <v>4969</v>
      </c>
      <c r="C1221">
        <v>20</v>
      </c>
      <c r="D1221">
        <v>916811554</v>
      </c>
      <c r="F1221" t="s">
        <v>702</v>
      </c>
      <c r="G1221" t="s">
        <v>2153</v>
      </c>
      <c r="H1221">
        <v>850700286</v>
      </c>
      <c r="I1221">
        <v>8507</v>
      </c>
      <c r="J1221" t="s">
        <v>25</v>
      </c>
      <c r="K1221">
        <v>349</v>
      </c>
      <c r="L1221">
        <v>9</v>
      </c>
      <c r="M1221">
        <v>172</v>
      </c>
      <c r="N1221">
        <v>160271.99</v>
      </c>
      <c r="O1221">
        <v>22817.83</v>
      </c>
      <c r="T1221" s="1">
        <v>45183</v>
      </c>
      <c r="V1221" t="s">
        <v>28</v>
      </c>
      <c r="X1221">
        <v>202403</v>
      </c>
    </row>
    <row r="1222" spans="1:25" x14ac:dyDescent="0.25">
      <c r="A1222">
        <v>1</v>
      </c>
      <c r="B1222">
        <v>4969</v>
      </c>
      <c r="C1222">
        <v>20</v>
      </c>
      <c r="D1222">
        <v>916885006</v>
      </c>
      <c r="F1222" t="s">
        <v>96</v>
      </c>
      <c r="G1222" t="s">
        <v>1234</v>
      </c>
      <c r="H1222">
        <v>40842</v>
      </c>
      <c r="I1222">
        <v>6805</v>
      </c>
      <c r="J1222" t="s">
        <v>32</v>
      </c>
      <c r="K1222">
        <v>8</v>
      </c>
      <c r="L1222">
        <v>1</v>
      </c>
      <c r="M1222">
        <v>144</v>
      </c>
      <c r="N1222">
        <v>602.45000000000005</v>
      </c>
      <c r="O1222">
        <v>211.85</v>
      </c>
      <c r="P1222" s="1">
        <v>45316</v>
      </c>
      <c r="T1222" s="1">
        <v>45170</v>
      </c>
      <c r="U1222" t="s">
        <v>31</v>
      </c>
      <c r="V1222" t="s">
        <v>28</v>
      </c>
      <c r="Y1222" s="1">
        <v>21916</v>
      </c>
    </row>
    <row r="1223" spans="1:25" x14ac:dyDescent="0.25">
      <c r="A1223">
        <v>1</v>
      </c>
      <c r="B1223">
        <v>4969</v>
      </c>
      <c r="C1223">
        <v>20</v>
      </c>
      <c r="D1223">
        <v>916885006</v>
      </c>
      <c r="F1223" t="s">
        <v>96</v>
      </c>
      <c r="G1223" t="s">
        <v>2070</v>
      </c>
      <c r="H1223">
        <v>134904128</v>
      </c>
      <c r="I1223">
        <v>6805</v>
      </c>
      <c r="J1223" t="s">
        <v>121</v>
      </c>
      <c r="K1223">
        <v>52</v>
      </c>
      <c r="L1223">
        <v>24</v>
      </c>
      <c r="M1223">
        <v>136</v>
      </c>
      <c r="N1223">
        <v>262743.21999999997</v>
      </c>
      <c r="O1223">
        <v>41773.31</v>
      </c>
      <c r="P1223" s="1">
        <v>45316</v>
      </c>
      <c r="T1223" s="1">
        <v>45178</v>
      </c>
      <c r="U1223" t="s">
        <v>31</v>
      </c>
      <c r="V1223" t="s">
        <v>28</v>
      </c>
      <c r="Y1223" s="1">
        <v>21916</v>
      </c>
    </row>
    <row r="1224" spans="1:25" x14ac:dyDescent="0.25">
      <c r="A1224">
        <v>1</v>
      </c>
      <c r="B1224">
        <v>4969</v>
      </c>
      <c r="C1224">
        <v>20</v>
      </c>
      <c r="D1224">
        <v>916885006</v>
      </c>
      <c r="F1224" t="s">
        <v>96</v>
      </c>
      <c r="G1224" t="s">
        <v>2142</v>
      </c>
      <c r="H1224">
        <v>137001525</v>
      </c>
      <c r="I1224">
        <v>6805</v>
      </c>
      <c r="J1224" t="s">
        <v>121</v>
      </c>
      <c r="K1224">
        <v>52</v>
      </c>
      <c r="L1224">
        <v>23</v>
      </c>
      <c r="M1224">
        <v>137</v>
      </c>
      <c r="N1224">
        <v>43836.68</v>
      </c>
      <c r="O1224">
        <v>13027.06</v>
      </c>
      <c r="P1224" s="1">
        <v>45316</v>
      </c>
      <c r="T1224" s="1">
        <v>45177</v>
      </c>
      <c r="U1224" t="s">
        <v>31</v>
      </c>
      <c r="V1224" t="s">
        <v>28</v>
      </c>
      <c r="Y1224" s="1">
        <v>21916</v>
      </c>
    </row>
    <row r="1225" spans="1:25" x14ac:dyDescent="0.25">
      <c r="A1225">
        <v>1</v>
      </c>
      <c r="B1225">
        <v>4969</v>
      </c>
      <c r="C1225">
        <v>20</v>
      </c>
      <c r="D1225">
        <v>916885006</v>
      </c>
      <c r="F1225" t="s">
        <v>96</v>
      </c>
      <c r="G1225" t="s">
        <v>1245</v>
      </c>
      <c r="H1225">
        <v>149876741</v>
      </c>
      <c r="I1225">
        <v>8460</v>
      </c>
      <c r="J1225" t="s">
        <v>41</v>
      </c>
      <c r="K1225">
        <v>9</v>
      </c>
      <c r="L1225">
        <v>80</v>
      </c>
      <c r="M1225">
        <v>135</v>
      </c>
      <c r="N1225">
        <v>46393.39</v>
      </c>
      <c r="O1225">
        <v>40847.19</v>
      </c>
      <c r="P1225" s="1">
        <v>45316</v>
      </c>
      <c r="T1225" s="1">
        <v>45179</v>
      </c>
      <c r="U1225" t="s">
        <v>31</v>
      </c>
      <c r="V1225" t="s">
        <v>28</v>
      </c>
      <c r="Y1225" s="1">
        <v>21916</v>
      </c>
    </row>
    <row r="1226" spans="1:25" x14ac:dyDescent="0.25">
      <c r="A1226">
        <v>1</v>
      </c>
      <c r="B1226">
        <v>4969</v>
      </c>
      <c r="C1226">
        <v>20</v>
      </c>
      <c r="D1226">
        <v>918058087</v>
      </c>
      <c r="F1226" t="s">
        <v>203</v>
      </c>
      <c r="G1226" t="s">
        <v>927</v>
      </c>
      <c r="H1226">
        <v>112361640</v>
      </c>
      <c r="I1226">
        <v>6997</v>
      </c>
      <c r="J1226" t="s">
        <v>41</v>
      </c>
      <c r="K1226">
        <v>9</v>
      </c>
      <c r="L1226">
        <v>72</v>
      </c>
      <c r="M1226">
        <v>9999</v>
      </c>
      <c r="N1226">
        <v>27062.3</v>
      </c>
      <c r="O1226">
        <v>28583.05</v>
      </c>
      <c r="T1226" s="1">
        <v>35351</v>
      </c>
      <c r="V1226" t="s">
        <v>33</v>
      </c>
      <c r="X1226">
        <v>202402</v>
      </c>
      <c r="Y1226" s="1">
        <v>21916</v>
      </c>
    </row>
    <row r="1227" spans="1:25" x14ac:dyDescent="0.25">
      <c r="A1227">
        <v>1</v>
      </c>
      <c r="B1227">
        <v>4969</v>
      </c>
      <c r="C1227">
        <v>20</v>
      </c>
      <c r="D1227">
        <v>919429212</v>
      </c>
      <c r="F1227" t="s">
        <v>353</v>
      </c>
      <c r="G1227" t="s">
        <v>1807</v>
      </c>
      <c r="H1227">
        <v>825600959</v>
      </c>
      <c r="I1227">
        <v>8256</v>
      </c>
      <c r="J1227" t="s">
        <v>25</v>
      </c>
      <c r="K1227">
        <v>349</v>
      </c>
      <c r="L1227">
        <v>9</v>
      </c>
      <c r="M1227">
        <v>9999</v>
      </c>
      <c r="N1227">
        <v>80670.13</v>
      </c>
      <c r="O1227">
        <v>39732.22</v>
      </c>
      <c r="T1227" s="1">
        <v>35351</v>
      </c>
      <c r="V1227" t="s">
        <v>33</v>
      </c>
      <c r="X1227">
        <v>202402</v>
      </c>
      <c r="Y1227" s="1">
        <v>21916</v>
      </c>
    </row>
    <row r="1228" spans="1:25" x14ac:dyDescent="0.25">
      <c r="A1228">
        <v>1</v>
      </c>
      <c r="B1228">
        <v>4969</v>
      </c>
      <c r="C1228">
        <v>20</v>
      </c>
      <c r="D1228">
        <v>919429212</v>
      </c>
      <c r="F1228" t="s">
        <v>353</v>
      </c>
      <c r="G1228" t="s">
        <v>1179</v>
      </c>
      <c r="H1228">
        <v>976827451</v>
      </c>
      <c r="I1228">
        <v>1266</v>
      </c>
      <c r="J1228" t="s">
        <v>121</v>
      </c>
      <c r="K1228">
        <v>52</v>
      </c>
      <c r="L1228">
        <v>29</v>
      </c>
      <c r="M1228">
        <v>9999</v>
      </c>
      <c r="N1228">
        <v>18417.060000000001</v>
      </c>
      <c r="O1228">
        <v>16115.73</v>
      </c>
      <c r="T1228" s="1">
        <v>35351</v>
      </c>
      <c r="V1228" t="s">
        <v>33</v>
      </c>
      <c r="X1228">
        <v>202402</v>
      </c>
      <c r="Y1228" s="1">
        <v>21916</v>
      </c>
    </row>
    <row r="1229" spans="1:25" x14ac:dyDescent="0.25">
      <c r="A1229">
        <v>1</v>
      </c>
      <c r="B1229">
        <v>4969</v>
      </c>
      <c r="C1229">
        <v>20</v>
      </c>
      <c r="D1229">
        <v>919561240</v>
      </c>
      <c r="F1229" t="s">
        <v>204</v>
      </c>
      <c r="G1229" t="s">
        <v>929</v>
      </c>
      <c r="H1229">
        <v>34000</v>
      </c>
      <c r="I1229">
        <v>4859</v>
      </c>
      <c r="J1229" t="s">
        <v>32</v>
      </c>
      <c r="K1229">
        <v>8</v>
      </c>
      <c r="L1229">
        <v>12</v>
      </c>
      <c r="M1229">
        <v>154</v>
      </c>
      <c r="N1229">
        <v>18464.7</v>
      </c>
      <c r="O1229">
        <v>23762.959999999999</v>
      </c>
      <c r="T1229" s="1">
        <v>45201</v>
      </c>
      <c r="V1229" t="s">
        <v>28</v>
      </c>
    </row>
    <row r="1230" spans="1:25" x14ac:dyDescent="0.25">
      <c r="A1230">
        <v>1</v>
      </c>
      <c r="B1230">
        <v>4969</v>
      </c>
      <c r="C1230">
        <v>20</v>
      </c>
      <c r="D1230">
        <v>919561240</v>
      </c>
      <c r="F1230" t="s">
        <v>204</v>
      </c>
      <c r="G1230" t="s">
        <v>956</v>
      </c>
      <c r="H1230">
        <v>117588530</v>
      </c>
      <c r="I1230">
        <v>4859</v>
      </c>
      <c r="J1230" t="s">
        <v>41</v>
      </c>
      <c r="K1230">
        <v>9</v>
      </c>
      <c r="L1230">
        <v>195</v>
      </c>
      <c r="M1230">
        <v>146</v>
      </c>
      <c r="N1230">
        <v>11.2</v>
      </c>
      <c r="O1230">
        <v>11.42</v>
      </c>
      <c r="T1230" s="1">
        <v>45209</v>
      </c>
      <c r="V1230" t="s">
        <v>28</v>
      </c>
    </row>
    <row r="1231" spans="1:25" x14ac:dyDescent="0.25">
      <c r="A1231">
        <v>1</v>
      </c>
      <c r="B1231">
        <v>4969</v>
      </c>
      <c r="C1231">
        <v>20</v>
      </c>
      <c r="D1231">
        <v>919561240</v>
      </c>
      <c r="F1231" t="s">
        <v>204</v>
      </c>
      <c r="G1231" t="s">
        <v>957</v>
      </c>
      <c r="H1231">
        <v>118157902</v>
      </c>
      <c r="I1231">
        <v>4859</v>
      </c>
      <c r="J1231" t="s">
        <v>41</v>
      </c>
      <c r="K1231">
        <v>9</v>
      </c>
      <c r="L1231">
        <v>80</v>
      </c>
      <c r="M1231">
        <v>146</v>
      </c>
      <c r="N1231">
        <v>65918.22</v>
      </c>
      <c r="O1231">
        <v>67376.11</v>
      </c>
      <c r="T1231" s="1">
        <v>45209</v>
      </c>
      <c r="V1231" t="s">
        <v>28</v>
      </c>
    </row>
    <row r="1232" spans="1:25" x14ac:dyDescent="0.25">
      <c r="A1232">
        <v>1</v>
      </c>
      <c r="B1232">
        <v>4969</v>
      </c>
      <c r="C1232">
        <v>20</v>
      </c>
      <c r="D1232">
        <v>919561240</v>
      </c>
      <c r="F1232" t="s">
        <v>204</v>
      </c>
      <c r="G1232" t="s">
        <v>2179</v>
      </c>
      <c r="H1232">
        <v>138451875</v>
      </c>
      <c r="I1232">
        <v>4859</v>
      </c>
      <c r="J1232" t="s">
        <v>121</v>
      </c>
      <c r="K1232">
        <v>52</v>
      </c>
      <c r="L1232">
        <v>24</v>
      </c>
      <c r="M1232">
        <v>127</v>
      </c>
      <c r="N1232">
        <v>252155.11</v>
      </c>
      <c r="O1232">
        <v>48534.97</v>
      </c>
      <c r="T1232" s="1">
        <v>45228</v>
      </c>
      <c r="V1232" t="s">
        <v>28</v>
      </c>
    </row>
    <row r="1233" spans="1:25" x14ac:dyDescent="0.25">
      <c r="A1233">
        <v>1</v>
      </c>
      <c r="B1233">
        <v>4969</v>
      </c>
      <c r="C1233">
        <v>20</v>
      </c>
      <c r="D1233">
        <v>919640803</v>
      </c>
      <c r="E1233" t="s">
        <v>29</v>
      </c>
      <c r="F1233" t="s">
        <v>395</v>
      </c>
      <c r="G1233" t="s">
        <v>1243</v>
      </c>
      <c r="H1233">
        <v>104772829</v>
      </c>
      <c r="I1233">
        <v>2821</v>
      </c>
      <c r="J1233" t="s">
        <v>121</v>
      </c>
      <c r="K1233">
        <v>52</v>
      </c>
      <c r="L1233">
        <v>23</v>
      </c>
      <c r="M1233">
        <v>370</v>
      </c>
      <c r="N1233">
        <v>181245.64</v>
      </c>
      <c r="O1233">
        <v>95676.97</v>
      </c>
      <c r="P1233" s="1">
        <v>45322</v>
      </c>
      <c r="T1233" s="1">
        <v>44950</v>
      </c>
      <c r="U1233" t="s">
        <v>31</v>
      </c>
      <c r="V1233" t="s">
        <v>28</v>
      </c>
      <c r="Y1233" s="1">
        <v>21916</v>
      </c>
    </row>
    <row r="1234" spans="1:25" x14ac:dyDescent="0.25">
      <c r="A1234">
        <v>1</v>
      </c>
      <c r="B1234">
        <v>4969</v>
      </c>
      <c r="C1234">
        <v>20</v>
      </c>
      <c r="D1234">
        <v>920086561</v>
      </c>
      <c r="F1234" t="s">
        <v>560</v>
      </c>
      <c r="G1234" t="s">
        <v>1658</v>
      </c>
      <c r="H1234">
        <v>120580691</v>
      </c>
      <c r="I1234">
        <v>2962</v>
      </c>
      <c r="J1234" t="s">
        <v>121</v>
      </c>
      <c r="K1234">
        <v>52</v>
      </c>
      <c r="L1234">
        <v>23</v>
      </c>
      <c r="M1234">
        <v>435</v>
      </c>
      <c r="N1234">
        <v>167132.93</v>
      </c>
      <c r="O1234">
        <v>124571.76</v>
      </c>
      <c r="T1234" s="1">
        <v>44920</v>
      </c>
      <c r="V1234" t="s">
        <v>28</v>
      </c>
    </row>
    <row r="1235" spans="1:25" x14ac:dyDescent="0.25">
      <c r="A1235">
        <v>1</v>
      </c>
      <c r="B1235">
        <v>4969</v>
      </c>
      <c r="C1235">
        <v>20</v>
      </c>
      <c r="D1235">
        <v>920742541</v>
      </c>
      <c r="F1235" t="s">
        <v>728</v>
      </c>
      <c r="G1235" t="s">
        <v>2237</v>
      </c>
      <c r="H1235">
        <v>141909531</v>
      </c>
      <c r="I1235">
        <v>3567</v>
      </c>
      <c r="J1235" t="s">
        <v>121</v>
      </c>
      <c r="K1235">
        <v>349</v>
      </c>
      <c r="L1235">
        <v>5</v>
      </c>
      <c r="M1235">
        <v>0</v>
      </c>
      <c r="N1235">
        <v>19201.22</v>
      </c>
      <c r="O1235">
        <v>1658.95</v>
      </c>
      <c r="P1235" s="1">
        <v>45338</v>
      </c>
      <c r="T1235" s="1">
        <v>45338</v>
      </c>
      <c r="U1235" t="s">
        <v>31</v>
      </c>
      <c r="V1235" t="s">
        <v>28</v>
      </c>
      <c r="X1235">
        <v>202402</v>
      </c>
      <c r="Y1235" s="1">
        <v>21916</v>
      </c>
    </row>
    <row r="1236" spans="1:25" x14ac:dyDescent="0.25">
      <c r="A1236">
        <v>1</v>
      </c>
      <c r="B1236">
        <v>4969</v>
      </c>
      <c r="C1236">
        <v>20</v>
      </c>
      <c r="D1236">
        <v>921001426</v>
      </c>
      <c r="F1236" t="s">
        <v>288</v>
      </c>
      <c r="G1236" t="s">
        <v>1056</v>
      </c>
      <c r="H1236">
        <v>119514305</v>
      </c>
      <c r="I1236">
        <v>1195</v>
      </c>
      <c r="J1236" t="s">
        <v>25</v>
      </c>
      <c r="K1236">
        <v>349</v>
      </c>
      <c r="L1236">
        <v>9</v>
      </c>
      <c r="M1236">
        <v>295</v>
      </c>
      <c r="N1236">
        <v>207919.78</v>
      </c>
      <c r="O1236">
        <v>77876.350000000006</v>
      </c>
      <c r="T1236" s="1">
        <v>45060</v>
      </c>
      <c r="V1236" t="s">
        <v>28</v>
      </c>
    </row>
    <row r="1237" spans="1:25" x14ac:dyDescent="0.25">
      <c r="A1237">
        <v>1</v>
      </c>
      <c r="B1237">
        <v>4969</v>
      </c>
      <c r="C1237">
        <v>20</v>
      </c>
      <c r="D1237">
        <v>921571759</v>
      </c>
      <c r="F1237" t="s">
        <v>629</v>
      </c>
      <c r="G1237" t="s">
        <v>1897</v>
      </c>
      <c r="H1237">
        <v>128917057</v>
      </c>
      <c r="I1237">
        <v>301</v>
      </c>
      <c r="J1237" t="s">
        <v>121</v>
      </c>
      <c r="K1237">
        <v>52</v>
      </c>
      <c r="L1237">
        <v>43</v>
      </c>
      <c r="M1237">
        <v>85</v>
      </c>
      <c r="N1237">
        <v>4185.5200000000004</v>
      </c>
      <c r="O1237">
        <v>4241.57</v>
      </c>
      <c r="T1237" s="1">
        <v>45270</v>
      </c>
      <c r="V1237" t="s">
        <v>28</v>
      </c>
    </row>
    <row r="1238" spans="1:25" x14ac:dyDescent="0.25">
      <c r="A1238">
        <v>1</v>
      </c>
      <c r="B1238">
        <v>4969</v>
      </c>
      <c r="C1238">
        <v>20</v>
      </c>
      <c r="D1238">
        <v>921571759</v>
      </c>
      <c r="F1238" t="s">
        <v>629</v>
      </c>
      <c r="G1238" t="s">
        <v>1933</v>
      </c>
      <c r="H1238">
        <v>129974070</v>
      </c>
      <c r="I1238">
        <v>301</v>
      </c>
      <c r="J1238" t="s">
        <v>121</v>
      </c>
      <c r="K1238">
        <v>52</v>
      </c>
      <c r="L1238">
        <v>43</v>
      </c>
      <c r="M1238">
        <v>85</v>
      </c>
      <c r="N1238">
        <v>5153.8</v>
      </c>
      <c r="O1238">
        <v>5222.82</v>
      </c>
      <c r="T1238" s="1">
        <v>45270</v>
      </c>
      <c r="V1238" t="s">
        <v>28</v>
      </c>
    </row>
    <row r="1239" spans="1:25" x14ac:dyDescent="0.25">
      <c r="A1239">
        <v>1</v>
      </c>
      <c r="B1239">
        <v>4969</v>
      </c>
      <c r="C1239">
        <v>20</v>
      </c>
      <c r="D1239">
        <v>921571759</v>
      </c>
      <c r="F1239" t="s">
        <v>629</v>
      </c>
      <c r="G1239" t="s">
        <v>2082</v>
      </c>
      <c r="H1239">
        <v>707500338</v>
      </c>
      <c r="I1239">
        <v>7075</v>
      </c>
      <c r="J1239" t="s">
        <v>25</v>
      </c>
      <c r="K1239">
        <v>349</v>
      </c>
      <c r="L1239">
        <v>9</v>
      </c>
      <c r="M1239">
        <v>172</v>
      </c>
      <c r="N1239">
        <v>145994.49</v>
      </c>
      <c r="O1239">
        <v>29368.3</v>
      </c>
      <c r="T1239" s="1">
        <v>45183</v>
      </c>
      <c r="V1239" t="s">
        <v>28</v>
      </c>
    </row>
    <row r="1240" spans="1:25" x14ac:dyDescent="0.25">
      <c r="A1240">
        <v>1</v>
      </c>
      <c r="B1240">
        <v>4969</v>
      </c>
      <c r="C1240">
        <v>20</v>
      </c>
      <c r="D1240">
        <v>921679236</v>
      </c>
      <c r="F1240" t="s">
        <v>585</v>
      </c>
      <c r="G1240" t="s">
        <v>1723</v>
      </c>
      <c r="H1240">
        <v>158421612</v>
      </c>
      <c r="I1240">
        <v>387</v>
      </c>
      <c r="J1240" t="s">
        <v>41</v>
      </c>
      <c r="K1240">
        <v>9</v>
      </c>
      <c r="L1240">
        <v>72</v>
      </c>
      <c r="M1240">
        <v>138</v>
      </c>
      <c r="N1240">
        <v>12371.61</v>
      </c>
      <c r="O1240">
        <v>10325.709999999999</v>
      </c>
      <c r="P1240" s="1">
        <v>45321</v>
      </c>
      <c r="T1240" s="1">
        <v>45179</v>
      </c>
      <c r="U1240" t="s">
        <v>31</v>
      </c>
      <c r="V1240" t="s">
        <v>28</v>
      </c>
      <c r="X1240">
        <v>202312</v>
      </c>
      <c r="Y1240" s="1">
        <v>21916</v>
      </c>
    </row>
    <row r="1241" spans="1:25" x14ac:dyDescent="0.25">
      <c r="A1241">
        <v>1</v>
      </c>
      <c r="B1241">
        <v>4969</v>
      </c>
      <c r="C1241">
        <v>20</v>
      </c>
      <c r="D1241">
        <v>921891841</v>
      </c>
      <c r="F1241" t="s">
        <v>305</v>
      </c>
      <c r="G1241" t="s">
        <v>1096</v>
      </c>
      <c r="H1241">
        <v>138672405</v>
      </c>
      <c r="I1241">
        <v>6996</v>
      </c>
      <c r="J1241" t="s">
        <v>41</v>
      </c>
      <c r="K1241">
        <v>9</v>
      </c>
      <c r="L1241">
        <v>192</v>
      </c>
      <c r="M1241">
        <v>9999</v>
      </c>
      <c r="N1241">
        <v>19081.57</v>
      </c>
      <c r="O1241">
        <v>21480.86</v>
      </c>
      <c r="T1241" s="1">
        <v>35323</v>
      </c>
      <c r="V1241" t="s">
        <v>33</v>
      </c>
      <c r="X1241">
        <v>202312</v>
      </c>
      <c r="Y1241" s="1">
        <v>21916</v>
      </c>
    </row>
    <row r="1242" spans="1:25" x14ac:dyDescent="0.25">
      <c r="A1242">
        <v>1</v>
      </c>
      <c r="B1242">
        <v>4969</v>
      </c>
      <c r="C1242">
        <v>20</v>
      </c>
      <c r="D1242">
        <v>922773089</v>
      </c>
      <c r="F1242" t="s">
        <v>128</v>
      </c>
      <c r="G1242" t="s">
        <v>846</v>
      </c>
      <c r="H1242">
        <v>81667732</v>
      </c>
      <c r="I1242">
        <v>4400</v>
      </c>
      <c r="J1242" t="s">
        <v>41</v>
      </c>
      <c r="K1242">
        <v>9</v>
      </c>
      <c r="L1242">
        <v>75</v>
      </c>
      <c r="M1242">
        <v>27</v>
      </c>
      <c r="N1242">
        <v>7051.73</v>
      </c>
      <c r="O1242">
        <v>4096.3900000000003</v>
      </c>
      <c r="P1242" s="1">
        <v>45348</v>
      </c>
      <c r="T1242" s="1">
        <v>45311</v>
      </c>
      <c r="U1242" t="s">
        <v>31</v>
      </c>
      <c r="V1242" t="s">
        <v>28</v>
      </c>
      <c r="X1242">
        <v>202402</v>
      </c>
      <c r="Y1242" s="1">
        <v>21916</v>
      </c>
    </row>
    <row r="1243" spans="1:25" x14ac:dyDescent="0.25">
      <c r="A1243">
        <v>1</v>
      </c>
      <c r="B1243">
        <v>4969</v>
      </c>
      <c r="C1243">
        <v>20</v>
      </c>
      <c r="D1243">
        <v>922783357</v>
      </c>
      <c r="F1243" t="s">
        <v>101</v>
      </c>
      <c r="G1243" t="s">
        <v>814</v>
      </c>
      <c r="H1243">
        <v>18717</v>
      </c>
      <c r="I1243">
        <v>4856</v>
      </c>
      <c r="J1243" t="s">
        <v>32</v>
      </c>
      <c r="K1243">
        <v>8</v>
      </c>
      <c r="L1243">
        <v>12</v>
      </c>
      <c r="M1243">
        <v>124</v>
      </c>
      <c r="N1243">
        <v>24207.98</v>
      </c>
      <c r="O1243">
        <v>8539.91</v>
      </c>
      <c r="T1243" s="1">
        <v>45231</v>
      </c>
      <c r="V1243" t="s">
        <v>28</v>
      </c>
    </row>
    <row r="1244" spans="1:25" x14ac:dyDescent="0.25">
      <c r="A1244">
        <v>1</v>
      </c>
      <c r="B1244">
        <v>4969</v>
      </c>
      <c r="C1244">
        <v>20</v>
      </c>
      <c r="D1244">
        <v>922783357</v>
      </c>
      <c r="F1244" t="s">
        <v>101</v>
      </c>
      <c r="G1244" t="s">
        <v>1329</v>
      </c>
      <c r="H1244">
        <v>109429102</v>
      </c>
      <c r="I1244">
        <v>1516</v>
      </c>
      <c r="J1244" t="s">
        <v>121</v>
      </c>
      <c r="K1244">
        <v>52</v>
      </c>
      <c r="L1244">
        <v>23</v>
      </c>
      <c r="M1244">
        <v>80</v>
      </c>
      <c r="N1244">
        <v>97129.31</v>
      </c>
      <c r="O1244">
        <v>15162.84</v>
      </c>
      <c r="T1244" s="1">
        <v>45275</v>
      </c>
      <c r="V1244" t="s">
        <v>28</v>
      </c>
    </row>
    <row r="1245" spans="1:25" x14ac:dyDescent="0.25">
      <c r="A1245">
        <v>1</v>
      </c>
      <c r="B1245">
        <v>4969</v>
      </c>
      <c r="C1245">
        <v>20</v>
      </c>
      <c r="D1245">
        <v>923039607</v>
      </c>
      <c r="F1245" t="s">
        <v>107</v>
      </c>
      <c r="G1245" t="s">
        <v>820</v>
      </c>
      <c r="H1245">
        <v>9382</v>
      </c>
      <c r="I1245">
        <v>4584</v>
      </c>
      <c r="J1245" t="s">
        <v>32</v>
      </c>
      <c r="K1245">
        <v>8</v>
      </c>
      <c r="L1245">
        <v>1</v>
      </c>
      <c r="M1245">
        <v>387</v>
      </c>
      <c r="N1245">
        <v>1260.8499999999999</v>
      </c>
      <c r="O1245">
        <v>3424.81</v>
      </c>
      <c r="P1245" s="1">
        <v>45302</v>
      </c>
      <c r="T1245" s="1">
        <v>44907</v>
      </c>
      <c r="U1245" t="s">
        <v>31</v>
      </c>
      <c r="V1245" t="s">
        <v>28</v>
      </c>
      <c r="Y1245" s="1">
        <v>21916</v>
      </c>
    </row>
    <row r="1246" spans="1:25" x14ac:dyDescent="0.25">
      <c r="A1246">
        <v>1</v>
      </c>
      <c r="B1246">
        <v>4969</v>
      </c>
      <c r="C1246">
        <v>20</v>
      </c>
      <c r="D1246">
        <v>923039607</v>
      </c>
      <c r="F1246" t="s">
        <v>107</v>
      </c>
      <c r="G1246" t="s">
        <v>1067</v>
      </c>
      <c r="H1246">
        <v>136989762</v>
      </c>
      <c r="I1246">
        <v>4584</v>
      </c>
      <c r="J1246" t="s">
        <v>41</v>
      </c>
      <c r="K1246">
        <v>9</v>
      </c>
      <c r="L1246">
        <v>163</v>
      </c>
      <c r="M1246">
        <v>9999</v>
      </c>
      <c r="N1246">
        <v>6153.35</v>
      </c>
      <c r="O1246">
        <v>6909.62</v>
      </c>
      <c r="T1246" s="1">
        <v>35323</v>
      </c>
      <c r="V1246" t="s">
        <v>33</v>
      </c>
      <c r="Y1246" s="1">
        <v>21916</v>
      </c>
    </row>
    <row r="1247" spans="1:25" x14ac:dyDescent="0.25">
      <c r="A1247">
        <v>1</v>
      </c>
      <c r="B1247">
        <v>4969</v>
      </c>
      <c r="C1247">
        <v>20</v>
      </c>
      <c r="D1247">
        <v>923039607</v>
      </c>
      <c r="F1247" t="s">
        <v>107</v>
      </c>
      <c r="G1247" t="s">
        <v>1068</v>
      </c>
      <c r="H1247">
        <v>961657632</v>
      </c>
      <c r="I1247">
        <v>4584</v>
      </c>
      <c r="J1247" t="s">
        <v>121</v>
      </c>
      <c r="K1247">
        <v>52</v>
      </c>
      <c r="L1247">
        <v>23</v>
      </c>
      <c r="M1247">
        <v>450</v>
      </c>
      <c r="N1247">
        <v>94648.7</v>
      </c>
      <c r="O1247">
        <v>51973.22</v>
      </c>
      <c r="T1247" s="1">
        <v>44905</v>
      </c>
      <c r="V1247" t="s">
        <v>28</v>
      </c>
    </row>
    <row r="1248" spans="1:25" x14ac:dyDescent="0.25">
      <c r="A1248">
        <v>1</v>
      </c>
      <c r="B1248">
        <v>4969</v>
      </c>
      <c r="C1248">
        <v>20</v>
      </c>
      <c r="D1248">
        <v>925164901</v>
      </c>
      <c r="F1248" t="s">
        <v>440</v>
      </c>
      <c r="G1248" t="s">
        <v>1340</v>
      </c>
      <c r="H1248">
        <v>109876893</v>
      </c>
      <c r="I1248">
        <v>4334</v>
      </c>
      <c r="J1248" t="s">
        <v>121</v>
      </c>
      <c r="K1248">
        <v>52</v>
      </c>
      <c r="L1248">
        <v>23</v>
      </c>
      <c r="M1248">
        <v>195</v>
      </c>
      <c r="N1248">
        <v>112218.83</v>
      </c>
      <c r="O1248">
        <v>34714.370000000003</v>
      </c>
      <c r="T1248" s="1">
        <v>45160</v>
      </c>
      <c r="V1248" t="s">
        <v>28</v>
      </c>
    </row>
    <row r="1249" spans="1:25" x14ac:dyDescent="0.25">
      <c r="A1249">
        <v>1</v>
      </c>
      <c r="B1249">
        <v>4969</v>
      </c>
      <c r="C1249">
        <v>20</v>
      </c>
      <c r="D1249">
        <v>925622228</v>
      </c>
      <c r="F1249" t="s">
        <v>399</v>
      </c>
      <c r="G1249" t="s">
        <v>1254</v>
      </c>
      <c r="H1249">
        <v>920400530</v>
      </c>
      <c r="I1249">
        <v>9204</v>
      </c>
      <c r="J1249" t="s">
        <v>25</v>
      </c>
      <c r="K1249">
        <v>349</v>
      </c>
      <c r="L1249">
        <v>9</v>
      </c>
      <c r="M1249">
        <v>263</v>
      </c>
      <c r="N1249">
        <v>27517.77</v>
      </c>
      <c r="O1249">
        <v>4199.21</v>
      </c>
      <c r="T1249" s="1">
        <v>45092</v>
      </c>
      <c r="V1249" t="s">
        <v>28</v>
      </c>
      <c r="X1249">
        <v>202403</v>
      </c>
    </row>
    <row r="1250" spans="1:25" x14ac:dyDescent="0.25">
      <c r="A1250">
        <v>1</v>
      </c>
      <c r="B1250">
        <v>4969</v>
      </c>
      <c r="C1250">
        <v>20</v>
      </c>
      <c r="D1250">
        <v>925827225</v>
      </c>
      <c r="E1250" t="s">
        <v>29</v>
      </c>
      <c r="F1250" t="s">
        <v>138</v>
      </c>
      <c r="G1250" t="s">
        <v>858</v>
      </c>
      <c r="H1250">
        <v>87532632</v>
      </c>
      <c r="I1250">
        <v>3561</v>
      </c>
      <c r="J1250" t="s">
        <v>41</v>
      </c>
      <c r="K1250">
        <v>9</v>
      </c>
      <c r="L1250">
        <v>27</v>
      </c>
      <c r="M1250">
        <v>9999</v>
      </c>
      <c r="N1250">
        <v>6687.83</v>
      </c>
      <c r="O1250">
        <v>7510.4</v>
      </c>
      <c r="T1250" s="1">
        <v>35351</v>
      </c>
      <c r="V1250" t="s">
        <v>33</v>
      </c>
      <c r="X1250">
        <v>202402</v>
      </c>
      <c r="Y1250" s="1">
        <v>21916</v>
      </c>
    </row>
    <row r="1251" spans="1:25" x14ac:dyDescent="0.25">
      <c r="A1251">
        <v>1</v>
      </c>
      <c r="B1251">
        <v>4969</v>
      </c>
      <c r="C1251">
        <v>20</v>
      </c>
      <c r="D1251">
        <v>925827225</v>
      </c>
      <c r="E1251" t="s">
        <v>29</v>
      </c>
      <c r="F1251" t="s">
        <v>138</v>
      </c>
      <c r="G1251" t="s">
        <v>2072</v>
      </c>
      <c r="H1251">
        <v>703602596</v>
      </c>
      <c r="I1251">
        <v>7036</v>
      </c>
      <c r="J1251" t="s">
        <v>25</v>
      </c>
      <c r="K1251">
        <v>349</v>
      </c>
      <c r="L1251">
        <v>9</v>
      </c>
      <c r="M1251">
        <v>9999</v>
      </c>
      <c r="N1251">
        <v>19346.3</v>
      </c>
      <c r="O1251">
        <v>3367.39</v>
      </c>
      <c r="T1251" s="1">
        <v>35351</v>
      </c>
      <c r="V1251" t="s">
        <v>33</v>
      </c>
      <c r="X1251">
        <v>202402</v>
      </c>
      <c r="Y1251" s="1">
        <v>21916</v>
      </c>
    </row>
    <row r="1252" spans="1:25" x14ac:dyDescent="0.25">
      <c r="A1252">
        <v>1</v>
      </c>
      <c r="B1252">
        <v>4969</v>
      </c>
      <c r="C1252">
        <v>20</v>
      </c>
      <c r="D1252">
        <v>925889475</v>
      </c>
      <c r="F1252" t="s">
        <v>343</v>
      </c>
      <c r="G1252" t="s">
        <v>1161</v>
      </c>
      <c r="H1252">
        <v>143142302</v>
      </c>
      <c r="I1252">
        <v>3561</v>
      </c>
      <c r="J1252" t="s">
        <v>41</v>
      </c>
      <c r="K1252">
        <v>9</v>
      </c>
      <c r="L1252">
        <v>74</v>
      </c>
      <c r="M1252">
        <v>359</v>
      </c>
      <c r="N1252">
        <v>41699.99</v>
      </c>
      <c r="O1252">
        <v>46919.15</v>
      </c>
      <c r="P1252" s="1">
        <v>45302</v>
      </c>
      <c r="T1252" s="1">
        <v>44935</v>
      </c>
      <c r="U1252" t="s">
        <v>31</v>
      </c>
      <c r="V1252" t="s">
        <v>33</v>
      </c>
      <c r="X1252">
        <v>202312</v>
      </c>
      <c r="Y1252" s="1">
        <v>21916</v>
      </c>
    </row>
    <row r="1253" spans="1:25" x14ac:dyDescent="0.25">
      <c r="A1253">
        <v>1</v>
      </c>
      <c r="B1253">
        <v>4969</v>
      </c>
      <c r="C1253">
        <v>20</v>
      </c>
      <c r="D1253">
        <v>926420605</v>
      </c>
      <c r="F1253" t="s">
        <v>507</v>
      </c>
      <c r="G1253" t="s">
        <v>1501</v>
      </c>
      <c r="H1253">
        <v>456</v>
      </c>
      <c r="I1253">
        <v>8507</v>
      </c>
      <c r="J1253" t="s">
        <v>32</v>
      </c>
      <c r="K1253">
        <v>8</v>
      </c>
      <c r="L1253">
        <v>1</v>
      </c>
      <c r="M1253">
        <v>0</v>
      </c>
      <c r="N1253">
        <v>6169.69</v>
      </c>
      <c r="O1253">
        <v>16030.39</v>
      </c>
      <c r="P1253" s="1">
        <v>45336</v>
      </c>
      <c r="T1253" s="1">
        <v>45331</v>
      </c>
      <c r="U1253" t="s">
        <v>31</v>
      </c>
      <c r="V1253" t="s">
        <v>28</v>
      </c>
      <c r="Y1253" s="1">
        <v>21916</v>
      </c>
    </row>
    <row r="1254" spans="1:25" x14ac:dyDescent="0.25">
      <c r="A1254">
        <v>1</v>
      </c>
      <c r="B1254">
        <v>4969</v>
      </c>
      <c r="C1254">
        <v>20</v>
      </c>
      <c r="D1254">
        <v>926420605</v>
      </c>
      <c r="F1254" t="s">
        <v>507</v>
      </c>
      <c r="G1254" t="s">
        <v>1549</v>
      </c>
      <c r="H1254">
        <v>117154301</v>
      </c>
      <c r="I1254">
        <v>8507</v>
      </c>
      <c r="J1254" t="s">
        <v>121</v>
      </c>
      <c r="K1254">
        <v>52</v>
      </c>
      <c r="L1254">
        <v>23</v>
      </c>
      <c r="M1254">
        <v>438</v>
      </c>
      <c r="N1254">
        <v>89268.11</v>
      </c>
      <c r="O1254">
        <v>65379.77</v>
      </c>
      <c r="T1254" s="1">
        <v>44917</v>
      </c>
      <c r="V1254" t="s">
        <v>28</v>
      </c>
    </row>
    <row r="1255" spans="1:25" x14ac:dyDescent="0.25">
      <c r="A1255">
        <v>1</v>
      </c>
      <c r="B1255">
        <v>4969</v>
      </c>
      <c r="C1255">
        <v>20</v>
      </c>
      <c r="D1255">
        <v>926420605</v>
      </c>
      <c r="F1255" t="s">
        <v>507</v>
      </c>
      <c r="G1255" t="s">
        <v>1504</v>
      </c>
      <c r="H1255">
        <v>155398312</v>
      </c>
      <c r="I1255">
        <v>5853</v>
      </c>
      <c r="J1255" t="s">
        <v>41</v>
      </c>
      <c r="K1255">
        <v>9</v>
      </c>
      <c r="L1255">
        <v>72</v>
      </c>
      <c r="M1255">
        <v>480</v>
      </c>
      <c r="N1255">
        <v>19007</v>
      </c>
      <c r="O1255">
        <v>22712.34</v>
      </c>
      <c r="T1255" s="1">
        <v>44875</v>
      </c>
      <c r="V1255" t="s">
        <v>28</v>
      </c>
    </row>
    <row r="1256" spans="1:25" x14ac:dyDescent="0.25">
      <c r="A1256">
        <v>1</v>
      </c>
      <c r="B1256">
        <v>4969</v>
      </c>
      <c r="C1256">
        <v>20</v>
      </c>
      <c r="D1256">
        <v>927255347</v>
      </c>
      <c r="F1256" t="s">
        <v>178</v>
      </c>
      <c r="G1256" t="s">
        <v>901</v>
      </c>
      <c r="H1256">
        <v>5329</v>
      </c>
      <c r="I1256">
        <v>7072</v>
      </c>
      <c r="J1256" t="s">
        <v>32</v>
      </c>
      <c r="K1256">
        <v>8</v>
      </c>
      <c r="L1256">
        <v>12</v>
      </c>
      <c r="M1256">
        <v>154</v>
      </c>
      <c r="N1256">
        <v>5998.68</v>
      </c>
      <c r="O1256">
        <v>2784.63</v>
      </c>
      <c r="T1256" s="1">
        <v>45201</v>
      </c>
      <c r="V1256" t="s">
        <v>28</v>
      </c>
    </row>
    <row r="1257" spans="1:25" x14ac:dyDescent="0.25">
      <c r="A1257">
        <v>1</v>
      </c>
      <c r="B1257">
        <v>4969</v>
      </c>
      <c r="C1257">
        <v>20</v>
      </c>
      <c r="D1257">
        <v>927255347</v>
      </c>
      <c r="F1257" t="s">
        <v>178</v>
      </c>
      <c r="G1257" t="s">
        <v>898</v>
      </c>
      <c r="H1257">
        <v>105029301</v>
      </c>
      <c r="I1257">
        <v>7072</v>
      </c>
      <c r="J1257" t="s">
        <v>41</v>
      </c>
      <c r="K1257">
        <v>9</v>
      </c>
      <c r="L1257">
        <v>195</v>
      </c>
      <c r="M1257">
        <v>0</v>
      </c>
      <c r="N1257">
        <v>55537.78</v>
      </c>
      <c r="O1257">
        <v>51080.39</v>
      </c>
      <c r="P1257" s="1">
        <v>45310</v>
      </c>
      <c r="T1257" s="1">
        <v>45310</v>
      </c>
      <c r="U1257" t="s">
        <v>34</v>
      </c>
      <c r="V1257" t="s">
        <v>28</v>
      </c>
      <c r="Y1257" s="1">
        <v>21916</v>
      </c>
    </row>
    <row r="1258" spans="1:25" x14ac:dyDescent="0.25">
      <c r="A1258">
        <v>1</v>
      </c>
      <c r="B1258">
        <v>4969</v>
      </c>
      <c r="C1258">
        <v>20</v>
      </c>
      <c r="D1258">
        <v>927255347</v>
      </c>
      <c r="F1258" t="s">
        <v>178</v>
      </c>
      <c r="G1258" t="s">
        <v>899</v>
      </c>
      <c r="H1258">
        <v>105231083</v>
      </c>
      <c r="I1258">
        <v>7072</v>
      </c>
      <c r="J1258" t="s">
        <v>41</v>
      </c>
      <c r="K1258">
        <v>9</v>
      </c>
      <c r="L1258">
        <v>80</v>
      </c>
      <c r="M1258">
        <v>0</v>
      </c>
      <c r="N1258">
        <v>3185.2</v>
      </c>
      <c r="O1258">
        <v>3207.18</v>
      </c>
      <c r="P1258" s="1">
        <v>45310</v>
      </c>
      <c r="T1258" s="1">
        <v>45310</v>
      </c>
      <c r="U1258" t="s">
        <v>34</v>
      </c>
      <c r="V1258" t="s">
        <v>28</v>
      </c>
      <c r="Y1258" s="1">
        <v>21916</v>
      </c>
    </row>
    <row r="1259" spans="1:25" x14ac:dyDescent="0.25">
      <c r="A1259">
        <v>1</v>
      </c>
      <c r="B1259">
        <v>4969</v>
      </c>
      <c r="C1259">
        <v>20</v>
      </c>
      <c r="D1259">
        <v>927255347</v>
      </c>
      <c r="F1259" t="s">
        <v>178</v>
      </c>
      <c r="G1259" t="s">
        <v>1663</v>
      </c>
      <c r="H1259">
        <v>120644816</v>
      </c>
      <c r="I1259">
        <v>7072</v>
      </c>
      <c r="J1259" t="s">
        <v>121</v>
      </c>
      <c r="K1259">
        <v>52</v>
      </c>
      <c r="L1259">
        <v>23</v>
      </c>
      <c r="M1259">
        <v>163</v>
      </c>
      <c r="N1259">
        <v>58201.279999999999</v>
      </c>
      <c r="O1259">
        <v>15664.22</v>
      </c>
      <c r="T1259" s="1">
        <v>45192</v>
      </c>
      <c r="V1259" t="s">
        <v>28</v>
      </c>
    </row>
    <row r="1260" spans="1:25" x14ac:dyDescent="0.25">
      <c r="A1260">
        <v>1</v>
      </c>
      <c r="B1260">
        <v>4969</v>
      </c>
      <c r="C1260">
        <v>20</v>
      </c>
      <c r="D1260">
        <v>927255347</v>
      </c>
      <c r="F1260" t="s">
        <v>178</v>
      </c>
      <c r="G1260" t="s">
        <v>1052</v>
      </c>
      <c r="H1260">
        <v>958919376</v>
      </c>
      <c r="I1260">
        <v>7072</v>
      </c>
      <c r="J1260" t="s">
        <v>121</v>
      </c>
      <c r="K1260">
        <v>52</v>
      </c>
      <c r="L1260">
        <v>53</v>
      </c>
      <c r="M1260">
        <v>152</v>
      </c>
      <c r="N1260">
        <v>16579.86</v>
      </c>
      <c r="O1260">
        <v>1748.66</v>
      </c>
      <c r="T1260" s="1">
        <v>45203</v>
      </c>
      <c r="V1260" t="s">
        <v>28</v>
      </c>
    </row>
    <row r="1261" spans="1:25" x14ac:dyDescent="0.25">
      <c r="A1261">
        <v>1</v>
      </c>
      <c r="B1261">
        <v>4969</v>
      </c>
      <c r="C1261">
        <v>20</v>
      </c>
      <c r="D1261">
        <v>927255347</v>
      </c>
      <c r="F1261" t="s">
        <v>178</v>
      </c>
      <c r="G1261" t="s">
        <v>1071</v>
      </c>
      <c r="H1261">
        <v>962179219</v>
      </c>
      <c r="I1261">
        <v>7072</v>
      </c>
      <c r="J1261" t="s">
        <v>121</v>
      </c>
      <c r="K1261">
        <v>52</v>
      </c>
      <c r="L1261">
        <v>53</v>
      </c>
      <c r="M1261">
        <v>152</v>
      </c>
      <c r="N1261">
        <v>17031.77</v>
      </c>
      <c r="O1261">
        <v>1758.84</v>
      </c>
      <c r="T1261" s="1">
        <v>45203</v>
      </c>
      <c r="V1261" t="s">
        <v>28</v>
      </c>
    </row>
    <row r="1262" spans="1:25" x14ac:dyDescent="0.25">
      <c r="A1262">
        <v>1</v>
      </c>
      <c r="B1262">
        <v>4969</v>
      </c>
      <c r="C1262">
        <v>20</v>
      </c>
      <c r="D1262">
        <v>927255347</v>
      </c>
      <c r="F1262" t="s">
        <v>178</v>
      </c>
      <c r="G1262" t="s">
        <v>1076</v>
      </c>
      <c r="H1262">
        <v>963097201</v>
      </c>
      <c r="I1262">
        <v>7072</v>
      </c>
      <c r="J1262" t="s">
        <v>121</v>
      </c>
      <c r="K1262">
        <v>52</v>
      </c>
      <c r="L1262">
        <v>53</v>
      </c>
      <c r="M1262">
        <v>152</v>
      </c>
      <c r="N1262">
        <v>60082.54</v>
      </c>
      <c r="O1262">
        <v>6026.89</v>
      </c>
      <c r="T1262" s="1">
        <v>45203</v>
      </c>
      <c r="V1262" t="s">
        <v>28</v>
      </c>
    </row>
    <row r="1263" spans="1:25" x14ac:dyDescent="0.25">
      <c r="A1263">
        <v>1</v>
      </c>
      <c r="B1263">
        <v>4969</v>
      </c>
      <c r="C1263">
        <v>20</v>
      </c>
      <c r="D1263">
        <v>927255347</v>
      </c>
      <c r="F1263" t="s">
        <v>178</v>
      </c>
      <c r="G1263" t="s">
        <v>1077</v>
      </c>
      <c r="H1263">
        <v>963242018</v>
      </c>
      <c r="I1263">
        <v>7072</v>
      </c>
      <c r="J1263" t="s">
        <v>121</v>
      </c>
      <c r="K1263">
        <v>52</v>
      </c>
      <c r="L1263">
        <v>53</v>
      </c>
      <c r="M1263">
        <v>152</v>
      </c>
      <c r="N1263">
        <v>42603.72</v>
      </c>
      <c r="O1263">
        <v>4228.57</v>
      </c>
      <c r="T1263" s="1">
        <v>45203</v>
      </c>
      <c r="V1263" t="s">
        <v>28</v>
      </c>
    </row>
    <row r="1264" spans="1:25" x14ac:dyDescent="0.25">
      <c r="A1264">
        <v>1</v>
      </c>
      <c r="B1264">
        <v>4969</v>
      </c>
      <c r="C1264">
        <v>20</v>
      </c>
      <c r="D1264">
        <v>927468544</v>
      </c>
      <c r="F1264" t="s">
        <v>86</v>
      </c>
      <c r="G1264" t="s">
        <v>797</v>
      </c>
      <c r="H1264">
        <v>57096967</v>
      </c>
      <c r="I1264">
        <v>1818</v>
      </c>
      <c r="J1264" t="s">
        <v>41</v>
      </c>
      <c r="K1264">
        <v>9</v>
      </c>
      <c r="L1264">
        <v>35</v>
      </c>
      <c r="M1264">
        <v>176</v>
      </c>
      <c r="N1264">
        <v>4567.71</v>
      </c>
      <c r="O1264">
        <v>4483.79</v>
      </c>
      <c r="P1264" s="1">
        <v>45336</v>
      </c>
      <c r="T1264" s="1">
        <v>45155</v>
      </c>
      <c r="U1264" t="s">
        <v>31</v>
      </c>
      <c r="V1264" t="s">
        <v>28</v>
      </c>
      <c r="X1264">
        <v>202402</v>
      </c>
      <c r="Y1264" s="1">
        <v>21916</v>
      </c>
    </row>
    <row r="1265" spans="1:24" x14ac:dyDescent="0.25">
      <c r="A1265">
        <v>1</v>
      </c>
      <c r="B1265">
        <v>4969</v>
      </c>
      <c r="C1265">
        <v>20</v>
      </c>
      <c r="D1265">
        <v>927809279</v>
      </c>
      <c r="F1265" t="s">
        <v>253</v>
      </c>
      <c r="G1265" t="s">
        <v>1005</v>
      </c>
      <c r="H1265">
        <v>23515</v>
      </c>
      <c r="I1265">
        <v>1812</v>
      </c>
      <c r="J1265" t="s">
        <v>32</v>
      </c>
      <c r="K1265">
        <v>2000</v>
      </c>
      <c r="L1265">
        <v>3</v>
      </c>
      <c r="M1265">
        <v>336</v>
      </c>
      <c r="N1265">
        <v>71997.89</v>
      </c>
      <c r="O1265">
        <v>185011.14</v>
      </c>
      <c r="T1265" s="1">
        <v>45019</v>
      </c>
      <c r="V1265" t="s">
        <v>28</v>
      </c>
    </row>
    <row r="1266" spans="1:24" x14ac:dyDescent="0.25">
      <c r="A1266">
        <v>1</v>
      </c>
      <c r="B1266">
        <v>4969</v>
      </c>
      <c r="C1266">
        <v>20</v>
      </c>
      <c r="D1266">
        <v>927809893</v>
      </c>
      <c r="F1266" t="s">
        <v>94</v>
      </c>
      <c r="G1266" t="s">
        <v>805</v>
      </c>
      <c r="H1266">
        <v>57482723</v>
      </c>
      <c r="I1266">
        <v>4334</v>
      </c>
      <c r="J1266" t="s">
        <v>41</v>
      </c>
      <c r="K1266">
        <v>9</v>
      </c>
      <c r="L1266">
        <v>1</v>
      </c>
      <c r="M1266">
        <v>183</v>
      </c>
      <c r="N1266">
        <v>7267.46</v>
      </c>
      <c r="O1266">
        <v>8263.2900000000009</v>
      </c>
      <c r="T1266" s="1">
        <v>45172</v>
      </c>
      <c r="V1266" t="s">
        <v>28</v>
      </c>
      <c r="X1266">
        <v>202403</v>
      </c>
    </row>
    <row r="1267" spans="1:24" x14ac:dyDescent="0.25">
      <c r="A1267">
        <v>1</v>
      </c>
      <c r="B1267">
        <v>4969</v>
      </c>
      <c r="C1267">
        <v>20</v>
      </c>
      <c r="D1267">
        <v>927910029</v>
      </c>
      <c r="F1267" t="s">
        <v>678</v>
      </c>
      <c r="G1267" t="s">
        <v>2067</v>
      </c>
      <c r="H1267">
        <v>134809861</v>
      </c>
      <c r="I1267">
        <v>4852</v>
      </c>
      <c r="J1267" t="s">
        <v>121</v>
      </c>
      <c r="K1267">
        <v>349</v>
      </c>
      <c r="L1267">
        <v>5</v>
      </c>
      <c r="M1267">
        <v>100</v>
      </c>
      <c r="N1267">
        <v>143086.23000000001</v>
      </c>
      <c r="O1267">
        <v>6912.78</v>
      </c>
      <c r="T1267" s="1">
        <v>45255</v>
      </c>
      <c r="V1267" t="s">
        <v>28</v>
      </c>
    </row>
    <row r="1268" spans="1:24" x14ac:dyDescent="0.25">
      <c r="A1268">
        <v>1</v>
      </c>
      <c r="B1268">
        <v>4969</v>
      </c>
      <c r="C1268">
        <v>20</v>
      </c>
      <c r="D1268">
        <v>928359867</v>
      </c>
      <c r="F1268" t="s">
        <v>451</v>
      </c>
      <c r="G1268" t="s">
        <v>1364</v>
      </c>
      <c r="H1268">
        <v>699806946</v>
      </c>
      <c r="I1268">
        <v>6998</v>
      </c>
      <c r="J1268" t="s">
        <v>25</v>
      </c>
      <c r="K1268">
        <v>349</v>
      </c>
      <c r="L1268">
        <v>9</v>
      </c>
      <c r="M1268">
        <v>385</v>
      </c>
      <c r="N1268">
        <v>144201.38</v>
      </c>
      <c r="O1268">
        <v>57564.93</v>
      </c>
      <c r="Q1268">
        <v>441881</v>
      </c>
      <c r="R1268" t="s">
        <v>452</v>
      </c>
      <c r="S1268" t="s">
        <v>27</v>
      </c>
      <c r="T1268" s="1">
        <v>44970</v>
      </c>
      <c r="V1268" t="s">
        <v>28</v>
      </c>
    </row>
    <row r="1269" spans="1:24" x14ac:dyDescent="0.25">
      <c r="A1269">
        <v>1</v>
      </c>
      <c r="B1269">
        <v>4969</v>
      </c>
      <c r="C1269">
        <v>20</v>
      </c>
      <c r="D1269">
        <v>928616626</v>
      </c>
      <c r="F1269" t="s">
        <v>705</v>
      </c>
      <c r="G1269" t="s">
        <v>2158</v>
      </c>
      <c r="H1269">
        <v>841300455</v>
      </c>
      <c r="I1269">
        <v>8413</v>
      </c>
      <c r="J1269" t="s">
        <v>25</v>
      </c>
      <c r="K1269">
        <v>349</v>
      </c>
      <c r="L1269">
        <v>9</v>
      </c>
      <c r="M1269">
        <v>165</v>
      </c>
      <c r="N1269">
        <v>302177.18</v>
      </c>
      <c r="O1269">
        <v>92730.17</v>
      </c>
      <c r="T1269" s="1">
        <v>45190</v>
      </c>
      <c r="V1269" t="s">
        <v>28</v>
      </c>
    </row>
    <row r="1270" spans="1:24" x14ac:dyDescent="0.25">
      <c r="A1270">
        <v>1</v>
      </c>
      <c r="B1270">
        <v>4969</v>
      </c>
      <c r="C1270">
        <v>20</v>
      </c>
      <c r="D1270">
        <v>929961934</v>
      </c>
      <c r="F1270" t="s">
        <v>176</v>
      </c>
      <c r="G1270" t="s">
        <v>894</v>
      </c>
      <c r="H1270">
        <v>103659070</v>
      </c>
      <c r="I1270">
        <v>6996</v>
      </c>
      <c r="J1270" t="s">
        <v>41</v>
      </c>
      <c r="K1270">
        <v>9</v>
      </c>
      <c r="L1270">
        <v>1</v>
      </c>
      <c r="M1270">
        <v>176</v>
      </c>
      <c r="N1270">
        <v>245.54</v>
      </c>
      <c r="O1270">
        <v>254.35</v>
      </c>
      <c r="T1270" s="1">
        <v>45179</v>
      </c>
      <c r="V1270" t="s">
        <v>28</v>
      </c>
      <c r="X1270">
        <v>202403</v>
      </c>
    </row>
    <row r="1271" spans="1:24" x14ac:dyDescent="0.25">
      <c r="A1271">
        <v>1</v>
      </c>
      <c r="B1271">
        <v>4969</v>
      </c>
      <c r="C1271">
        <v>20</v>
      </c>
      <c r="D1271">
        <v>930075680</v>
      </c>
      <c r="F1271" t="s">
        <v>619</v>
      </c>
      <c r="G1271" t="s">
        <v>2257</v>
      </c>
      <c r="H1271">
        <v>22925</v>
      </c>
      <c r="I1271">
        <v>3026</v>
      </c>
      <c r="J1271" t="s">
        <v>32</v>
      </c>
      <c r="K1271">
        <v>2000</v>
      </c>
      <c r="L1271">
        <v>2</v>
      </c>
      <c r="M1271">
        <v>126</v>
      </c>
      <c r="N1271">
        <v>2647.86</v>
      </c>
      <c r="O1271">
        <v>4352.8999999999996</v>
      </c>
      <c r="T1271" s="1">
        <v>45229</v>
      </c>
      <c r="V1271" t="s">
        <v>28</v>
      </c>
    </row>
    <row r="1272" spans="1:24" x14ac:dyDescent="0.25">
      <c r="A1272">
        <v>1</v>
      </c>
      <c r="B1272">
        <v>4969</v>
      </c>
      <c r="C1272">
        <v>20</v>
      </c>
      <c r="D1272">
        <v>930075680</v>
      </c>
      <c r="F1272" t="s">
        <v>619</v>
      </c>
      <c r="G1272" t="s">
        <v>1869</v>
      </c>
      <c r="H1272">
        <v>302604253</v>
      </c>
      <c r="I1272">
        <v>3026</v>
      </c>
      <c r="J1272" t="s">
        <v>25</v>
      </c>
      <c r="K1272">
        <v>539</v>
      </c>
      <c r="L1272">
        <v>100</v>
      </c>
      <c r="M1272">
        <v>253</v>
      </c>
      <c r="N1272">
        <v>111128.19</v>
      </c>
      <c r="O1272">
        <v>52221.32</v>
      </c>
      <c r="T1272" s="1">
        <v>45102</v>
      </c>
      <c r="V1272" t="s">
        <v>28</v>
      </c>
    </row>
    <row r="1273" spans="1:24" x14ac:dyDescent="0.25">
      <c r="A1273">
        <v>1</v>
      </c>
      <c r="B1273">
        <v>4969</v>
      </c>
      <c r="C1273">
        <v>20</v>
      </c>
      <c r="D1273">
        <v>930075680</v>
      </c>
      <c r="F1273" t="s">
        <v>619</v>
      </c>
      <c r="G1273" t="s">
        <v>1918</v>
      </c>
      <c r="H1273">
        <v>302604278</v>
      </c>
      <c r="I1273">
        <v>3026</v>
      </c>
      <c r="J1273" t="s">
        <v>25</v>
      </c>
      <c r="K1273">
        <v>539</v>
      </c>
      <c r="L1273">
        <v>100</v>
      </c>
      <c r="M1273">
        <v>158</v>
      </c>
      <c r="N1273">
        <v>19988.57</v>
      </c>
      <c r="O1273">
        <v>15073.5</v>
      </c>
      <c r="T1273" s="1">
        <v>45197</v>
      </c>
      <c r="V1273" t="s">
        <v>28</v>
      </c>
    </row>
    <row r="1274" spans="1:24" x14ac:dyDescent="0.25">
      <c r="A1274">
        <v>1</v>
      </c>
      <c r="B1274">
        <v>4969</v>
      </c>
      <c r="C1274">
        <v>20</v>
      </c>
      <c r="D1274">
        <v>930544034</v>
      </c>
      <c r="E1274" t="s">
        <v>29</v>
      </c>
      <c r="F1274" t="s">
        <v>454</v>
      </c>
      <c r="G1274" t="s">
        <v>1368</v>
      </c>
      <c r="H1274">
        <v>111370877</v>
      </c>
      <c r="I1274">
        <v>2996</v>
      </c>
      <c r="J1274" t="s">
        <v>121</v>
      </c>
      <c r="K1274">
        <v>52</v>
      </c>
      <c r="L1274">
        <v>54</v>
      </c>
      <c r="M1274">
        <v>151</v>
      </c>
      <c r="N1274">
        <v>55373.49</v>
      </c>
      <c r="O1274">
        <v>5421.03</v>
      </c>
      <c r="T1274" s="1">
        <v>45204</v>
      </c>
      <c r="V1274" t="s">
        <v>28</v>
      </c>
      <c r="X1274">
        <v>202403</v>
      </c>
    </row>
    <row r="1275" spans="1:24" x14ac:dyDescent="0.25">
      <c r="A1275">
        <v>1</v>
      </c>
      <c r="B1275">
        <v>4969</v>
      </c>
      <c r="C1275">
        <v>20</v>
      </c>
      <c r="D1275">
        <v>930544034</v>
      </c>
      <c r="E1275" t="s">
        <v>29</v>
      </c>
      <c r="F1275" t="s">
        <v>454</v>
      </c>
      <c r="G1275" t="s">
        <v>1984</v>
      </c>
      <c r="H1275">
        <v>131936934</v>
      </c>
      <c r="I1275">
        <v>2996</v>
      </c>
      <c r="J1275" t="s">
        <v>121</v>
      </c>
      <c r="K1275">
        <v>52</v>
      </c>
      <c r="L1275">
        <v>24</v>
      </c>
      <c r="M1275">
        <v>151</v>
      </c>
      <c r="N1275">
        <v>28186.5</v>
      </c>
      <c r="O1275">
        <v>7126.1</v>
      </c>
      <c r="T1275" s="1">
        <v>45204</v>
      </c>
      <c r="V1275" t="s">
        <v>28</v>
      </c>
      <c r="X1275">
        <v>202403</v>
      </c>
    </row>
    <row r="1276" spans="1:24" x14ac:dyDescent="0.25">
      <c r="A1276">
        <v>1</v>
      </c>
      <c r="B1276">
        <v>4969</v>
      </c>
      <c r="C1276">
        <v>20</v>
      </c>
      <c r="D1276">
        <v>930544034</v>
      </c>
      <c r="E1276" t="s">
        <v>29</v>
      </c>
      <c r="F1276" t="s">
        <v>454</v>
      </c>
      <c r="G1276" t="s">
        <v>2152</v>
      </c>
      <c r="H1276">
        <v>137322704</v>
      </c>
      <c r="I1276">
        <v>2996</v>
      </c>
      <c r="J1276" t="s">
        <v>121</v>
      </c>
      <c r="K1276">
        <v>349</v>
      </c>
      <c r="L1276">
        <v>5</v>
      </c>
      <c r="M1276">
        <v>125</v>
      </c>
      <c r="N1276">
        <v>3419.25</v>
      </c>
      <c r="O1276">
        <v>3576.72</v>
      </c>
      <c r="T1276" s="1">
        <v>45230</v>
      </c>
      <c r="V1276" t="s">
        <v>28</v>
      </c>
      <c r="X1276">
        <v>202403</v>
      </c>
    </row>
    <row r="1277" spans="1:24" x14ac:dyDescent="0.25">
      <c r="A1277">
        <v>1</v>
      </c>
      <c r="B1277">
        <v>4969</v>
      </c>
      <c r="C1277">
        <v>20</v>
      </c>
      <c r="D1277">
        <v>930633486</v>
      </c>
      <c r="F1277" t="s">
        <v>719</v>
      </c>
      <c r="G1277" t="s">
        <v>2196</v>
      </c>
      <c r="H1277">
        <v>189603528</v>
      </c>
      <c r="I1277">
        <v>1896</v>
      </c>
      <c r="J1277" t="s">
        <v>25</v>
      </c>
      <c r="K1277">
        <v>349</v>
      </c>
      <c r="L1277">
        <v>9</v>
      </c>
      <c r="M1277">
        <v>114</v>
      </c>
      <c r="N1277">
        <v>99571.19</v>
      </c>
      <c r="O1277">
        <v>13634.94</v>
      </c>
      <c r="T1277" s="1">
        <v>45241</v>
      </c>
      <c r="V1277" t="s">
        <v>28</v>
      </c>
    </row>
    <row r="1278" spans="1:24" x14ac:dyDescent="0.25">
      <c r="A1278">
        <v>1</v>
      </c>
      <c r="B1278">
        <v>4969</v>
      </c>
      <c r="C1278">
        <v>20</v>
      </c>
      <c r="D1278">
        <v>930678503</v>
      </c>
      <c r="F1278" t="s">
        <v>106</v>
      </c>
      <c r="G1278" t="s">
        <v>819</v>
      </c>
      <c r="H1278">
        <v>62630666</v>
      </c>
      <c r="I1278">
        <v>4400</v>
      </c>
      <c r="J1278" t="s">
        <v>41</v>
      </c>
      <c r="K1278">
        <v>9</v>
      </c>
      <c r="L1278">
        <v>75</v>
      </c>
      <c r="M1278">
        <v>133</v>
      </c>
      <c r="N1278">
        <v>15889.31</v>
      </c>
      <c r="O1278">
        <v>16067.2</v>
      </c>
      <c r="T1278" s="1">
        <v>45222</v>
      </c>
      <c r="V1278" t="s">
        <v>28</v>
      </c>
      <c r="X1278">
        <v>202403</v>
      </c>
    </row>
    <row r="1279" spans="1:24" x14ac:dyDescent="0.25">
      <c r="A1279">
        <v>1</v>
      </c>
      <c r="B1279">
        <v>4969</v>
      </c>
      <c r="C1279">
        <v>20</v>
      </c>
      <c r="D1279">
        <v>930950845</v>
      </c>
      <c r="E1279" t="s">
        <v>29</v>
      </c>
      <c r="F1279" t="s">
        <v>215</v>
      </c>
      <c r="G1279" t="s">
        <v>942</v>
      </c>
      <c r="H1279">
        <v>2440</v>
      </c>
      <c r="I1279">
        <v>7039</v>
      </c>
      <c r="J1279" t="s">
        <v>32</v>
      </c>
      <c r="K1279">
        <v>8</v>
      </c>
      <c r="L1279">
        <v>1</v>
      </c>
      <c r="M1279">
        <v>216</v>
      </c>
      <c r="N1279">
        <v>1235.79</v>
      </c>
      <c r="O1279">
        <v>910.41</v>
      </c>
      <c r="T1279" s="1">
        <v>45139</v>
      </c>
      <c r="V1279" t="s">
        <v>28</v>
      </c>
      <c r="X1279">
        <v>202403</v>
      </c>
    </row>
    <row r="1280" spans="1:24" x14ac:dyDescent="0.25">
      <c r="A1280">
        <v>1</v>
      </c>
      <c r="B1280">
        <v>4969</v>
      </c>
      <c r="C1280">
        <v>20</v>
      </c>
      <c r="D1280">
        <v>930950845</v>
      </c>
      <c r="E1280" t="s">
        <v>29</v>
      </c>
      <c r="F1280" t="s">
        <v>215</v>
      </c>
      <c r="G1280" t="s">
        <v>1213</v>
      </c>
      <c r="H1280">
        <v>102747082</v>
      </c>
      <c r="I1280">
        <v>7039</v>
      </c>
      <c r="J1280" t="s">
        <v>121</v>
      </c>
      <c r="K1280">
        <v>52</v>
      </c>
      <c r="L1280">
        <v>23</v>
      </c>
      <c r="M1280">
        <v>185</v>
      </c>
      <c r="N1280">
        <v>25156.01</v>
      </c>
      <c r="O1280">
        <v>6343.01</v>
      </c>
      <c r="T1280" s="1">
        <v>45170</v>
      </c>
      <c r="V1280" t="s">
        <v>28</v>
      </c>
      <c r="X1280">
        <v>202403</v>
      </c>
    </row>
    <row r="1281" spans="1:25" x14ac:dyDescent="0.25">
      <c r="A1281">
        <v>1</v>
      </c>
      <c r="B1281">
        <v>4969</v>
      </c>
      <c r="C1281">
        <v>20</v>
      </c>
      <c r="D1281">
        <v>930950845</v>
      </c>
      <c r="E1281" t="s">
        <v>29</v>
      </c>
      <c r="F1281" t="s">
        <v>215</v>
      </c>
      <c r="G1281" t="s">
        <v>941</v>
      </c>
      <c r="H1281">
        <v>114398911</v>
      </c>
      <c r="I1281">
        <v>7039</v>
      </c>
      <c r="J1281" t="s">
        <v>41</v>
      </c>
      <c r="K1281">
        <v>9</v>
      </c>
      <c r="L1281">
        <v>163</v>
      </c>
      <c r="M1281">
        <v>277</v>
      </c>
      <c r="N1281">
        <v>43830.97</v>
      </c>
      <c r="O1281">
        <v>47045.54</v>
      </c>
      <c r="T1281" s="1">
        <v>45078</v>
      </c>
      <c r="V1281" t="s">
        <v>28</v>
      </c>
      <c r="X1281">
        <v>202403</v>
      </c>
    </row>
    <row r="1282" spans="1:25" x14ac:dyDescent="0.25">
      <c r="A1282">
        <v>1</v>
      </c>
      <c r="B1282">
        <v>4969</v>
      </c>
      <c r="C1282">
        <v>20</v>
      </c>
      <c r="D1282">
        <v>930950845</v>
      </c>
      <c r="E1282" t="s">
        <v>29</v>
      </c>
      <c r="F1282" t="s">
        <v>215</v>
      </c>
      <c r="G1282" t="s">
        <v>1489</v>
      </c>
      <c r="H1282">
        <v>115420087</v>
      </c>
      <c r="I1282">
        <v>7039</v>
      </c>
      <c r="J1282" t="s">
        <v>121</v>
      </c>
      <c r="K1282">
        <v>52</v>
      </c>
      <c r="L1282">
        <v>23</v>
      </c>
      <c r="M1282">
        <v>156</v>
      </c>
      <c r="N1282">
        <v>24745.53</v>
      </c>
      <c r="O1282">
        <v>6127.25</v>
      </c>
      <c r="T1282" s="1">
        <v>45199</v>
      </c>
      <c r="V1282" t="s">
        <v>28</v>
      </c>
      <c r="X1282">
        <v>202403</v>
      </c>
    </row>
    <row r="1283" spans="1:25" x14ac:dyDescent="0.25">
      <c r="A1283">
        <v>1</v>
      </c>
      <c r="B1283">
        <v>4969</v>
      </c>
      <c r="C1283">
        <v>20</v>
      </c>
      <c r="D1283">
        <v>930950845</v>
      </c>
      <c r="E1283" t="s">
        <v>29</v>
      </c>
      <c r="F1283" t="s">
        <v>215</v>
      </c>
      <c r="G1283" t="s">
        <v>1684</v>
      </c>
      <c r="H1283">
        <v>121256996</v>
      </c>
      <c r="I1283">
        <v>7039</v>
      </c>
      <c r="J1283" t="s">
        <v>121</v>
      </c>
      <c r="K1283">
        <v>52</v>
      </c>
      <c r="L1283">
        <v>23</v>
      </c>
      <c r="M1283">
        <v>181</v>
      </c>
      <c r="N1283">
        <v>6768.54</v>
      </c>
      <c r="O1283">
        <v>2330.77</v>
      </c>
      <c r="T1283" s="1">
        <v>45174</v>
      </c>
      <c r="V1283" t="s">
        <v>28</v>
      </c>
      <c r="X1283">
        <v>202403</v>
      </c>
    </row>
    <row r="1284" spans="1:25" x14ac:dyDescent="0.25">
      <c r="A1284">
        <v>1</v>
      </c>
      <c r="B1284">
        <v>4969</v>
      </c>
      <c r="C1284">
        <v>20</v>
      </c>
      <c r="D1284">
        <v>930950845</v>
      </c>
      <c r="E1284" t="s">
        <v>29</v>
      </c>
      <c r="F1284" t="s">
        <v>215</v>
      </c>
      <c r="G1284" t="s">
        <v>1811</v>
      </c>
      <c r="H1284">
        <v>123992321</v>
      </c>
      <c r="I1284">
        <v>7039</v>
      </c>
      <c r="J1284" t="s">
        <v>121</v>
      </c>
      <c r="K1284">
        <v>52</v>
      </c>
      <c r="L1284">
        <v>23</v>
      </c>
      <c r="M1284">
        <v>183</v>
      </c>
      <c r="N1284">
        <v>3776.84</v>
      </c>
      <c r="O1284">
        <v>1163.49</v>
      </c>
      <c r="T1284" s="1">
        <v>45172</v>
      </c>
      <c r="V1284" t="s">
        <v>28</v>
      </c>
      <c r="X1284">
        <v>202403</v>
      </c>
    </row>
    <row r="1285" spans="1:25" x14ac:dyDescent="0.25">
      <c r="A1285">
        <v>1</v>
      </c>
      <c r="B1285">
        <v>4969</v>
      </c>
      <c r="C1285">
        <v>20</v>
      </c>
      <c r="D1285">
        <v>930950845</v>
      </c>
      <c r="E1285" t="s">
        <v>29</v>
      </c>
      <c r="F1285" t="s">
        <v>215</v>
      </c>
      <c r="G1285" t="s">
        <v>1106</v>
      </c>
      <c r="H1285">
        <v>967825870</v>
      </c>
      <c r="I1285">
        <v>7039</v>
      </c>
      <c r="J1285" t="s">
        <v>121</v>
      </c>
      <c r="K1285">
        <v>52</v>
      </c>
      <c r="L1285">
        <v>29</v>
      </c>
      <c r="M1285">
        <v>161</v>
      </c>
      <c r="N1285">
        <v>27839.67</v>
      </c>
      <c r="O1285">
        <v>5148.76</v>
      </c>
      <c r="T1285" s="1">
        <v>45194</v>
      </c>
      <c r="V1285" t="s">
        <v>28</v>
      </c>
      <c r="X1285">
        <v>202403</v>
      </c>
    </row>
    <row r="1286" spans="1:25" x14ac:dyDescent="0.25">
      <c r="A1286">
        <v>1</v>
      </c>
      <c r="B1286">
        <v>4969</v>
      </c>
      <c r="C1286">
        <v>20</v>
      </c>
      <c r="D1286">
        <v>930950845</v>
      </c>
      <c r="E1286" t="s">
        <v>29</v>
      </c>
      <c r="F1286" t="s">
        <v>215</v>
      </c>
      <c r="G1286" t="s">
        <v>1143</v>
      </c>
      <c r="H1286">
        <v>972080366</v>
      </c>
      <c r="I1286">
        <v>7039</v>
      </c>
      <c r="J1286" t="s">
        <v>121</v>
      </c>
      <c r="K1286">
        <v>52</v>
      </c>
      <c r="L1286">
        <v>29</v>
      </c>
      <c r="M1286">
        <v>161</v>
      </c>
      <c r="N1286">
        <v>22347.68</v>
      </c>
      <c r="O1286">
        <v>4197.34</v>
      </c>
      <c r="T1286" s="1">
        <v>45194</v>
      </c>
      <c r="V1286" t="s">
        <v>28</v>
      </c>
      <c r="X1286">
        <v>202403</v>
      </c>
    </row>
    <row r="1287" spans="1:25" x14ac:dyDescent="0.25">
      <c r="A1287">
        <v>1</v>
      </c>
      <c r="B1287">
        <v>4969</v>
      </c>
      <c r="C1287">
        <v>20</v>
      </c>
      <c r="D1287">
        <v>931028465</v>
      </c>
      <c r="F1287" t="s">
        <v>660</v>
      </c>
      <c r="G1287" t="s">
        <v>2068</v>
      </c>
      <c r="H1287">
        <v>134809157</v>
      </c>
      <c r="I1287">
        <v>6528</v>
      </c>
      <c r="J1287" t="s">
        <v>121</v>
      </c>
      <c r="K1287">
        <v>349</v>
      </c>
      <c r="L1287">
        <v>5</v>
      </c>
      <c r="M1287">
        <v>139</v>
      </c>
      <c r="N1287">
        <v>101654.51</v>
      </c>
      <c r="O1287">
        <v>19713.02</v>
      </c>
      <c r="P1287" s="1">
        <v>45307</v>
      </c>
      <c r="T1287" s="1">
        <v>45164</v>
      </c>
      <c r="U1287" t="s">
        <v>31</v>
      </c>
      <c r="V1287" t="s">
        <v>28</v>
      </c>
      <c r="Y1287" s="1">
        <v>21916</v>
      </c>
    </row>
    <row r="1288" spans="1:25" x14ac:dyDescent="0.25">
      <c r="A1288">
        <v>1</v>
      </c>
      <c r="B1288">
        <v>4969</v>
      </c>
      <c r="C1288">
        <v>20</v>
      </c>
      <c r="D1288">
        <v>931028465</v>
      </c>
      <c r="F1288" t="s">
        <v>660</v>
      </c>
      <c r="G1288" t="s">
        <v>1992</v>
      </c>
      <c r="H1288">
        <v>990820589</v>
      </c>
      <c r="I1288">
        <v>6528</v>
      </c>
      <c r="J1288" t="s">
        <v>121</v>
      </c>
      <c r="K1288">
        <v>52</v>
      </c>
      <c r="L1288">
        <v>70</v>
      </c>
      <c r="M1288">
        <v>160</v>
      </c>
      <c r="N1288">
        <v>3041.5</v>
      </c>
      <c r="O1288">
        <v>908.4</v>
      </c>
      <c r="P1288" s="1">
        <v>45307</v>
      </c>
      <c r="T1288" s="1">
        <v>45143</v>
      </c>
      <c r="U1288" t="s">
        <v>31</v>
      </c>
      <c r="V1288" t="s">
        <v>28</v>
      </c>
      <c r="Y1288" s="1">
        <v>21916</v>
      </c>
    </row>
    <row r="1289" spans="1:25" x14ac:dyDescent="0.25">
      <c r="A1289">
        <v>1</v>
      </c>
      <c r="B1289">
        <v>4969</v>
      </c>
      <c r="C1289">
        <v>20</v>
      </c>
      <c r="D1289">
        <v>931231901</v>
      </c>
      <c r="F1289" t="s">
        <v>695</v>
      </c>
      <c r="G1289" t="s">
        <v>2129</v>
      </c>
      <c r="H1289">
        <v>163189007</v>
      </c>
      <c r="I1289">
        <v>4334</v>
      </c>
      <c r="J1289" t="s">
        <v>41</v>
      </c>
      <c r="K1289">
        <v>9</v>
      </c>
      <c r="L1289">
        <v>192</v>
      </c>
      <c r="M1289">
        <v>91</v>
      </c>
      <c r="N1289">
        <v>3060.2</v>
      </c>
      <c r="O1289">
        <v>2881.02</v>
      </c>
      <c r="T1289" s="1">
        <v>45264</v>
      </c>
      <c r="V1289" t="s">
        <v>28</v>
      </c>
      <c r="X1289">
        <v>202403</v>
      </c>
    </row>
    <row r="1290" spans="1:25" x14ac:dyDescent="0.25">
      <c r="A1290">
        <v>1</v>
      </c>
      <c r="B1290">
        <v>4969</v>
      </c>
      <c r="C1290">
        <v>20</v>
      </c>
      <c r="D1290">
        <v>931348004</v>
      </c>
      <c r="F1290" t="s">
        <v>659</v>
      </c>
      <c r="G1290" t="s">
        <v>1991</v>
      </c>
      <c r="H1290">
        <v>132185113</v>
      </c>
      <c r="I1290">
        <v>6807</v>
      </c>
      <c r="J1290" t="s">
        <v>121</v>
      </c>
      <c r="K1290">
        <v>52</v>
      </c>
      <c r="L1290">
        <v>54</v>
      </c>
      <c r="M1290">
        <v>70</v>
      </c>
      <c r="N1290">
        <v>75008.33</v>
      </c>
      <c r="O1290">
        <v>4302.05</v>
      </c>
      <c r="T1290" s="1">
        <v>45285</v>
      </c>
      <c r="V1290" t="s">
        <v>28</v>
      </c>
      <c r="X1290">
        <v>202403</v>
      </c>
    </row>
    <row r="1291" spans="1:25" x14ac:dyDescent="0.25">
      <c r="A1291">
        <v>1</v>
      </c>
      <c r="B1291">
        <v>4969</v>
      </c>
      <c r="C1291">
        <v>20</v>
      </c>
      <c r="D1291">
        <v>931348004</v>
      </c>
      <c r="F1291" t="s">
        <v>659</v>
      </c>
      <c r="G1291" t="s">
        <v>2161</v>
      </c>
      <c r="H1291">
        <v>919900733</v>
      </c>
      <c r="I1291">
        <v>9199</v>
      </c>
      <c r="J1291" t="s">
        <v>25</v>
      </c>
      <c r="K1291">
        <v>349</v>
      </c>
      <c r="L1291">
        <v>9</v>
      </c>
      <c r="M1291">
        <v>74</v>
      </c>
      <c r="N1291">
        <v>147530.56</v>
      </c>
      <c r="O1291">
        <v>10782.03</v>
      </c>
      <c r="T1291" s="1">
        <v>45281</v>
      </c>
      <c r="V1291" t="s">
        <v>28</v>
      </c>
      <c r="X1291">
        <v>202403</v>
      </c>
    </row>
    <row r="1292" spans="1:25" x14ac:dyDescent="0.25">
      <c r="A1292">
        <v>1</v>
      </c>
      <c r="B1292">
        <v>4969</v>
      </c>
      <c r="C1292">
        <v>20</v>
      </c>
      <c r="D1292">
        <v>931913514</v>
      </c>
      <c r="F1292" t="s">
        <v>163</v>
      </c>
      <c r="G1292" t="s">
        <v>881</v>
      </c>
      <c r="H1292">
        <v>188005467</v>
      </c>
      <c r="I1292">
        <v>1880</v>
      </c>
      <c r="J1292" t="s">
        <v>25</v>
      </c>
      <c r="K1292">
        <v>436</v>
      </c>
      <c r="L1292">
        <v>29</v>
      </c>
      <c r="M1292">
        <v>80</v>
      </c>
      <c r="N1292">
        <v>135555.87</v>
      </c>
      <c r="O1292">
        <v>4794.5</v>
      </c>
      <c r="T1292" s="1">
        <v>45275</v>
      </c>
      <c r="V1292" t="s">
        <v>28</v>
      </c>
    </row>
    <row r="1293" spans="1:25" x14ac:dyDescent="0.25">
      <c r="A1293">
        <v>1</v>
      </c>
      <c r="B1293">
        <v>4969</v>
      </c>
      <c r="C1293">
        <v>20</v>
      </c>
      <c r="D1293">
        <v>932596429</v>
      </c>
      <c r="F1293" t="s">
        <v>739</v>
      </c>
      <c r="G1293" t="s">
        <v>2265</v>
      </c>
      <c r="H1293">
        <v>143246948</v>
      </c>
      <c r="I1293">
        <v>2804</v>
      </c>
      <c r="J1293" t="s">
        <v>121</v>
      </c>
      <c r="K1293">
        <v>349</v>
      </c>
      <c r="L1293">
        <v>5</v>
      </c>
      <c r="M1293">
        <v>58</v>
      </c>
      <c r="N1293">
        <v>24772.51</v>
      </c>
      <c r="O1293">
        <v>975.89</v>
      </c>
      <c r="P1293" s="1">
        <v>45345</v>
      </c>
      <c r="T1293" s="1">
        <v>45285</v>
      </c>
      <c r="U1293" t="s">
        <v>31</v>
      </c>
      <c r="V1293" t="s">
        <v>28</v>
      </c>
      <c r="Y1293" s="1">
        <v>21916</v>
      </c>
    </row>
    <row r="1294" spans="1:25" x14ac:dyDescent="0.25">
      <c r="A1294">
        <v>1</v>
      </c>
      <c r="B1294">
        <v>4969</v>
      </c>
      <c r="C1294">
        <v>20</v>
      </c>
      <c r="D1294">
        <v>933804785</v>
      </c>
      <c r="F1294" t="s">
        <v>88</v>
      </c>
      <c r="G1294" t="s">
        <v>799</v>
      </c>
      <c r="H1294">
        <v>57382274</v>
      </c>
      <c r="I1294">
        <v>1266</v>
      </c>
      <c r="J1294" t="s">
        <v>41</v>
      </c>
      <c r="K1294">
        <v>9</v>
      </c>
      <c r="L1294">
        <v>80</v>
      </c>
      <c r="M1294">
        <v>90</v>
      </c>
      <c r="N1294">
        <v>38895.97</v>
      </c>
      <c r="O1294">
        <v>18072.419999999998</v>
      </c>
      <c r="P1294" s="1">
        <v>45338</v>
      </c>
      <c r="T1294" s="1">
        <v>45248</v>
      </c>
      <c r="U1294" t="s">
        <v>31</v>
      </c>
      <c r="V1294" t="s">
        <v>28</v>
      </c>
      <c r="X1294">
        <v>202402</v>
      </c>
      <c r="Y1294" s="1">
        <v>21916</v>
      </c>
    </row>
    <row r="1295" spans="1:25" x14ac:dyDescent="0.25">
      <c r="A1295">
        <v>1</v>
      </c>
      <c r="B1295">
        <v>4969</v>
      </c>
      <c r="C1295">
        <v>20</v>
      </c>
      <c r="D1295">
        <v>933972187</v>
      </c>
      <c r="F1295" t="s">
        <v>633</v>
      </c>
      <c r="G1295" t="s">
        <v>2139</v>
      </c>
      <c r="H1295">
        <v>11130</v>
      </c>
      <c r="I1295">
        <v>7003</v>
      </c>
      <c r="J1295" t="s">
        <v>32</v>
      </c>
      <c r="K1295">
        <v>2000</v>
      </c>
      <c r="L1295">
        <v>2</v>
      </c>
      <c r="M1295">
        <v>122</v>
      </c>
      <c r="N1295">
        <v>0.04</v>
      </c>
      <c r="O1295">
        <v>0.05</v>
      </c>
      <c r="P1295" s="1">
        <v>45352</v>
      </c>
      <c r="T1295" s="1">
        <v>45230</v>
      </c>
      <c r="U1295" t="s">
        <v>31</v>
      </c>
      <c r="V1295" t="s">
        <v>28</v>
      </c>
    </row>
    <row r="1296" spans="1:25" x14ac:dyDescent="0.25">
      <c r="A1296">
        <v>1</v>
      </c>
      <c r="B1296">
        <v>4969</v>
      </c>
      <c r="C1296">
        <v>20</v>
      </c>
      <c r="D1296">
        <v>933972187</v>
      </c>
      <c r="F1296" t="s">
        <v>633</v>
      </c>
      <c r="G1296" t="s">
        <v>1907</v>
      </c>
      <c r="H1296">
        <v>160682066</v>
      </c>
      <c r="I1296">
        <v>7003</v>
      </c>
      <c r="J1296" t="s">
        <v>41</v>
      </c>
      <c r="K1296">
        <v>9</v>
      </c>
      <c r="L1296">
        <v>31</v>
      </c>
      <c r="M1296">
        <v>220</v>
      </c>
      <c r="N1296">
        <v>251.85</v>
      </c>
      <c r="O1296">
        <v>261.88</v>
      </c>
      <c r="T1296" s="1">
        <v>45135</v>
      </c>
      <c r="V1296" t="s">
        <v>28</v>
      </c>
    </row>
    <row r="1297" spans="1:25" x14ac:dyDescent="0.25">
      <c r="A1297">
        <v>1</v>
      </c>
      <c r="B1297">
        <v>4969</v>
      </c>
      <c r="C1297">
        <v>20</v>
      </c>
      <c r="D1297">
        <v>933972187</v>
      </c>
      <c r="F1297" t="s">
        <v>633</v>
      </c>
      <c r="G1297" t="s">
        <v>1908</v>
      </c>
      <c r="H1297">
        <v>160682208</v>
      </c>
      <c r="I1297">
        <v>7003</v>
      </c>
      <c r="J1297" t="s">
        <v>41</v>
      </c>
      <c r="K1297">
        <v>9</v>
      </c>
      <c r="L1297">
        <v>31</v>
      </c>
      <c r="M1297">
        <v>185</v>
      </c>
      <c r="N1297">
        <v>14453.44</v>
      </c>
      <c r="O1297">
        <v>9740.5300000000007</v>
      </c>
      <c r="T1297" s="1">
        <v>45170</v>
      </c>
      <c r="V1297" t="s">
        <v>28</v>
      </c>
    </row>
    <row r="1298" spans="1:25" x14ac:dyDescent="0.25">
      <c r="A1298">
        <v>1</v>
      </c>
      <c r="B1298">
        <v>4969</v>
      </c>
      <c r="C1298">
        <v>20</v>
      </c>
      <c r="D1298">
        <v>933972187</v>
      </c>
      <c r="F1298" t="s">
        <v>633</v>
      </c>
      <c r="G1298" t="s">
        <v>2039</v>
      </c>
      <c r="H1298">
        <v>162420339</v>
      </c>
      <c r="I1298">
        <v>7003</v>
      </c>
      <c r="J1298" t="s">
        <v>41</v>
      </c>
      <c r="K1298">
        <v>9</v>
      </c>
      <c r="L1298">
        <v>31</v>
      </c>
      <c r="M1298">
        <v>189</v>
      </c>
      <c r="N1298">
        <v>3518.14</v>
      </c>
      <c r="O1298">
        <v>3641.19</v>
      </c>
      <c r="T1298" s="1">
        <v>45166</v>
      </c>
      <c r="V1298" t="s">
        <v>28</v>
      </c>
    </row>
    <row r="1299" spans="1:25" x14ac:dyDescent="0.25">
      <c r="A1299">
        <v>1</v>
      </c>
      <c r="B1299">
        <v>4969</v>
      </c>
      <c r="C1299">
        <v>20</v>
      </c>
      <c r="D1299">
        <v>933972187</v>
      </c>
      <c r="F1299" t="s">
        <v>633</v>
      </c>
      <c r="G1299" t="s">
        <v>2035</v>
      </c>
      <c r="H1299">
        <v>697501470</v>
      </c>
      <c r="I1299">
        <v>6975</v>
      </c>
      <c r="J1299" t="s">
        <v>25</v>
      </c>
      <c r="K1299">
        <v>539</v>
      </c>
      <c r="L1299">
        <v>100</v>
      </c>
      <c r="M1299">
        <v>194</v>
      </c>
      <c r="N1299">
        <v>68400.08</v>
      </c>
      <c r="O1299">
        <v>56961.77</v>
      </c>
      <c r="T1299" s="1">
        <v>45161</v>
      </c>
      <c r="V1299" t="s">
        <v>28</v>
      </c>
    </row>
    <row r="1300" spans="1:25" x14ac:dyDescent="0.25">
      <c r="A1300">
        <v>1</v>
      </c>
      <c r="B1300">
        <v>4969</v>
      </c>
      <c r="C1300">
        <v>20</v>
      </c>
      <c r="D1300">
        <v>933972187</v>
      </c>
      <c r="F1300" t="s">
        <v>633</v>
      </c>
      <c r="G1300" t="s">
        <v>2083</v>
      </c>
      <c r="H1300">
        <v>700301315</v>
      </c>
      <c r="I1300">
        <v>7003</v>
      </c>
      <c r="J1300" t="s">
        <v>25</v>
      </c>
      <c r="K1300">
        <v>539</v>
      </c>
      <c r="L1300">
        <v>100</v>
      </c>
      <c r="M1300">
        <v>197</v>
      </c>
      <c r="N1300">
        <v>113113.78</v>
      </c>
      <c r="O1300">
        <v>39243.67</v>
      </c>
      <c r="T1300" s="1">
        <v>45158</v>
      </c>
      <c r="V1300" t="s">
        <v>28</v>
      </c>
    </row>
    <row r="1301" spans="1:25" x14ac:dyDescent="0.25">
      <c r="A1301">
        <v>1</v>
      </c>
      <c r="B1301">
        <v>4969</v>
      </c>
      <c r="C1301">
        <v>20</v>
      </c>
      <c r="D1301">
        <v>933972187</v>
      </c>
      <c r="F1301" t="s">
        <v>633</v>
      </c>
      <c r="G1301" t="s">
        <v>2085</v>
      </c>
      <c r="H1301">
        <v>700301316</v>
      </c>
      <c r="I1301">
        <v>7003</v>
      </c>
      <c r="J1301" t="s">
        <v>25</v>
      </c>
      <c r="K1301">
        <v>539</v>
      </c>
      <c r="L1301">
        <v>100</v>
      </c>
      <c r="M1301">
        <v>197</v>
      </c>
      <c r="N1301">
        <v>45099.06</v>
      </c>
      <c r="O1301">
        <v>28855.51</v>
      </c>
      <c r="T1301" s="1">
        <v>45158</v>
      </c>
      <c r="V1301" t="s">
        <v>28</v>
      </c>
    </row>
    <row r="1302" spans="1:25" x14ac:dyDescent="0.25">
      <c r="A1302">
        <v>1</v>
      </c>
      <c r="B1302">
        <v>4969</v>
      </c>
      <c r="C1302">
        <v>20</v>
      </c>
      <c r="D1302">
        <v>934020745</v>
      </c>
      <c r="F1302" t="s">
        <v>426</v>
      </c>
      <c r="G1302" t="s">
        <v>1314</v>
      </c>
      <c r="H1302">
        <v>108843349</v>
      </c>
      <c r="I1302">
        <v>4584</v>
      </c>
      <c r="J1302" t="s">
        <v>121</v>
      </c>
      <c r="K1302">
        <v>52</v>
      </c>
      <c r="L1302">
        <v>43</v>
      </c>
      <c r="M1302">
        <v>9999</v>
      </c>
      <c r="N1302">
        <v>4253.17</v>
      </c>
      <c r="O1302">
        <v>6787.21</v>
      </c>
      <c r="T1302" s="1">
        <v>35323</v>
      </c>
      <c r="V1302" t="s">
        <v>33</v>
      </c>
      <c r="Y1302" s="1">
        <v>21916</v>
      </c>
    </row>
    <row r="1303" spans="1:25" x14ac:dyDescent="0.25">
      <c r="A1303">
        <v>1</v>
      </c>
      <c r="B1303">
        <v>4969</v>
      </c>
      <c r="C1303">
        <v>20</v>
      </c>
      <c r="D1303">
        <v>934020745</v>
      </c>
      <c r="F1303" t="s">
        <v>426</v>
      </c>
      <c r="G1303" t="s">
        <v>1394</v>
      </c>
      <c r="H1303">
        <v>112586734</v>
      </c>
      <c r="I1303">
        <v>4584</v>
      </c>
      <c r="J1303" t="s">
        <v>121</v>
      </c>
      <c r="K1303">
        <v>52</v>
      </c>
      <c r="L1303">
        <v>54</v>
      </c>
      <c r="M1303">
        <v>151</v>
      </c>
      <c r="N1303">
        <v>95079.039999999994</v>
      </c>
      <c r="O1303">
        <v>9781.85</v>
      </c>
      <c r="T1303" s="1">
        <v>45204</v>
      </c>
      <c r="V1303" t="s">
        <v>28</v>
      </c>
    </row>
    <row r="1304" spans="1:25" x14ac:dyDescent="0.25">
      <c r="A1304">
        <v>1</v>
      </c>
      <c r="B1304">
        <v>4969</v>
      </c>
      <c r="C1304">
        <v>20</v>
      </c>
      <c r="D1304">
        <v>934020745</v>
      </c>
      <c r="F1304" t="s">
        <v>426</v>
      </c>
      <c r="G1304" t="s">
        <v>1392</v>
      </c>
      <c r="H1304">
        <v>458403267</v>
      </c>
      <c r="I1304">
        <v>4584</v>
      </c>
      <c r="J1304" t="s">
        <v>25</v>
      </c>
      <c r="K1304">
        <v>349</v>
      </c>
      <c r="L1304">
        <v>9</v>
      </c>
      <c r="M1304">
        <v>9999</v>
      </c>
      <c r="N1304">
        <v>70835.259999999995</v>
      </c>
      <c r="O1304">
        <v>31033.89</v>
      </c>
      <c r="T1304" s="1">
        <v>35323</v>
      </c>
      <c r="V1304" t="s">
        <v>33</v>
      </c>
      <c r="Y1304" s="1">
        <v>21916</v>
      </c>
    </row>
    <row r="1305" spans="1:25" x14ac:dyDescent="0.25">
      <c r="A1305">
        <v>1</v>
      </c>
      <c r="B1305">
        <v>4969</v>
      </c>
      <c r="C1305">
        <v>20</v>
      </c>
      <c r="D1305">
        <v>934378301</v>
      </c>
      <c r="E1305" t="s">
        <v>29</v>
      </c>
      <c r="F1305" t="s">
        <v>312</v>
      </c>
      <c r="G1305" t="s">
        <v>2118</v>
      </c>
      <c r="H1305">
        <v>32369</v>
      </c>
      <c r="I1305">
        <v>1516</v>
      </c>
      <c r="J1305" t="s">
        <v>32</v>
      </c>
      <c r="K1305">
        <v>2000</v>
      </c>
      <c r="L1305">
        <v>3</v>
      </c>
      <c r="M1305">
        <v>162</v>
      </c>
      <c r="N1305">
        <v>18869.189999999999</v>
      </c>
      <c r="O1305">
        <v>29430.99</v>
      </c>
      <c r="P1305" s="1">
        <v>45314</v>
      </c>
      <c r="T1305" s="1">
        <v>45148</v>
      </c>
      <c r="U1305" t="s">
        <v>31</v>
      </c>
      <c r="V1305" t="s">
        <v>28</v>
      </c>
      <c r="Y1305" s="1">
        <v>21916</v>
      </c>
    </row>
    <row r="1306" spans="1:25" x14ac:dyDescent="0.25">
      <c r="A1306">
        <v>1</v>
      </c>
      <c r="B1306">
        <v>4969</v>
      </c>
      <c r="C1306">
        <v>20</v>
      </c>
      <c r="D1306">
        <v>934378301</v>
      </c>
      <c r="E1306" t="s">
        <v>29</v>
      </c>
      <c r="F1306" t="s">
        <v>312</v>
      </c>
      <c r="G1306" t="s">
        <v>1109</v>
      </c>
      <c r="H1306">
        <v>139644610</v>
      </c>
      <c r="I1306">
        <v>1516</v>
      </c>
      <c r="J1306" t="s">
        <v>41</v>
      </c>
      <c r="K1306">
        <v>9</v>
      </c>
      <c r="L1306">
        <v>80</v>
      </c>
      <c r="M1306">
        <v>360</v>
      </c>
      <c r="N1306">
        <v>16590.18</v>
      </c>
      <c r="O1306">
        <v>18654.25</v>
      </c>
      <c r="T1306" s="1">
        <v>44995</v>
      </c>
      <c r="V1306" t="s">
        <v>28</v>
      </c>
    </row>
    <row r="1307" spans="1:25" x14ac:dyDescent="0.25">
      <c r="A1307">
        <v>1</v>
      </c>
      <c r="B1307">
        <v>4969</v>
      </c>
      <c r="C1307">
        <v>20</v>
      </c>
      <c r="D1307">
        <v>934378301</v>
      </c>
      <c r="E1307" t="s">
        <v>29</v>
      </c>
      <c r="F1307" t="s">
        <v>312</v>
      </c>
      <c r="G1307" t="s">
        <v>1193</v>
      </c>
      <c r="H1307">
        <v>146272849</v>
      </c>
      <c r="I1307">
        <v>1516</v>
      </c>
      <c r="J1307" t="s">
        <v>41</v>
      </c>
      <c r="K1307">
        <v>9</v>
      </c>
      <c r="L1307">
        <v>204</v>
      </c>
      <c r="M1307">
        <v>319</v>
      </c>
      <c r="N1307">
        <v>10299.25</v>
      </c>
      <c r="O1307">
        <v>11212.24</v>
      </c>
      <c r="T1307" s="1">
        <v>45036</v>
      </c>
      <c r="V1307" t="s">
        <v>28</v>
      </c>
    </row>
    <row r="1308" spans="1:25" x14ac:dyDescent="0.25">
      <c r="A1308">
        <v>1</v>
      </c>
      <c r="B1308">
        <v>4969</v>
      </c>
      <c r="C1308">
        <v>20</v>
      </c>
      <c r="D1308">
        <v>934378301</v>
      </c>
      <c r="E1308" t="s">
        <v>29</v>
      </c>
      <c r="F1308" t="s">
        <v>312</v>
      </c>
      <c r="G1308" t="s">
        <v>1295</v>
      </c>
      <c r="H1308">
        <v>151542703</v>
      </c>
      <c r="I1308">
        <v>1516</v>
      </c>
      <c r="J1308" t="s">
        <v>41</v>
      </c>
      <c r="K1308">
        <v>9</v>
      </c>
      <c r="L1308">
        <v>216</v>
      </c>
      <c r="M1308">
        <v>284</v>
      </c>
      <c r="N1308">
        <v>503.35</v>
      </c>
      <c r="O1308">
        <v>540.30999999999995</v>
      </c>
      <c r="T1308" s="1">
        <v>45071</v>
      </c>
      <c r="V1308" t="s">
        <v>28</v>
      </c>
    </row>
    <row r="1309" spans="1:25" x14ac:dyDescent="0.25">
      <c r="A1309">
        <v>1</v>
      </c>
      <c r="B1309">
        <v>4969</v>
      </c>
      <c r="C1309">
        <v>20</v>
      </c>
      <c r="D1309">
        <v>934378301</v>
      </c>
      <c r="E1309" t="s">
        <v>29</v>
      </c>
      <c r="F1309" t="s">
        <v>312</v>
      </c>
      <c r="G1309" t="s">
        <v>1465</v>
      </c>
      <c r="H1309">
        <v>154705444</v>
      </c>
      <c r="I1309">
        <v>1516</v>
      </c>
      <c r="J1309" t="s">
        <v>41</v>
      </c>
      <c r="K1309">
        <v>9</v>
      </c>
      <c r="L1309">
        <v>98</v>
      </c>
      <c r="M1309">
        <v>289</v>
      </c>
      <c r="N1309">
        <v>29.12</v>
      </c>
      <c r="O1309">
        <v>31.24</v>
      </c>
      <c r="T1309" s="1">
        <v>45066</v>
      </c>
      <c r="V1309" t="s">
        <v>28</v>
      </c>
    </row>
    <row r="1310" spans="1:25" x14ac:dyDescent="0.25">
      <c r="A1310">
        <v>1</v>
      </c>
      <c r="B1310">
        <v>4969</v>
      </c>
      <c r="C1310">
        <v>20</v>
      </c>
      <c r="D1310">
        <v>934378301</v>
      </c>
      <c r="E1310" t="s">
        <v>29</v>
      </c>
      <c r="F1310" t="s">
        <v>312</v>
      </c>
      <c r="G1310" t="s">
        <v>1133</v>
      </c>
      <c r="H1310">
        <v>971559819</v>
      </c>
      <c r="I1310">
        <v>1516</v>
      </c>
      <c r="J1310" t="s">
        <v>121</v>
      </c>
      <c r="K1310">
        <v>52</v>
      </c>
      <c r="L1310">
        <v>23</v>
      </c>
      <c r="M1310">
        <v>353</v>
      </c>
      <c r="N1310">
        <v>168624.66</v>
      </c>
      <c r="O1310">
        <v>85905.46</v>
      </c>
      <c r="T1310" s="1">
        <v>45002</v>
      </c>
      <c r="V1310" t="s">
        <v>28</v>
      </c>
    </row>
    <row r="1311" spans="1:25" x14ac:dyDescent="0.25">
      <c r="A1311">
        <v>1</v>
      </c>
      <c r="B1311">
        <v>4969</v>
      </c>
      <c r="C1311">
        <v>20</v>
      </c>
      <c r="D1311">
        <v>936619054</v>
      </c>
      <c r="F1311" t="s">
        <v>421</v>
      </c>
      <c r="G1311" t="s">
        <v>1990</v>
      </c>
      <c r="H1311">
        <v>10527</v>
      </c>
      <c r="I1311">
        <v>7081</v>
      </c>
      <c r="J1311" t="s">
        <v>32</v>
      </c>
      <c r="K1311">
        <v>2000</v>
      </c>
      <c r="L1311">
        <v>3</v>
      </c>
      <c r="M1311">
        <v>287</v>
      </c>
      <c r="N1311">
        <v>35258.730000000003</v>
      </c>
      <c r="O1311">
        <v>83991.63</v>
      </c>
      <c r="T1311" s="1">
        <v>45068</v>
      </c>
      <c r="V1311" t="s">
        <v>28</v>
      </c>
    </row>
    <row r="1312" spans="1:25" x14ac:dyDescent="0.25">
      <c r="A1312">
        <v>1</v>
      </c>
      <c r="B1312">
        <v>4969</v>
      </c>
      <c r="C1312">
        <v>20</v>
      </c>
      <c r="D1312">
        <v>936619054</v>
      </c>
      <c r="F1312" t="s">
        <v>421</v>
      </c>
      <c r="G1312" t="s">
        <v>1304</v>
      </c>
      <c r="H1312">
        <v>151898904</v>
      </c>
      <c r="I1312">
        <v>7081</v>
      </c>
      <c r="J1312" t="s">
        <v>41</v>
      </c>
      <c r="K1312">
        <v>9</v>
      </c>
      <c r="L1312">
        <v>195</v>
      </c>
      <c r="M1312">
        <v>9999</v>
      </c>
      <c r="N1312">
        <v>7249</v>
      </c>
      <c r="O1312">
        <v>7943.33</v>
      </c>
      <c r="T1312" s="1">
        <v>35351</v>
      </c>
      <c r="V1312" t="s">
        <v>33</v>
      </c>
      <c r="Y1312" s="1">
        <v>21916</v>
      </c>
    </row>
    <row r="1313" spans="1:25" x14ac:dyDescent="0.25">
      <c r="A1313">
        <v>1</v>
      </c>
      <c r="B1313">
        <v>4969</v>
      </c>
      <c r="C1313">
        <v>20</v>
      </c>
      <c r="D1313">
        <v>936619054</v>
      </c>
      <c r="F1313" t="s">
        <v>421</v>
      </c>
      <c r="G1313" t="s">
        <v>1479</v>
      </c>
      <c r="H1313">
        <v>154842148</v>
      </c>
      <c r="I1313">
        <v>7081</v>
      </c>
      <c r="J1313" t="s">
        <v>41</v>
      </c>
      <c r="K1313">
        <v>9</v>
      </c>
      <c r="L1313">
        <v>204</v>
      </c>
      <c r="M1313">
        <v>9999</v>
      </c>
      <c r="N1313">
        <v>21914.28</v>
      </c>
      <c r="O1313">
        <v>23859.65</v>
      </c>
      <c r="T1313" s="1">
        <v>35351</v>
      </c>
      <c r="V1313" t="s">
        <v>33</v>
      </c>
      <c r="Y1313" s="1">
        <v>21916</v>
      </c>
    </row>
    <row r="1314" spans="1:25" x14ac:dyDescent="0.25">
      <c r="A1314">
        <v>1</v>
      </c>
      <c r="B1314">
        <v>4969</v>
      </c>
      <c r="C1314">
        <v>20</v>
      </c>
      <c r="D1314">
        <v>936619054</v>
      </c>
      <c r="F1314" t="s">
        <v>421</v>
      </c>
      <c r="G1314" t="s">
        <v>1371</v>
      </c>
      <c r="H1314">
        <v>985627823</v>
      </c>
      <c r="I1314">
        <v>7081</v>
      </c>
      <c r="J1314" t="s">
        <v>121</v>
      </c>
      <c r="K1314">
        <v>52</v>
      </c>
      <c r="L1314">
        <v>24</v>
      </c>
      <c r="M1314">
        <v>530</v>
      </c>
      <c r="N1314">
        <v>116470.73</v>
      </c>
      <c r="O1314">
        <v>147595.01999999999</v>
      </c>
      <c r="T1314" s="1">
        <v>44825</v>
      </c>
      <c r="V1314" t="s">
        <v>33</v>
      </c>
      <c r="Y1314" s="1">
        <v>45381</v>
      </c>
    </row>
    <row r="1315" spans="1:25" x14ac:dyDescent="0.25">
      <c r="A1315">
        <v>1</v>
      </c>
      <c r="B1315">
        <v>4969</v>
      </c>
      <c r="C1315">
        <v>20</v>
      </c>
      <c r="D1315">
        <v>936756136</v>
      </c>
      <c r="F1315" t="s">
        <v>515</v>
      </c>
      <c r="G1315" t="s">
        <v>1522</v>
      </c>
      <c r="H1315">
        <v>155674059</v>
      </c>
      <c r="I1315">
        <v>813</v>
      </c>
      <c r="J1315" t="s">
        <v>41</v>
      </c>
      <c r="K1315">
        <v>9</v>
      </c>
      <c r="L1315">
        <v>163</v>
      </c>
      <c r="M1315">
        <v>117</v>
      </c>
      <c r="N1315">
        <v>682.28</v>
      </c>
      <c r="O1315">
        <v>687.05</v>
      </c>
      <c r="P1315" s="1">
        <v>45330</v>
      </c>
      <c r="T1315" s="1">
        <v>45211</v>
      </c>
      <c r="U1315" t="s">
        <v>31</v>
      </c>
      <c r="V1315" t="s">
        <v>28</v>
      </c>
      <c r="X1315">
        <v>202402</v>
      </c>
      <c r="Y1315" s="1">
        <v>21916</v>
      </c>
    </row>
    <row r="1316" spans="1:25" x14ac:dyDescent="0.25">
      <c r="A1316">
        <v>1</v>
      </c>
      <c r="B1316">
        <v>4969</v>
      </c>
      <c r="C1316">
        <v>20</v>
      </c>
      <c r="D1316">
        <v>936952042</v>
      </c>
      <c r="F1316" t="s">
        <v>510</v>
      </c>
      <c r="G1316" t="s">
        <v>1514</v>
      </c>
      <c r="H1316">
        <v>918400596</v>
      </c>
      <c r="I1316">
        <v>9184</v>
      </c>
      <c r="J1316" t="s">
        <v>25</v>
      </c>
      <c r="K1316">
        <v>349</v>
      </c>
      <c r="L1316">
        <v>9</v>
      </c>
      <c r="M1316">
        <v>455</v>
      </c>
      <c r="N1316">
        <v>88608.2</v>
      </c>
      <c r="O1316">
        <v>36413.550000000003</v>
      </c>
      <c r="T1316" s="1">
        <v>44900</v>
      </c>
      <c r="V1316" t="s">
        <v>28</v>
      </c>
    </row>
    <row r="1317" spans="1:25" x14ac:dyDescent="0.25">
      <c r="A1317">
        <v>1</v>
      </c>
      <c r="B1317">
        <v>4969</v>
      </c>
      <c r="C1317">
        <v>20</v>
      </c>
      <c r="D1317">
        <v>937272460</v>
      </c>
      <c r="E1317" t="s">
        <v>29</v>
      </c>
      <c r="F1317" t="s">
        <v>165</v>
      </c>
      <c r="G1317" t="s">
        <v>884</v>
      </c>
      <c r="H1317">
        <v>96464599</v>
      </c>
      <c r="I1317">
        <v>6996</v>
      </c>
      <c r="J1317" t="s">
        <v>41</v>
      </c>
      <c r="K1317">
        <v>9</v>
      </c>
      <c r="L1317">
        <v>26</v>
      </c>
      <c r="M1317">
        <v>114</v>
      </c>
      <c r="N1317">
        <v>6349.45</v>
      </c>
      <c r="O1317">
        <v>6755.17</v>
      </c>
      <c r="T1317" s="1">
        <v>45241</v>
      </c>
      <c r="V1317" t="s">
        <v>28</v>
      </c>
    </row>
    <row r="1318" spans="1:25" x14ac:dyDescent="0.25">
      <c r="A1318">
        <v>1</v>
      </c>
      <c r="B1318">
        <v>4969</v>
      </c>
      <c r="C1318">
        <v>20</v>
      </c>
      <c r="D1318">
        <v>937272460</v>
      </c>
      <c r="E1318" t="s">
        <v>29</v>
      </c>
      <c r="F1318" t="s">
        <v>165</v>
      </c>
      <c r="G1318" t="s">
        <v>1169</v>
      </c>
      <c r="H1318">
        <v>143974999</v>
      </c>
      <c r="I1318">
        <v>6996</v>
      </c>
      <c r="J1318" t="s">
        <v>41</v>
      </c>
      <c r="K1318">
        <v>9</v>
      </c>
      <c r="L1318">
        <v>193</v>
      </c>
      <c r="M1318">
        <v>105</v>
      </c>
      <c r="N1318">
        <v>7786.61</v>
      </c>
      <c r="O1318">
        <v>8846.68</v>
      </c>
      <c r="T1318" s="1">
        <v>45250</v>
      </c>
      <c r="V1318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CBA4-64B2-4D82-ABF2-468E35C261EC}">
  <dimension ref="A1:B1318"/>
  <sheetViews>
    <sheetView tabSelected="1" workbookViewId="0"/>
  </sheetViews>
  <sheetFormatPr defaultRowHeight="15" x14ac:dyDescent="0.25"/>
  <cols>
    <col min="1" max="2" width="9.85546875" bestFit="1" customWidth="1"/>
  </cols>
  <sheetData>
    <row r="1" spans="1:2" x14ac:dyDescent="0.25">
      <c r="A1" s="5" t="s">
        <v>2</v>
      </c>
      <c r="B1" s="5" t="s">
        <v>6</v>
      </c>
    </row>
    <row r="2" spans="1:2" x14ac:dyDescent="0.25">
      <c r="A2">
        <v>30478162</v>
      </c>
      <c r="B2">
        <v>9479</v>
      </c>
    </row>
    <row r="3" spans="1:2" x14ac:dyDescent="0.25">
      <c r="A3">
        <v>30478162</v>
      </c>
      <c r="B3">
        <v>116213898</v>
      </c>
    </row>
    <row r="4" spans="1:2" x14ac:dyDescent="0.25">
      <c r="A4">
        <v>30478162</v>
      </c>
      <c r="B4">
        <v>129597760</v>
      </c>
    </row>
    <row r="5" spans="1:2" x14ac:dyDescent="0.25">
      <c r="A5">
        <v>30478162</v>
      </c>
      <c r="B5">
        <v>985553633</v>
      </c>
    </row>
    <row r="6" spans="1:2" x14ac:dyDescent="0.25">
      <c r="A6">
        <v>30704138</v>
      </c>
      <c r="B6">
        <v>124093342</v>
      </c>
    </row>
    <row r="7" spans="1:2" x14ac:dyDescent="0.25">
      <c r="A7">
        <v>31111758</v>
      </c>
      <c r="B7">
        <v>174411180</v>
      </c>
    </row>
    <row r="8" spans="1:2" x14ac:dyDescent="0.25">
      <c r="A8">
        <v>31111758</v>
      </c>
      <c r="B8">
        <v>174411490</v>
      </c>
    </row>
    <row r="9" spans="1:2" x14ac:dyDescent="0.25">
      <c r="A9">
        <v>32248475</v>
      </c>
      <c r="B9">
        <v>707200237</v>
      </c>
    </row>
    <row r="10" spans="1:2" x14ac:dyDescent="0.25">
      <c r="A10">
        <v>32411400</v>
      </c>
      <c r="B10">
        <v>22736</v>
      </c>
    </row>
    <row r="11" spans="1:2" x14ac:dyDescent="0.25">
      <c r="A11">
        <v>32411400</v>
      </c>
      <c r="B11">
        <v>133932318</v>
      </c>
    </row>
    <row r="12" spans="1:2" x14ac:dyDescent="0.25">
      <c r="A12">
        <v>32411400</v>
      </c>
      <c r="B12">
        <v>142973884</v>
      </c>
    </row>
    <row r="13" spans="1:2" x14ac:dyDescent="0.25">
      <c r="A13">
        <v>33060081</v>
      </c>
      <c r="B13">
        <v>2690338</v>
      </c>
    </row>
    <row r="14" spans="1:2" x14ac:dyDescent="0.25">
      <c r="A14">
        <v>33060081</v>
      </c>
      <c r="B14">
        <v>420407978</v>
      </c>
    </row>
    <row r="15" spans="1:2" x14ac:dyDescent="0.25">
      <c r="A15">
        <v>33657747</v>
      </c>
      <c r="B15">
        <v>7357</v>
      </c>
    </row>
    <row r="16" spans="1:2" x14ac:dyDescent="0.25">
      <c r="A16">
        <v>33657747</v>
      </c>
      <c r="B16">
        <v>154011716</v>
      </c>
    </row>
    <row r="17" spans="1:2" x14ac:dyDescent="0.25">
      <c r="A17">
        <v>33870598</v>
      </c>
      <c r="B17">
        <v>102174325</v>
      </c>
    </row>
    <row r="18" spans="1:2" x14ac:dyDescent="0.25">
      <c r="A18">
        <v>33878365</v>
      </c>
      <c r="B18">
        <v>124618304</v>
      </c>
    </row>
    <row r="19" spans="1:2" x14ac:dyDescent="0.25">
      <c r="A19">
        <v>33899140</v>
      </c>
      <c r="B19">
        <v>907431940</v>
      </c>
    </row>
    <row r="20" spans="1:2" x14ac:dyDescent="0.25">
      <c r="A20">
        <v>33899140</v>
      </c>
      <c r="B20">
        <v>913068465</v>
      </c>
    </row>
    <row r="21" spans="1:2" x14ac:dyDescent="0.25">
      <c r="A21">
        <v>33960680</v>
      </c>
      <c r="B21">
        <v>10582</v>
      </c>
    </row>
    <row r="22" spans="1:2" x14ac:dyDescent="0.25">
      <c r="A22">
        <v>33960680</v>
      </c>
      <c r="B22">
        <v>120772782</v>
      </c>
    </row>
    <row r="23" spans="1:2" x14ac:dyDescent="0.25">
      <c r="A23">
        <v>33960680</v>
      </c>
      <c r="B23">
        <v>131176088</v>
      </c>
    </row>
    <row r="24" spans="1:2" x14ac:dyDescent="0.25">
      <c r="A24">
        <v>33960680</v>
      </c>
      <c r="B24">
        <v>132579708</v>
      </c>
    </row>
    <row r="25" spans="1:2" x14ac:dyDescent="0.25">
      <c r="A25">
        <v>33960680</v>
      </c>
      <c r="B25">
        <v>149979391</v>
      </c>
    </row>
    <row r="26" spans="1:2" x14ac:dyDescent="0.25">
      <c r="A26">
        <v>33991484</v>
      </c>
      <c r="B26">
        <v>91664352</v>
      </c>
    </row>
    <row r="27" spans="1:2" x14ac:dyDescent="0.25">
      <c r="A27">
        <v>33991484</v>
      </c>
      <c r="B27">
        <v>159644253</v>
      </c>
    </row>
    <row r="28" spans="1:2" x14ac:dyDescent="0.25">
      <c r="A28">
        <v>34007359</v>
      </c>
      <c r="B28">
        <v>63927</v>
      </c>
    </row>
    <row r="29" spans="1:2" x14ac:dyDescent="0.25">
      <c r="A29">
        <v>34007359</v>
      </c>
      <c r="B29">
        <v>114659691</v>
      </c>
    </row>
    <row r="30" spans="1:2" x14ac:dyDescent="0.25">
      <c r="A30">
        <v>34007359</v>
      </c>
      <c r="B30">
        <v>134755119</v>
      </c>
    </row>
    <row r="31" spans="1:2" x14ac:dyDescent="0.25">
      <c r="A31">
        <v>34007359</v>
      </c>
      <c r="B31">
        <v>136014879</v>
      </c>
    </row>
    <row r="32" spans="1:2" x14ac:dyDescent="0.25">
      <c r="A32">
        <v>34007359</v>
      </c>
      <c r="B32">
        <v>153239182</v>
      </c>
    </row>
    <row r="33" spans="1:2" x14ac:dyDescent="0.25">
      <c r="A33">
        <v>34267636</v>
      </c>
      <c r="B33">
        <v>119514694</v>
      </c>
    </row>
    <row r="34" spans="1:2" x14ac:dyDescent="0.25">
      <c r="A34">
        <v>34350217</v>
      </c>
      <c r="B34">
        <v>91595037</v>
      </c>
    </row>
    <row r="35" spans="1:2" x14ac:dyDescent="0.25">
      <c r="A35">
        <v>34497548</v>
      </c>
      <c r="B35">
        <v>919701819</v>
      </c>
    </row>
    <row r="36" spans="1:2" x14ac:dyDescent="0.25">
      <c r="A36">
        <v>34617216</v>
      </c>
      <c r="B36">
        <v>116140889</v>
      </c>
    </row>
    <row r="37" spans="1:2" x14ac:dyDescent="0.25">
      <c r="A37">
        <v>34640093</v>
      </c>
      <c r="B37">
        <v>65471</v>
      </c>
    </row>
    <row r="38" spans="1:2" x14ac:dyDescent="0.25">
      <c r="A38">
        <v>34640093</v>
      </c>
      <c r="B38">
        <v>826300450</v>
      </c>
    </row>
    <row r="39" spans="1:2" x14ac:dyDescent="0.25">
      <c r="A39">
        <v>36381727</v>
      </c>
      <c r="B39">
        <v>697806304</v>
      </c>
    </row>
    <row r="40" spans="1:2" x14ac:dyDescent="0.25">
      <c r="A40">
        <v>36462044</v>
      </c>
      <c r="B40">
        <v>174410556</v>
      </c>
    </row>
    <row r="41" spans="1:2" x14ac:dyDescent="0.25">
      <c r="A41">
        <v>101465184</v>
      </c>
      <c r="B41">
        <v>87311849</v>
      </c>
    </row>
    <row r="42" spans="1:2" x14ac:dyDescent="0.25">
      <c r="A42">
        <v>101465184</v>
      </c>
      <c r="B42">
        <v>87311873</v>
      </c>
    </row>
    <row r="43" spans="1:2" x14ac:dyDescent="0.25">
      <c r="A43">
        <v>101465184</v>
      </c>
      <c r="B43">
        <v>103583451</v>
      </c>
    </row>
    <row r="44" spans="1:2" x14ac:dyDescent="0.25">
      <c r="A44">
        <v>101465184</v>
      </c>
      <c r="B44">
        <v>976937793</v>
      </c>
    </row>
    <row r="45" spans="1:2" x14ac:dyDescent="0.25">
      <c r="A45">
        <v>101465184</v>
      </c>
      <c r="B45">
        <v>988844179</v>
      </c>
    </row>
    <row r="46" spans="1:2" x14ac:dyDescent="0.25">
      <c r="A46">
        <v>103555211</v>
      </c>
      <c r="B46">
        <v>105881255</v>
      </c>
    </row>
    <row r="47" spans="1:2" x14ac:dyDescent="0.25">
      <c r="A47">
        <v>103555211</v>
      </c>
      <c r="B47">
        <v>106266513</v>
      </c>
    </row>
    <row r="48" spans="1:2" x14ac:dyDescent="0.25">
      <c r="A48">
        <v>103555211</v>
      </c>
      <c r="B48">
        <v>111730532</v>
      </c>
    </row>
    <row r="49" spans="1:2" x14ac:dyDescent="0.25">
      <c r="A49">
        <v>103555211</v>
      </c>
      <c r="B49">
        <v>114933109</v>
      </c>
    </row>
    <row r="50" spans="1:2" x14ac:dyDescent="0.25">
      <c r="A50">
        <v>103555211</v>
      </c>
      <c r="B50">
        <v>116757419</v>
      </c>
    </row>
    <row r="51" spans="1:2" x14ac:dyDescent="0.25">
      <c r="A51">
        <v>103555211</v>
      </c>
      <c r="B51">
        <v>124384406</v>
      </c>
    </row>
    <row r="52" spans="1:2" x14ac:dyDescent="0.25">
      <c r="A52">
        <v>103555211</v>
      </c>
      <c r="B52">
        <v>124499812</v>
      </c>
    </row>
    <row r="53" spans="1:2" x14ac:dyDescent="0.25">
      <c r="A53">
        <v>103555211</v>
      </c>
      <c r="B53">
        <v>127059189</v>
      </c>
    </row>
    <row r="54" spans="1:2" x14ac:dyDescent="0.25">
      <c r="A54">
        <v>103555211</v>
      </c>
      <c r="B54">
        <v>986990806</v>
      </c>
    </row>
    <row r="55" spans="1:2" x14ac:dyDescent="0.25">
      <c r="A55">
        <v>103964653</v>
      </c>
      <c r="B55">
        <v>849200548</v>
      </c>
    </row>
    <row r="56" spans="1:2" x14ac:dyDescent="0.25">
      <c r="A56">
        <v>104314440</v>
      </c>
      <c r="B56">
        <v>29457428</v>
      </c>
    </row>
    <row r="57" spans="1:2" x14ac:dyDescent="0.25">
      <c r="A57">
        <v>105102814</v>
      </c>
      <c r="B57">
        <v>491604115</v>
      </c>
    </row>
    <row r="58" spans="1:2" x14ac:dyDescent="0.25">
      <c r="A58">
        <v>106094418</v>
      </c>
      <c r="B58">
        <v>1011</v>
      </c>
    </row>
    <row r="59" spans="1:2" x14ac:dyDescent="0.25">
      <c r="A59">
        <v>106094418</v>
      </c>
      <c r="B59">
        <v>117627740</v>
      </c>
    </row>
    <row r="60" spans="1:2" x14ac:dyDescent="0.25">
      <c r="A60">
        <v>106094418</v>
      </c>
      <c r="B60">
        <v>147144196</v>
      </c>
    </row>
    <row r="61" spans="1:2" x14ac:dyDescent="0.25">
      <c r="A61">
        <v>106499318</v>
      </c>
      <c r="B61">
        <v>440000701</v>
      </c>
    </row>
    <row r="62" spans="1:2" x14ac:dyDescent="0.25">
      <c r="A62">
        <v>112499893</v>
      </c>
      <c r="B62">
        <v>9440</v>
      </c>
    </row>
    <row r="63" spans="1:2" x14ac:dyDescent="0.25">
      <c r="A63">
        <v>112499893</v>
      </c>
      <c r="B63">
        <v>85458492</v>
      </c>
    </row>
    <row r="64" spans="1:2" x14ac:dyDescent="0.25">
      <c r="A64">
        <v>112499893</v>
      </c>
      <c r="B64">
        <v>581100577</v>
      </c>
    </row>
    <row r="65" spans="1:2" x14ac:dyDescent="0.25">
      <c r="A65">
        <v>112703548</v>
      </c>
      <c r="B65">
        <v>105299279</v>
      </c>
    </row>
    <row r="66" spans="1:2" x14ac:dyDescent="0.25">
      <c r="A66">
        <v>112703548</v>
      </c>
      <c r="B66">
        <v>114131622</v>
      </c>
    </row>
    <row r="67" spans="1:2" x14ac:dyDescent="0.25">
      <c r="A67">
        <v>112703548</v>
      </c>
      <c r="B67">
        <v>114509807</v>
      </c>
    </row>
    <row r="68" spans="1:2" x14ac:dyDescent="0.25">
      <c r="A68">
        <v>112703548</v>
      </c>
      <c r="B68">
        <v>133957710</v>
      </c>
    </row>
    <row r="69" spans="1:2" x14ac:dyDescent="0.25">
      <c r="A69">
        <v>112703548</v>
      </c>
      <c r="B69">
        <v>983686677</v>
      </c>
    </row>
    <row r="70" spans="1:2" x14ac:dyDescent="0.25">
      <c r="A70">
        <v>112974144</v>
      </c>
      <c r="B70">
        <v>126611679</v>
      </c>
    </row>
    <row r="71" spans="1:2" x14ac:dyDescent="0.25">
      <c r="A71">
        <v>114191615</v>
      </c>
      <c r="B71">
        <v>155906674</v>
      </c>
    </row>
    <row r="72" spans="1:2" x14ac:dyDescent="0.25">
      <c r="A72">
        <v>114646293</v>
      </c>
      <c r="B72">
        <v>64608008</v>
      </c>
    </row>
    <row r="73" spans="1:2" x14ac:dyDescent="0.25">
      <c r="A73">
        <v>114646293</v>
      </c>
      <c r="B73">
        <v>64608009</v>
      </c>
    </row>
    <row r="74" spans="1:2" x14ac:dyDescent="0.25">
      <c r="A74">
        <v>114748397</v>
      </c>
      <c r="B74">
        <v>68739</v>
      </c>
    </row>
    <row r="75" spans="1:2" x14ac:dyDescent="0.25">
      <c r="A75">
        <v>114748397</v>
      </c>
      <c r="B75">
        <v>155438490</v>
      </c>
    </row>
    <row r="76" spans="1:2" x14ac:dyDescent="0.25">
      <c r="A76">
        <v>114748397</v>
      </c>
      <c r="B76">
        <v>356110640</v>
      </c>
    </row>
    <row r="77" spans="1:2" x14ac:dyDescent="0.25">
      <c r="A77">
        <v>114748397</v>
      </c>
      <c r="B77">
        <v>356110642</v>
      </c>
    </row>
    <row r="78" spans="1:2" x14ac:dyDescent="0.25">
      <c r="A78">
        <v>114748397</v>
      </c>
      <c r="B78">
        <v>356110768</v>
      </c>
    </row>
    <row r="79" spans="1:2" x14ac:dyDescent="0.25">
      <c r="A79">
        <v>114748397</v>
      </c>
      <c r="B79">
        <v>356110858</v>
      </c>
    </row>
    <row r="80" spans="1:2" x14ac:dyDescent="0.25">
      <c r="A80">
        <v>115102499</v>
      </c>
      <c r="B80">
        <v>157036064</v>
      </c>
    </row>
    <row r="81" spans="1:2" x14ac:dyDescent="0.25">
      <c r="A81">
        <v>115102499</v>
      </c>
      <c r="B81">
        <v>432809581</v>
      </c>
    </row>
    <row r="82" spans="1:2" x14ac:dyDescent="0.25">
      <c r="A82">
        <v>116629425</v>
      </c>
      <c r="B82">
        <v>41558</v>
      </c>
    </row>
    <row r="83" spans="1:2" x14ac:dyDescent="0.25">
      <c r="A83">
        <v>116629425</v>
      </c>
      <c r="B83">
        <v>157490508</v>
      </c>
    </row>
    <row r="84" spans="1:2" x14ac:dyDescent="0.25">
      <c r="A84">
        <v>116629425</v>
      </c>
      <c r="B84">
        <v>680504513</v>
      </c>
    </row>
    <row r="85" spans="1:2" x14ac:dyDescent="0.25">
      <c r="A85">
        <v>116629425</v>
      </c>
      <c r="B85">
        <v>680504744</v>
      </c>
    </row>
    <row r="86" spans="1:2" x14ac:dyDescent="0.25">
      <c r="A86">
        <v>116629425</v>
      </c>
      <c r="B86">
        <v>680504750</v>
      </c>
    </row>
    <row r="87" spans="1:2" x14ac:dyDescent="0.25">
      <c r="A87">
        <v>118357607</v>
      </c>
      <c r="B87">
        <v>174411592</v>
      </c>
    </row>
    <row r="88" spans="1:2" x14ac:dyDescent="0.25">
      <c r="A88">
        <v>118747250</v>
      </c>
      <c r="B88">
        <v>34182</v>
      </c>
    </row>
    <row r="89" spans="1:2" x14ac:dyDescent="0.25">
      <c r="A89">
        <v>118747250</v>
      </c>
      <c r="B89">
        <v>158316020</v>
      </c>
    </row>
    <row r="90" spans="1:2" x14ac:dyDescent="0.25">
      <c r="A90">
        <v>118747250</v>
      </c>
      <c r="B90">
        <v>683205255</v>
      </c>
    </row>
    <row r="91" spans="1:2" x14ac:dyDescent="0.25">
      <c r="A91">
        <v>122118417</v>
      </c>
      <c r="B91">
        <v>1803699</v>
      </c>
    </row>
    <row r="92" spans="1:2" x14ac:dyDescent="0.25">
      <c r="A92">
        <v>122118417</v>
      </c>
      <c r="B92">
        <v>1803700</v>
      </c>
    </row>
    <row r="93" spans="1:2" x14ac:dyDescent="0.25">
      <c r="A93">
        <v>122310174</v>
      </c>
      <c r="B93">
        <v>119518184</v>
      </c>
    </row>
    <row r="94" spans="1:2" x14ac:dyDescent="0.25">
      <c r="A94">
        <v>122310174</v>
      </c>
      <c r="B94">
        <v>160547210</v>
      </c>
    </row>
    <row r="95" spans="1:2" x14ac:dyDescent="0.25">
      <c r="A95">
        <v>122773746</v>
      </c>
      <c r="B95">
        <v>33308</v>
      </c>
    </row>
    <row r="96" spans="1:2" x14ac:dyDescent="0.25">
      <c r="A96">
        <v>122773746</v>
      </c>
      <c r="B96">
        <v>155906670</v>
      </c>
    </row>
    <row r="97" spans="1:2" x14ac:dyDescent="0.25">
      <c r="A97">
        <v>122773746</v>
      </c>
      <c r="B97">
        <v>155906671</v>
      </c>
    </row>
    <row r="98" spans="1:2" x14ac:dyDescent="0.25">
      <c r="A98">
        <v>200718170</v>
      </c>
      <c r="B98">
        <v>94916672</v>
      </c>
    </row>
    <row r="99" spans="1:2" x14ac:dyDescent="0.25">
      <c r="A99">
        <v>200719313</v>
      </c>
      <c r="B99">
        <v>29810</v>
      </c>
    </row>
    <row r="100" spans="1:2" x14ac:dyDescent="0.25">
      <c r="A100">
        <v>200719313</v>
      </c>
      <c r="B100">
        <v>123118498</v>
      </c>
    </row>
    <row r="101" spans="1:2" x14ac:dyDescent="0.25">
      <c r="A101">
        <v>200719313</v>
      </c>
      <c r="B101">
        <v>124624872</v>
      </c>
    </row>
    <row r="102" spans="1:2" x14ac:dyDescent="0.25">
      <c r="A102">
        <v>200719313</v>
      </c>
      <c r="B102">
        <v>988355532</v>
      </c>
    </row>
    <row r="103" spans="1:2" x14ac:dyDescent="0.25">
      <c r="A103">
        <v>200932545</v>
      </c>
      <c r="B103">
        <v>29901874</v>
      </c>
    </row>
    <row r="104" spans="1:2" x14ac:dyDescent="0.25">
      <c r="A104">
        <v>200935534</v>
      </c>
      <c r="B104">
        <v>37726640</v>
      </c>
    </row>
    <row r="105" spans="1:2" x14ac:dyDescent="0.25">
      <c r="A105">
        <v>200935534</v>
      </c>
      <c r="B105">
        <v>99718351</v>
      </c>
    </row>
    <row r="106" spans="1:2" x14ac:dyDescent="0.25">
      <c r="A106">
        <v>200980407</v>
      </c>
      <c r="B106">
        <v>638844</v>
      </c>
    </row>
    <row r="107" spans="1:2" x14ac:dyDescent="0.25">
      <c r="A107">
        <v>200980407</v>
      </c>
      <c r="B107">
        <v>102635130</v>
      </c>
    </row>
    <row r="108" spans="1:2" x14ac:dyDescent="0.25">
      <c r="A108">
        <v>200980407</v>
      </c>
      <c r="B108">
        <v>107620555</v>
      </c>
    </row>
    <row r="109" spans="1:2" x14ac:dyDescent="0.25">
      <c r="A109">
        <v>200980407</v>
      </c>
      <c r="B109">
        <v>108138101</v>
      </c>
    </row>
    <row r="110" spans="1:2" x14ac:dyDescent="0.25">
      <c r="A110">
        <v>200980407</v>
      </c>
      <c r="B110">
        <v>108755285</v>
      </c>
    </row>
    <row r="111" spans="1:2" x14ac:dyDescent="0.25">
      <c r="A111">
        <v>200980407</v>
      </c>
      <c r="B111">
        <v>109837338</v>
      </c>
    </row>
    <row r="112" spans="1:2" x14ac:dyDescent="0.25">
      <c r="A112">
        <v>200980407</v>
      </c>
      <c r="B112">
        <v>110792668</v>
      </c>
    </row>
    <row r="113" spans="1:2" x14ac:dyDescent="0.25">
      <c r="A113">
        <v>200980407</v>
      </c>
      <c r="B113">
        <v>110989108</v>
      </c>
    </row>
    <row r="114" spans="1:2" x14ac:dyDescent="0.25">
      <c r="A114">
        <v>200980407</v>
      </c>
      <c r="B114">
        <v>111840801</v>
      </c>
    </row>
    <row r="115" spans="1:2" x14ac:dyDescent="0.25">
      <c r="A115">
        <v>200980407</v>
      </c>
      <c r="B115">
        <v>113638632</v>
      </c>
    </row>
    <row r="116" spans="1:2" x14ac:dyDescent="0.25">
      <c r="A116">
        <v>200980407</v>
      </c>
      <c r="B116">
        <v>113743281</v>
      </c>
    </row>
    <row r="117" spans="1:2" x14ac:dyDescent="0.25">
      <c r="A117">
        <v>200980407</v>
      </c>
      <c r="B117">
        <v>113990804</v>
      </c>
    </row>
    <row r="118" spans="1:2" x14ac:dyDescent="0.25">
      <c r="A118">
        <v>200980407</v>
      </c>
      <c r="B118">
        <v>114778159</v>
      </c>
    </row>
    <row r="119" spans="1:2" x14ac:dyDescent="0.25">
      <c r="A119">
        <v>200980407</v>
      </c>
      <c r="B119">
        <v>115237902</v>
      </c>
    </row>
    <row r="120" spans="1:2" x14ac:dyDescent="0.25">
      <c r="A120">
        <v>200980407</v>
      </c>
      <c r="B120">
        <v>126611397</v>
      </c>
    </row>
    <row r="121" spans="1:2" x14ac:dyDescent="0.25">
      <c r="A121">
        <v>200980407</v>
      </c>
      <c r="B121">
        <v>126817172</v>
      </c>
    </row>
    <row r="122" spans="1:2" x14ac:dyDescent="0.25">
      <c r="A122">
        <v>200980407</v>
      </c>
      <c r="B122">
        <v>130599418</v>
      </c>
    </row>
    <row r="123" spans="1:2" x14ac:dyDescent="0.25">
      <c r="A123">
        <v>200980407</v>
      </c>
      <c r="B123">
        <v>130733334</v>
      </c>
    </row>
    <row r="124" spans="1:2" x14ac:dyDescent="0.25">
      <c r="A124">
        <v>200980407</v>
      </c>
      <c r="B124">
        <v>131959969</v>
      </c>
    </row>
    <row r="125" spans="1:2" x14ac:dyDescent="0.25">
      <c r="A125">
        <v>200980407</v>
      </c>
      <c r="B125">
        <v>133363100</v>
      </c>
    </row>
    <row r="126" spans="1:2" x14ac:dyDescent="0.25">
      <c r="A126">
        <v>200980407</v>
      </c>
      <c r="B126">
        <v>133461876</v>
      </c>
    </row>
    <row r="127" spans="1:2" x14ac:dyDescent="0.25">
      <c r="A127">
        <v>200980407</v>
      </c>
      <c r="B127">
        <v>133857005</v>
      </c>
    </row>
    <row r="128" spans="1:2" x14ac:dyDescent="0.25">
      <c r="A128">
        <v>200980407</v>
      </c>
      <c r="B128">
        <v>133991516</v>
      </c>
    </row>
    <row r="129" spans="1:2" x14ac:dyDescent="0.25">
      <c r="A129">
        <v>200980407</v>
      </c>
      <c r="B129">
        <v>134783244</v>
      </c>
    </row>
    <row r="130" spans="1:2" x14ac:dyDescent="0.25">
      <c r="A130">
        <v>200980407</v>
      </c>
      <c r="B130">
        <v>134860866</v>
      </c>
    </row>
    <row r="131" spans="1:2" x14ac:dyDescent="0.25">
      <c r="A131">
        <v>200980407</v>
      </c>
      <c r="B131">
        <v>135772261</v>
      </c>
    </row>
    <row r="132" spans="1:2" x14ac:dyDescent="0.25">
      <c r="A132">
        <v>200980407</v>
      </c>
      <c r="B132">
        <v>135870043</v>
      </c>
    </row>
    <row r="133" spans="1:2" x14ac:dyDescent="0.25">
      <c r="A133">
        <v>201038084</v>
      </c>
      <c r="B133">
        <v>124061174</v>
      </c>
    </row>
    <row r="134" spans="1:2" x14ac:dyDescent="0.25">
      <c r="A134">
        <v>201038084</v>
      </c>
      <c r="B134">
        <v>136770051</v>
      </c>
    </row>
    <row r="135" spans="1:2" x14ac:dyDescent="0.25">
      <c r="A135">
        <v>201038084</v>
      </c>
      <c r="B135">
        <v>997600542</v>
      </c>
    </row>
    <row r="136" spans="1:2" x14ac:dyDescent="0.25">
      <c r="A136">
        <v>201190400</v>
      </c>
      <c r="B136">
        <v>834082</v>
      </c>
    </row>
    <row r="137" spans="1:2" x14ac:dyDescent="0.25">
      <c r="A137">
        <v>201210690</v>
      </c>
      <c r="B137">
        <v>138926577</v>
      </c>
    </row>
    <row r="138" spans="1:2" x14ac:dyDescent="0.25">
      <c r="A138">
        <v>201211563</v>
      </c>
      <c r="B138">
        <v>38746576</v>
      </c>
    </row>
    <row r="139" spans="1:2" x14ac:dyDescent="0.25">
      <c r="A139">
        <v>201257157</v>
      </c>
      <c r="B139">
        <v>111139146</v>
      </c>
    </row>
    <row r="140" spans="1:2" x14ac:dyDescent="0.25">
      <c r="A140">
        <v>201322779</v>
      </c>
      <c r="B140">
        <v>69683157</v>
      </c>
    </row>
    <row r="141" spans="1:2" x14ac:dyDescent="0.25">
      <c r="A141">
        <v>201331188</v>
      </c>
      <c r="B141">
        <v>56997</v>
      </c>
    </row>
    <row r="142" spans="1:2" x14ac:dyDescent="0.25">
      <c r="A142">
        <v>201331188</v>
      </c>
      <c r="B142">
        <v>37731289</v>
      </c>
    </row>
    <row r="143" spans="1:2" x14ac:dyDescent="0.25">
      <c r="A143">
        <v>201331188</v>
      </c>
      <c r="B143">
        <v>37731675</v>
      </c>
    </row>
    <row r="144" spans="1:2" x14ac:dyDescent="0.25">
      <c r="A144">
        <v>201331188</v>
      </c>
      <c r="B144">
        <v>123720474</v>
      </c>
    </row>
    <row r="145" spans="1:2" x14ac:dyDescent="0.25">
      <c r="A145">
        <v>202690988</v>
      </c>
      <c r="B145">
        <v>20678282</v>
      </c>
    </row>
    <row r="146" spans="1:2" x14ac:dyDescent="0.25">
      <c r="A146">
        <v>202690988</v>
      </c>
      <c r="B146">
        <v>34948072</v>
      </c>
    </row>
    <row r="147" spans="1:2" x14ac:dyDescent="0.25">
      <c r="A147">
        <v>202798885</v>
      </c>
      <c r="B147">
        <v>136852833</v>
      </c>
    </row>
    <row r="148" spans="1:2" x14ac:dyDescent="0.25">
      <c r="A148">
        <v>202836583</v>
      </c>
      <c r="B148">
        <v>25726</v>
      </c>
    </row>
    <row r="149" spans="1:2" x14ac:dyDescent="0.25">
      <c r="A149">
        <v>202836583</v>
      </c>
      <c r="B149">
        <v>30015178</v>
      </c>
    </row>
    <row r="150" spans="1:2" x14ac:dyDescent="0.25">
      <c r="A150">
        <v>202836583</v>
      </c>
      <c r="B150">
        <v>30016003</v>
      </c>
    </row>
    <row r="151" spans="1:2" x14ac:dyDescent="0.25">
      <c r="A151">
        <v>202996617</v>
      </c>
      <c r="B151">
        <v>905137</v>
      </c>
    </row>
    <row r="152" spans="1:2" x14ac:dyDescent="0.25">
      <c r="A152">
        <v>202996617</v>
      </c>
      <c r="B152">
        <v>58570392</v>
      </c>
    </row>
    <row r="153" spans="1:2" x14ac:dyDescent="0.25">
      <c r="A153">
        <v>202996617</v>
      </c>
      <c r="B153">
        <v>103673243</v>
      </c>
    </row>
    <row r="154" spans="1:2" x14ac:dyDescent="0.25">
      <c r="A154">
        <v>202996617</v>
      </c>
      <c r="B154">
        <v>112566779</v>
      </c>
    </row>
    <row r="155" spans="1:2" x14ac:dyDescent="0.25">
      <c r="A155">
        <v>203219348</v>
      </c>
      <c r="B155">
        <v>496903701</v>
      </c>
    </row>
    <row r="156" spans="1:2" x14ac:dyDescent="0.25">
      <c r="A156">
        <v>203301477</v>
      </c>
      <c r="B156">
        <v>86907671</v>
      </c>
    </row>
    <row r="157" spans="1:2" x14ac:dyDescent="0.25">
      <c r="A157">
        <v>203380818</v>
      </c>
      <c r="B157">
        <v>103953020</v>
      </c>
    </row>
    <row r="158" spans="1:2" x14ac:dyDescent="0.25">
      <c r="A158">
        <v>203380818</v>
      </c>
      <c r="B158">
        <v>142527970</v>
      </c>
    </row>
    <row r="159" spans="1:2" x14ac:dyDescent="0.25">
      <c r="A159">
        <v>203380818</v>
      </c>
      <c r="B159">
        <v>970050671</v>
      </c>
    </row>
    <row r="160" spans="1:2" x14ac:dyDescent="0.25">
      <c r="A160">
        <v>203446500</v>
      </c>
      <c r="B160">
        <v>959217562</v>
      </c>
    </row>
    <row r="161" spans="1:2" x14ac:dyDescent="0.25">
      <c r="A161">
        <v>203446500</v>
      </c>
      <c r="B161">
        <v>959990393</v>
      </c>
    </row>
    <row r="162" spans="1:2" x14ac:dyDescent="0.25">
      <c r="A162">
        <v>203446500</v>
      </c>
      <c r="B162">
        <v>961754977</v>
      </c>
    </row>
    <row r="163" spans="1:2" x14ac:dyDescent="0.25">
      <c r="A163">
        <v>203446500</v>
      </c>
      <c r="B163">
        <v>961855529</v>
      </c>
    </row>
    <row r="164" spans="1:2" x14ac:dyDescent="0.25">
      <c r="A164">
        <v>203446500</v>
      </c>
      <c r="B164">
        <v>962208906</v>
      </c>
    </row>
    <row r="165" spans="1:2" x14ac:dyDescent="0.25">
      <c r="A165">
        <v>203446500</v>
      </c>
      <c r="B165">
        <v>967359726</v>
      </c>
    </row>
    <row r="166" spans="1:2" x14ac:dyDescent="0.25">
      <c r="A166">
        <v>203446500</v>
      </c>
      <c r="B166">
        <v>968256800</v>
      </c>
    </row>
    <row r="167" spans="1:2" x14ac:dyDescent="0.25">
      <c r="A167">
        <v>203446500</v>
      </c>
      <c r="B167">
        <v>971038909</v>
      </c>
    </row>
    <row r="168" spans="1:2" x14ac:dyDescent="0.25">
      <c r="A168">
        <v>203814152</v>
      </c>
      <c r="B168">
        <v>90335</v>
      </c>
    </row>
    <row r="169" spans="1:2" x14ac:dyDescent="0.25">
      <c r="A169">
        <v>203814152</v>
      </c>
      <c r="B169">
        <v>536916</v>
      </c>
    </row>
    <row r="170" spans="1:2" x14ac:dyDescent="0.25">
      <c r="A170">
        <v>203814152</v>
      </c>
      <c r="B170">
        <v>4001477</v>
      </c>
    </row>
    <row r="171" spans="1:2" x14ac:dyDescent="0.25">
      <c r="A171">
        <v>203814152</v>
      </c>
      <c r="B171">
        <v>68314356</v>
      </c>
    </row>
    <row r="172" spans="1:2" x14ac:dyDescent="0.25">
      <c r="A172">
        <v>203814152</v>
      </c>
      <c r="B172">
        <v>103044628</v>
      </c>
    </row>
    <row r="173" spans="1:2" x14ac:dyDescent="0.25">
      <c r="A173">
        <v>203814152</v>
      </c>
      <c r="B173">
        <v>983988129</v>
      </c>
    </row>
    <row r="174" spans="1:2" x14ac:dyDescent="0.25">
      <c r="A174">
        <v>204156103</v>
      </c>
      <c r="B174">
        <v>2002</v>
      </c>
    </row>
    <row r="175" spans="1:2" x14ac:dyDescent="0.25">
      <c r="A175">
        <v>204156103</v>
      </c>
      <c r="B175">
        <v>974254266</v>
      </c>
    </row>
    <row r="176" spans="1:2" x14ac:dyDescent="0.25">
      <c r="A176">
        <v>204376617</v>
      </c>
      <c r="B176">
        <v>580900399</v>
      </c>
    </row>
    <row r="177" spans="1:2" x14ac:dyDescent="0.25">
      <c r="A177">
        <v>204709208</v>
      </c>
      <c r="B177">
        <v>107040424</v>
      </c>
    </row>
    <row r="178" spans="1:2" x14ac:dyDescent="0.25">
      <c r="A178">
        <v>204709208</v>
      </c>
      <c r="B178">
        <v>111154669</v>
      </c>
    </row>
    <row r="179" spans="1:2" x14ac:dyDescent="0.25">
      <c r="A179">
        <v>204709208</v>
      </c>
      <c r="B179">
        <v>114225926</v>
      </c>
    </row>
    <row r="180" spans="1:2" x14ac:dyDescent="0.25">
      <c r="A180">
        <v>204715681</v>
      </c>
      <c r="B180">
        <v>967327288</v>
      </c>
    </row>
    <row r="181" spans="1:2" x14ac:dyDescent="0.25">
      <c r="A181">
        <v>204715681</v>
      </c>
      <c r="B181">
        <v>976346510</v>
      </c>
    </row>
    <row r="182" spans="1:2" x14ac:dyDescent="0.25">
      <c r="A182">
        <v>204715681</v>
      </c>
      <c r="B182">
        <v>983794653</v>
      </c>
    </row>
    <row r="183" spans="1:2" x14ac:dyDescent="0.25">
      <c r="A183">
        <v>204715681</v>
      </c>
      <c r="B183">
        <v>990219909</v>
      </c>
    </row>
    <row r="184" spans="1:2" x14ac:dyDescent="0.25">
      <c r="A184">
        <v>204715681</v>
      </c>
      <c r="B184">
        <v>997600884</v>
      </c>
    </row>
    <row r="185" spans="1:2" x14ac:dyDescent="0.25">
      <c r="A185">
        <v>204963568</v>
      </c>
      <c r="B185">
        <v>107448634</v>
      </c>
    </row>
    <row r="186" spans="1:2" x14ac:dyDescent="0.25">
      <c r="A186">
        <v>204963568</v>
      </c>
      <c r="B186">
        <v>108790965</v>
      </c>
    </row>
    <row r="187" spans="1:2" x14ac:dyDescent="0.25">
      <c r="A187">
        <v>204963568</v>
      </c>
      <c r="B187">
        <v>109443786</v>
      </c>
    </row>
    <row r="188" spans="1:2" x14ac:dyDescent="0.25">
      <c r="A188">
        <v>204963568</v>
      </c>
      <c r="B188">
        <v>112505564</v>
      </c>
    </row>
    <row r="189" spans="1:2" x14ac:dyDescent="0.25">
      <c r="A189">
        <v>204963568</v>
      </c>
      <c r="B189">
        <v>115317889</v>
      </c>
    </row>
    <row r="190" spans="1:2" x14ac:dyDescent="0.25">
      <c r="A190">
        <v>204963568</v>
      </c>
      <c r="B190">
        <v>116095027</v>
      </c>
    </row>
    <row r="191" spans="1:2" x14ac:dyDescent="0.25">
      <c r="A191">
        <v>204963568</v>
      </c>
      <c r="B191">
        <v>116390854</v>
      </c>
    </row>
    <row r="192" spans="1:2" x14ac:dyDescent="0.25">
      <c r="A192">
        <v>204963568</v>
      </c>
      <c r="B192">
        <v>119257403</v>
      </c>
    </row>
    <row r="193" spans="1:2" x14ac:dyDescent="0.25">
      <c r="A193">
        <v>204963568</v>
      </c>
      <c r="B193">
        <v>121392649</v>
      </c>
    </row>
    <row r="194" spans="1:2" x14ac:dyDescent="0.25">
      <c r="A194">
        <v>204963568</v>
      </c>
      <c r="B194">
        <v>128105887</v>
      </c>
    </row>
    <row r="195" spans="1:2" x14ac:dyDescent="0.25">
      <c r="A195">
        <v>205069684</v>
      </c>
      <c r="B195">
        <v>101554139</v>
      </c>
    </row>
    <row r="196" spans="1:2" x14ac:dyDescent="0.25">
      <c r="A196">
        <v>205155172</v>
      </c>
      <c r="B196">
        <v>18034</v>
      </c>
    </row>
    <row r="197" spans="1:2" x14ac:dyDescent="0.25">
      <c r="A197">
        <v>205161497</v>
      </c>
      <c r="B197">
        <v>30317</v>
      </c>
    </row>
    <row r="198" spans="1:2" x14ac:dyDescent="0.25">
      <c r="A198">
        <v>205161497</v>
      </c>
      <c r="B198">
        <v>72488897</v>
      </c>
    </row>
    <row r="199" spans="1:2" x14ac:dyDescent="0.25">
      <c r="A199">
        <v>205161497</v>
      </c>
      <c r="B199">
        <v>107840184</v>
      </c>
    </row>
    <row r="200" spans="1:2" x14ac:dyDescent="0.25">
      <c r="A200">
        <v>205161497</v>
      </c>
      <c r="B200">
        <v>108706124</v>
      </c>
    </row>
    <row r="201" spans="1:2" x14ac:dyDescent="0.25">
      <c r="A201">
        <v>205161497</v>
      </c>
      <c r="B201">
        <v>111630468</v>
      </c>
    </row>
    <row r="202" spans="1:2" x14ac:dyDescent="0.25">
      <c r="A202">
        <v>205161497</v>
      </c>
      <c r="B202">
        <v>112955306</v>
      </c>
    </row>
    <row r="203" spans="1:2" x14ac:dyDescent="0.25">
      <c r="A203">
        <v>205161497</v>
      </c>
      <c r="B203">
        <v>987827496</v>
      </c>
    </row>
    <row r="204" spans="1:2" x14ac:dyDescent="0.25">
      <c r="A204">
        <v>205260028</v>
      </c>
      <c r="B204">
        <v>32183821</v>
      </c>
    </row>
    <row r="205" spans="1:2" x14ac:dyDescent="0.25">
      <c r="A205">
        <v>205479535</v>
      </c>
      <c r="B205">
        <v>580900460</v>
      </c>
    </row>
    <row r="206" spans="1:2" x14ac:dyDescent="0.25">
      <c r="A206">
        <v>205552839</v>
      </c>
      <c r="B206">
        <v>71810576</v>
      </c>
    </row>
    <row r="207" spans="1:2" x14ac:dyDescent="0.25">
      <c r="A207">
        <v>205719029</v>
      </c>
      <c r="B207">
        <v>113180410</v>
      </c>
    </row>
    <row r="208" spans="1:2" x14ac:dyDescent="0.25">
      <c r="A208">
        <v>205719029</v>
      </c>
      <c r="B208">
        <v>123250358</v>
      </c>
    </row>
    <row r="209" spans="1:2" x14ac:dyDescent="0.25">
      <c r="A209">
        <v>206426993</v>
      </c>
      <c r="B209">
        <v>15209</v>
      </c>
    </row>
    <row r="210" spans="1:2" x14ac:dyDescent="0.25">
      <c r="A210">
        <v>206426993</v>
      </c>
      <c r="B210">
        <v>126904752</v>
      </c>
    </row>
    <row r="211" spans="1:2" x14ac:dyDescent="0.25">
      <c r="A211">
        <v>206426993</v>
      </c>
      <c r="B211">
        <v>127222768</v>
      </c>
    </row>
    <row r="212" spans="1:2" x14ac:dyDescent="0.25">
      <c r="A212">
        <v>206426993</v>
      </c>
      <c r="B212">
        <v>128942761</v>
      </c>
    </row>
    <row r="213" spans="1:2" x14ac:dyDescent="0.25">
      <c r="A213">
        <v>206462721</v>
      </c>
      <c r="B213">
        <v>37458</v>
      </c>
    </row>
    <row r="214" spans="1:2" x14ac:dyDescent="0.25">
      <c r="A214">
        <v>206462721</v>
      </c>
      <c r="B214">
        <v>104608085</v>
      </c>
    </row>
    <row r="215" spans="1:2" x14ac:dyDescent="0.25">
      <c r="A215">
        <v>206462721</v>
      </c>
      <c r="B215">
        <v>104608117</v>
      </c>
    </row>
    <row r="216" spans="1:2" x14ac:dyDescent="0.25">
      <c r="A216">
        <v>206462721</v>
      </c>
      <c r="B216">
        <v>104608148</v>
      </c>
    </row>
    <row r="217" spans="1:2" x14ac:dyDescent="0.25">
      <c r="A217">
        <v>206462721</v>
      </c>
      <c r="B217">
        <v>160529547</v>
      </c>
    </row>
    <row r="218" spans="1:2" x14ac:dyDescent="0.25">
      <c r="A218">
        <v>206462721</v>
      </c>
      <c r="B218">
        <v>160546050</v>
      </c>
    </row>
    <row r="219" spans="1:2" x14ac:dyDescent="0.25">
      <c r="A219">
        <v>206719872</v>
      </c>
      <c r="B219">
        <v>75211293</v>
      </c>
    </row>
    <row r="220" spans="1:2" x14ac:dyDescent="0.25">
      <c r="A220">
        <v>206813757</v>
      </c>
      <c r="B220">
        <v>280711711</v>
      </c>
    </row>
    <row r="221" spans="1:2" x14ac:dyDescent="0.25">
      <c r="A221">
        <v>207235834</v>
      </c>
      <c r="B221">
        <v>111884533</v>
      </c>
    </row>
    <row r="222" spans="1:2" x14ac:dyDescent="0.25">
      <c r="A222">
        <v>207686204</v>
      </c>
      <c r="B222">
        <v>120506702</v>
      </c>
    </row>
    <row r="223" spans="1:2" x14ac:dyDescent="0.25">
      <c r="A223">
        <v>207709859</v>
      </c>
      <c r="B223">
        <v>74821</v>
      </c>
    </row>
    <row r="224" spans="1:2" x14ac:dyDescent="0.25">
      <c r="A224">
        <v>207709859</v>
      </c>
      <c r="B224">
        <v>152909806</v>
      </c>
    </row>
    <row r="225" spans="1:2" x14ac:dyDescent="0.25">
      <c r="A225">
        <v>207709859</v>
      </c>
      <c r="B225">
        <v>152909807</v>
      </c>
    </row>
    <row r="226" spans="1:2" x14ac:dyDescent="0.25">
      <c r="A226">
        <v>207709859</v>
      </c>
      <c r="B226">
        <v>152909910</v>
      </c>
    </row>
    <row r="227" spans="1:2" x14ac:dyDescent="0.25">
      <c r="A227">
        <v>207796324</v>
      </c>
      <c r="B227">
        <v>126606382</v>
      </c>
    </row>
    <row r="228" spans="1:2" x14ac:dyDescent="0.25">
      <c r="A228">
        <v>207911375</v>
      </c>
      <c r="B228">
        <v>119514304</v>
      </c>
    </row>
    <row r="229" spans="1:2" x14ac:dyDescent="0.25">
      <c r="A229">
        <v>208042244</v>
      </c>
      <c r="B229">
        <v>849200354</v>
      </c>
    </row>
    <row r="230" spans="1:2" x14ac:dyDescent="0.25">
      <c r="A230">
        <v>208771631</v>
      </c>
      <c r="B230">
        <v>74406344</v>
      </c>
    </row>
    <row r="231" spans="1:2" x14ac:dyDescent="0.25">
      <c r="A231">
        <v>208771631</v>
      </c>
      <c r="B231">
        <v>82909516</v>
      </c>
    </row>
    <row r="232" spans="1:2" x14ac:dyDescent="0.25">
      <c r="A232">
        <v>209614877</v>
      </c>
      <c r="B232">
        <v>697805119</v>
      </c>
    </row>
    <row r="233" spans="1:2" x14ac:dyDescent="0.25">
      <c r="A233">
        <v>209614877</v>
      </c>
      <c r="B233">
        <v>697805810</v>
      </c>
    </row>
    <row r="234" spans="1:2" x14ac:dyDescent="0.25">
      <c r="A234">
        <v>210366996</v>
      </c>
      <c r="B234">
        <v>22472</v>
      </c>
    </row>
    <row r="235" spans="1:2" x14ac:dyDescent="0.25">
      <c r="A235">
        <v>210612690</v>
      </c>
      <c r="B235">
        <v>150382680</v>
      </c>
    </row>
    <row r="236" spans="1:2" x14ac:dyDescent="0.25">
      <c r="A236">
        <v>210612690</v>
      </c>
      <c r="B236">
        <v>992965199</v>
      </c>
    </row>
    <row r="237" spans="1:2" x14ac:dyDescent="0.25">
      <c r="A237">
        <v>210612690</v>
      </c>
      <c r="B237">
        <v>993032168</v>
      </c>
    </row>
    <row r="238" spans="1:2" x14ac:dyDescent="0.25">
      <c r="A238">
        <v>210689411</v>
      </c>
      <c r="B238">
        <v>704207313</v>
      </c>
    </row>
    <row r="239" spans="1:2" x14ac:dyDescent="0.25">
      <c r="A239">
        <v>211082592</v>
      </c>
      <c r="B239">
        <v>143130905</v>
      </c>
    </row>
    <row r="240" spans="1:2" x14ac:dyDescent="0.25">
      <c r="A240">
        <v>212039932</v>
      </c>
      <c r="B240">
        <v>992192107</v>
      </c>
    </row>
    <row r="241" spans="1:2" x14ac:dyDescent="0.25">
      <c r="A241">
        <v>302955256</v>
      </c>
      <c r="B241">
        <v>53779</v>
      </c>
    </row>
    <row r="242" spans="1:2" x14ac:dyDescent="0.25">
      <c r="A242">
        <v>302956671</v>
      </c>
      <c r="B242">
        <v>89726795</v>
      </c>
    </row>
    <row r="243" spans="1:2" x14ac:dyDescent="0.25">
      <c r="A243">
        <v>304045225</v>
      </c>
      <c r="B243">
        <v>133947943</v>
      </c>
    </row>
    <row r="244" spans="1:2" x14ac:dyDescent="0.25">
      <c r="A244">
        <v>305429686</v>
      </c>
      <c r="B244">
        <v>174411540</v>
      </c>
    </row>
    <row r="245" spans="1:2" x14ac:dyDescent="0.25">
      <c r="A245">
        <v>305429686</v>
      </c>
      <c r="B245">
        <v>420905120</v>
      </c>
    </row>
    <row r="246" spans="1:2" x14ac:dyDescent="0.25">
      <c r="A246">
        <v>305730284</v>
      </c>
      <c r="B246">
        <v>485400431</v>
      </c>
    </row>
    <row r="247" spans="1:2" x14ac:dyDescent="0.25">
      <c r="A247">
        <v>305981381</v>
      </c>
      <c r="B247">
        <v>580400582</v>
      </c>
    </row>
    <row r="248" spans="1:2" x14ac:dyDescent="0.25">
      <c r="A248">
        <v>306032107</v>
      </c>
      <c r="B248">
        <v>141897444</v>
      </c>
    </row>
    <row r="249" spans="1:2" x14ac:dyDescent="0.25">
      <c r="A249">
        <v>306286414</v>
      </c>
      <c r="B249">
        <v>26840</v>
      </c>
    </row>
    <row r="250" spans="1:2" x14ac:dyDescent="0.25">
      <c r="A250">
        <v>306286414</v>
      </c>
      <c r="B250">
        <v>134265279</v>
      </c>
    </row>
    <row r="251" spans="1:2" x14ac:dyDescent="0.25">
      <c r="A251">
        <v>306286414</v>
      </c>
      <c r="B251">
        <v>151546108</v>
      </c>
    </row>
    <row r="252" spans="1:2" x14ac:dyDescent="0.25">
      <c r="A252">
        <v>306286414</v>
      </c>
      <c r="B252">
        <v>159831428</v>
      </c>
    </row>
    <row r="253" spans="1:2" x14ac:dyDescent="0.25">
      <c r="A253">
        <v>306286414</v>
      </c>
      <c r="B253">
        <v>976524257</v>
      </c>
    </row>
    <row r="254" spans="1:2" x14ac:dyDescent="0.25">
      <c r="A254">
        <v>306462483</v>
      </c>
      <c r="B254">
        <v>685001148</v>
      </c>
    </row>
    <row r="255" spans="1:2" x14ac:dyDescent="0.25">
      <c r="A255">
        <v>330505818</v>
      </c>
      <c r="B255">
        <v>111634033</v>
      </c>
    </row>
    <row r="256" spans="1:2" x14ac:dyDescent="0.25">
      <c r="A256">
        <v>330629026</v>
      </c>
      <c r="B256">
        <v>132778187</v>
      </c>
    </row>
    <row r="257" spans="1:2" x14ac:dyDescent="0.25">
      <c r="A257">
        <v>330629026</v>
      </c>
      <c r="B257">
        <v>134079844</v>
      </c>
    </row>
    <row r="258" spans="1:2" x14ac:dyDescent="0.25">
      <c r="A258">
        <v>330629026</v>
      </c>
      <c r="B258">
        <v>137751625</v>
      </c>
    </row>
    <row r="259" spans="1:2" x14ac:dyDescent="0.25">
      <c r="A259">
        <v>330629026</v>
      </c>
      <c r="B259">
        <v>140016130</v>
      </c>
    </row>
    <row r="260" spans="1:2" x14ac:dyDescent="0.25">
      <c r="A260">
        <v>330629026</v>
      </c>
      <c r="B260">
        <v>140796106</v>
      </c>
    </row>
    <row r="261" spans="1:2" x14ac:dyDescent="0.25">
      <c r="A261">
        <v>330629026</v>
      </c>
      <c r="B261">
        <v>141697885</v>
      </c>
    </row>
    <row r="262" spans="1:2" x14ac:dyDescent="0.25">
      <c r="A262">
        <v>330629026</v>
      </c>
      <c r="B262">
        <v>142517415</v>
      </c>
    </row>
    <row r="263" spans="1:2" x14ac:dyDescent="0.25">
      <c r="A263">
        <v>330629026</v>
      </c>
      <c r="B263">
        <v>143044472</v>
      </c>
    </row>
    <row r="264" spans="1:2" x14ac:dyDescent="0.25">
      <c r="A264">
        <v>330629026</v>
      </c>
      <c r="B264">
        <v>162473751</v>
      </c>
    </row>
    <row r="265" spans="1:2" x14ac:dyDescent="0.25">
      <c r="A265">
        <v>330684912</v>
      </c>
      <c r="B265">
        <v>120211777</v>
      </c>
    </row>
    <row r="266" spans="1:2" x14ac:dyDescent="0.25">
      <c r="A266">
        <v>330684912</v>
      </c>
      <c r="B266">
        <v>123357015</v>
      </c>
    </row>
    <row r="267" spans="1:2" x14ac:dyDescent="0.25">
      <c r="A267">
        <v>330684912</v>
      </c>
      <c r="B267">
        <v>581100450</v>
      </c>
    </row>
    <row r="268" spans="1:2" x14ac:dyDescent="0.25">
      <c r="A268">
        <v>330684912</v>
      </c>
      <c r="B268">
        <v>987409626</v>
      </c>
    </row>
    <row r="269" spans="1:2" x14ac:dyDescent="0.25">
      <c r="A269">
        <v>331024995</v>
      </c>
      <c r="B269">
        <v>116809249</v>
      </c>
    </row>
    <row r="270" spans="1:2" x14ac:dyDescent="0.25">
      <c r="A270">
        <v>331024995</v>
      </c>
      <c r="B270">
        <v>116918806</v>
      </c>
    </row>
    <row r="271" spans="1:2" x14ac:dyDescent="0.25">
      <c r="A271">
        <v>331024995</v>
      </c>
      <c r="B271">
        <v>433403594</v>
      </c>
    </row>
    <row r="272" spans="1:2" x14ac:dyDescent="0.25">
      <c r="A272">
        <v>331527956</v>
      </c>
      <c r="B272">
        <v>123252606</v>
      </c>
    </row>
    <row r="273" spans="1:2" x14ac:dyDescent="0.25">
      <c r="A273">
        <v>331527956</v>
      </c>
      <c r="B273">
        <v>123270688</v>
      </c>
    </row>
    <row r="274" spans="1:2" x14ac:dyDescent="0.25">
      <c r="A274">
        <v>331527956</v>
      </c>
      <c r="B274">
        <v>145411011</v>
      </c>
    </row>
    <row r="275" spans="1:2" x14ac:dyDescent="0.25">
      <c r="A275">
        <v>331527956</v>
      </c>
      <c r="B275">
        <v>145413217</v>
      </c>
    </row>
    <row r="276" spans="1:2" x14ac:dyDescent="0.25">
      <c r="A276">
        <v>331527956</v>
      </c>
      <c r="B276">
        <v>151373008</v>
      </c>
    </row>
    <row r="277" spans="1:2" x14ac:dyDescent="0.25">
      <c r="A277">
        <v>331527956</v>
      </c>
      <c r="B277">
        <v>156530739</v>
      </c>
    </row>
    <row r="278" spans="1:2" x14ac:dyDescent="0.25">
      <c r="A278">
        <v>331527956</v>
      </c>
      <c r="B278">
        <v>157065567</v>
      </c>
    </row>
    <row r="279" spans="1:2" x14ac:dyDescent="0.25">
      <c r="A279">
        <v>331527956</v>
      </c>
      <c r="B279">
        <v>989138323</v>
      </c>
    </row>
    <row r="280" spans="1:2" x14ac:dyDescent="0.25">
      <c r="A280">
        <v>331634381</v>
      </c>
      <c r="B280">
        <v>104944394</v>
      </c>
    </row>
    <row r="281" spans="1:2" x14ac:dyDescent="0.25">
      <c r="A281">
        <v>331634718</v>
      </c>
      <c r="B281">
        <v>57470512</v>
      </c>
    </row>
    <row r="282" spans="1:2" x14ac:dyDescent="0.25">
      <c r="A282">
        <v>332848588</v>
      </c>
      <c r="B282">
        <v>100805882</v>
      </c>
    </row>
    <row r="283" spans="1:2" x14ac:dyDescent="0.25">
      <c r="A283">
        <v>333254979</v>
      </c>
      <c r="B283">
        <v>139824389</v>
      </c>
    </row>
    <row r="284" spans="1:2" x14ac:dyDescent="0.25">
      <c r="A284">
        <v>333254979</v>
      </c>
      <c r="B284">
        <v>140035768</v>
      </c>
    </row>
    <row r="285" spans="1:2" x14ac:dyDescent="0.25">
      <c r="A285">
        <v>333254979</v>
      </c>
      <c r="B285">
        <v>140710588</v>
      </c>
    </row>
    <row r="286" spans="1:2" x14ac:dyDescent="0.25">
      <c r="A286">
        <v>333254979</v>
      </c>
      <c r="B286">
        <v>142834706</v>
      </c>
    </row>
    <row r="287" spans="1:2" x14ac:dyDescent="0.25">
      <c r="A287">
        <v>333254979</v>
      </c>
      <c r="B287">
        <v>158976247</v>
      </c>
    </row>
    <row r="288" spans="1:2" x14ac:dyDescent="0.25">
      <c r="A288">
        <v>333420406</v>
      </c>
      <c r="B288">
        <v>42406</v>
      </c>
    </row>
    <row r="289" spans="1:2" x14ac:dyDescent="0.25">
      <c r="A289">
        <v>333420406</v>
      </c>
      <c r="B289">
        <v>113891012</v>
      </c>
    </row>
    <row r="290" spans="1:2" x14ac:dyDescent="0.25">
      <c r="A290">
        <v>333420406</v>
      </c>
      <c r="B290">
        <v>114790693</v>
      </c>
    </row>
    <row r="291" spans="1:2" x14ac:dyDescent="0.25">
      <c r="A291">
        <v>333420406</v>
      </c>
      <c r="B291">
        <v>118975604</v>
      </c>
    </row>
    <row r="292" spans="1:2" x14ac:dyDescent="0.25">
      <c r="A292">
        <v>333420406</v>
      </c>
      <c r="B292">
        <v>134929150</v>
      </c>
    </row>
    <row r="293" spans="1:2" x14ac:dyDescent="0.25">
      <c r="A293">
        <v>333420406</v>
      </c>
      <c r="B293">
        <v>154042864</v>
      </c>
    </row>
    <row r="294" spans="1:2" x14ac:dyDescent="0.25">
      <c r="A294">
        <v>333420406</v>
      </c>
      <c r="B294">
        <v>985227086</v>
      </c>
    </row>
    <row r="295" spans="1:2" x14ac:dyDescent="0.25">
      <c r="A295">
        <v>334188663</v>
      </c>
      <c r="B295">
        <v>115161992</v>
      </c>
    </row>
    <row r="296" spans="1:2" x14ac:dyDescent="0.25">
      <c r="A296">
        <v>334188663</v>
      </c>
      <c r="B296">
        <v>117137755</v>
      </c>
    </row>
    <row r="297" spans="1:2" x14ac:dyDescent="0.25">
      <c r="A297">
        <v>334591018</v>
      </c>
      <c r="B297">
        <v>141922079</v>
      </c>
    </row>
    <row r="298" spans="1:2" x14ac:dyDescent="0.25">
      <c r="A298">
        <v>334591018</v>
      </c>
      <c r="B298">
        <v>993198271</v>
      </c>
    </row>
    <row r="299" spans="1:2" x14ac:dyDescent="0.25">
      <c r="A299">
        <v>335244780</v>
      </c>
      <c r="B299">
        <v>73021451</v>
      </c>
    </row>
    <row r="300" spans="1:2" x14ac:dyDescent="0.25">
      <c r="A300">
        <v>335332608</v>
      </c>
      <c r="B300">
        <v>113360215</v>
      </c>
    </row>
    <row r="301" spans="1:2" x14ac:dyDescent="0.25">
      <c r="A301">
        <v>336619295</v>
      </c>
      <c r="B301">
        <v>20368</v>
      </c>
    </row>
    <row r="302" spans="1:2" x14ac:dyDescent="0.25">
      <c r="A302">
        <v>336966576</v>
      </c>
      <c r="B302">
        <v>78359</v>
      </c>
    </row>
    <row r="303" spans="1:2" x14ac:dyDescent="0.25">
      <c r="A303">
        <v>337140231</v>
      </c>
      <c r="B303">
        <v>49191</v>
      </c>
    </row>
    <row r="304" spans="1:2" x14ac:dyDescent="0.25">
      <c r="A304">
        <v>337411243</v>
      </c>
      <c r="B304">
        <v>122259850</v>
      </c>
    </row>
    <row r="305" spans="1:2" x14ac:dyDescent="0.25">
      <c r="A305">
        <v>337411243</v>
      </c>
      <c r="B305">
        <v>935701417</v>
      </c>
    </row>
    <row r="306" spans="1:2" x14ac:dyDescent="0.25">
      <c r="A306">
        <v>337519634</v>
      </c>
      <c r="B306">
        <v>581100573</v>
      </c>
    </row>
    <row r="307" spans="1:2" x14ac:dyDescent="0.25">
      <c r="A307">
        <v>337564170</v>
      </c>
      <c r="B307">
        <v>707100470</v>
      </c>
    </row>
    <row r="308" spans="1:2" x14ac:dyDescent="0.25">
      <c r="A308">
        <v>338454660</v>
      </c>
      <c r="B308">
        <v>131750848</v>
      </c>
    </row>
    <row r="309" spans="1:2" x14ac:dyDescent="0.25">
      <c r="A309">
        <v>338454881</v>
      </c>
      <c r="B309">
        <v>48712</v>
      </c>
    </row>
    <row r="310" spans="1:2" x14ac:dyDescent="0.25">
      <c r="A310">
        <v>338454881</v>
      </c>
      <c r="B310">
        <v>101384024</v>
      </c>
    </row>
    <row r="311" spans="1:2" x14ac:dyDescent="0.25">
      <c r="A311">
        <v>338454881</v>
      </c>
      <c r="B311">
        <v>113630175</v>
      </c>
    </row>
    <row r="312" spans="1:2" x14ac:dyDescent="0.25">
      <c r="A312">
        <v>338454881</v>
      </c>
      <c r="B312">
        <v>115811550</v>
      </c>
    </row>
    <row r="313" spans="1:2" x14ac:dyDescent="0.25">
      <c r="A313">
        <v>338454881</v>
      </c>
      <c r="B313">
        <v>117295577</v>
      </c>
    </row>
    <row r="314" spans="1:2" x14ac:dyDescent="0.25">
      <c r="A314">
        <v>338454881</v>
      </c>
      <c r="B314">
        <v>117295925</v>
      </c>
    </row>
    <row r="315" spans="1:2" x14ac:dyDescent="0.25">
      <c r="A315">
        <v>340033729</v>
      </c>
      <c r="B315">
        <v>134358568</v>
      </c>
    </row>
    <row r="316" spans="1:2" x14ac:dyDescent="0.25">
      <c r="A316">
        <v>340054897</v>
      </c>
      <c r="B316">
        <v>485600492</v>
      </c>
    </row>
    <row r="317" spans="1:2" x14ac:dyDescent="0.25">
      <c r="A317">
        <v>340116479</v>
      </c>
      <c r="B317">
        <v>5250013</v>
      </c>
    </row>
    <row r="318" spans="1:2" x14ac:dyDescent="0.25">
      <c r="A318">
        <v>340116479</v>
      </c>
      <c r="B318">
        <v>5250014</v>
      </c>
    </row>
    <row r="319" spans="1:2" x14ac:dyDescent="0.25">
      <c r="A319">
        <v>340116479</v>
      </c>
      <c r="B319">
        <v>5250015</v>
      </c>
    </row>
    <row r="320" spans="1:2" x14ac:dyDescent="0.25">
      <c r="A320">
        <v>340241303</v>
      </c>
      <c r="B320">
        <v>114190591</v>
      </c>
    </row>
    <row r="321" spans="1:2" x14ac:dyDescent="0.25">
      <c r="A321">
        <v>340241303</v>
      </c>
      <c r="B321">
        <v>123745642</v>
      </c>
    </row>
    <row r="322" spans="1:2" x14ac:dyDescent="0.25">
      <c r="A322">
        <v>340241303</v>
      </c>
      <c r="B322">
        <v>130563555</v>
      </c>
    </row>
    <row r="323" spans="1:2" x14ac:dyDescent="0.25">
      <c r="A323">
        <v>340293451</v>
      </c>
      <c r="B323">
        <v>110607168</v>
      </c>
    </row>
    <row r="324" spans="1:2" x14ac:dyDescent="0.25">
      <c r="A324">
        <v>340293451</v>
      </c>
      <c r="B324">
        <v>158658770</v>
      </c>
    </row>
    <row r="325" spans="1:2" x14ac:dyDescent="0.25">
      <c r="A325">
        <v>340293451</v>
      </c>
      <c r="B325">
        <v>595800609</v>
      </c>
    </row>
    <row r="326" spans="1:2" x14ac:dyDescent="0.25">
      <c r="A326">
        <v>340684857</v>
      </c>
      <c r="B326">
        <v>1801</v>
      </c>
    </row>
    <row r="327" spans="1:2" x14ac:dyDescent="0.25">
      <c r="A327">
        <v>340684857</v>
      </c>
      <c r="B327">
        <v>135028478</v>
      </c>
    </row>
    <row r="328" spans="1:2" x14ac:dyDescent="0.25">
      <c r="A328">
        <v>340684857</v>
      </c>
      <c r="B328">
        <v>135034409</v>
      </c>
    </row>
    <row r="329" spans="1:2" x14ac:dyDescent="0.25">
      <c r="A329">
        <v>340684857</v>
      </c>
      <c r="B329">
        <v>155149798</v>
      </c>
    </row>
    <row r="330" spans="1:2" x14ac:dyDescent="0.25">
      <c r="A330">
        <v>401626400</v>
      </c>
      <c r="B330">
        <v>2419267</v>
      </c>
    </row>
    <row r="331" spans="1:2" x14ac:dyDescent="0.25">
      <c r="A331">
        <v>401626400</v>
      </c>
      <c r="B331">
        <v>104909695</v>
      </c>
    </row>
    <row r="332" spans="1:2" x14ac:dyDescent="0.25">
      <c r="A332">
        <v>401626400</v>
      </c>
      <c r="B332">
        <v>907949526</v>
      </c>
    </row>
    <row r="333" spans="1:2" x14ac:dyDescent="0.25">
      <c r="A333">
        <v>401626400</v>
      </c>
      <c r="B333">
        <v>955429635</v>
      </c>
    </row>
    <row r="334" spans="1:2" x14ac:dyDescent="0.25">
      <c r="A334">
        <v>410081932</v>
      </c>
      <c r="B334">
        <v>979907929</v>
      </c>
    </row>
    <row r="335" spans="1:2" x14ac:dyDescent="0.25">
      <c r="A335">
        <v>410081932</v>
      </c>
      <c r="B335">
        <v>991914662</v>
      </c>
    </row>
    <row r="336" spans="1:2" x14ac:dyDescent="0.25">
      <c r="A336">
        <v>410378350</v>
      </c>
      <c r="B336">
        <v>430504068</v>
      </c>
    </row>
    <row r="337" spans="1:2" x14ac:dyDescent="0.25">
      <c r="A337">
        <v>411021742</v>
      </c>
      <c r="B337">
        <v>681102529</v>
      </c>
    </row>
    <row r="338" spans="1:2" x14ac:dyDescent="0.25">
      <c r="A338">
        <v>411569376</v>
      </c>
      <c r="B338">
        <v>697805981</v>
      </c>
    </row>
    <row r="339" spans="1:2" x14ac:dyDescent="0.25">
      <c r="A339">
        <v>411569376</v>
      </c>
      <c r="B339">
        <v>697806280</v>
      </c>
    </row>
    <row r="340" spans="1:2" x14ac:dyDescent="0.25">
      <c r="A340">
        <v>411569376</v>
      </c>
      <c r="B340">
        <v>697806368</v>
      </c>
    </row>
    <row r="341" spans="1:2" x14ac:dyDescent="0.25">
      <c r="A341">
        <v>411872833</v>
      </c>
      <c r="B341">
        <v>114978826</v>
      </c>
    </row>
    <row r="342" spans="1:2" x14ac:dyDescent="0.25">
      <c r="A342">
        <v>412035784</v>
      </c>
      <c r="B342">
        <v>124895220</v>
      </c>
    </row>
    <row r="343" spans="1:2" x14ac:dyDescent="0.25">
      <c r="A343">
        <v>412035784</v>
      </c>
      <c r="B343">
        <v>124895289</v>
      </c>
    </row>
    <row r="344" spans="1:2" x14ac:dyDescent="0.25">
      <c r="A344">
        <v>412035784</v>
      </c>
      <c r="B344">
        <v>137792261</v>
      </c>
    </row>
    <row r="345" spans="1:2" x14ac:dyDescent="0.25">
      <c r="A345">
        <v>412035784</v>
      </c>
      <c r="B345">
        <v>997500806</v>
      </c>
    </row>
    <row r="346" spans="1:2" x14ac:dyDescent="0.25">
      <c r="A346">
        <v>412038821</v>
      </c>
      <c r="B346">
        <v>52380</v>
      </c>
    </row>
    <row r="347" spans="1:2" x14ac:dyDescent="0.25">
      <c r="A347">
        <v>412038821</v>
      </c>
      <c r="B347">
        <v>765301155</v>
      </c>
    </row>
    <row r="348" spans="1:2" x14ac:dyDescent="0.25">
      <c r="A348">
        <v>415899302</v>
      </c>
      <c r="B348">
        <v>150329270</v>
      </c>
    </row>
    <row r="349" spans="1:2" x14ac:dyDescent="0.25">
      <c r="A349">
        <v>416595027</v>
      </c>
      <c r="B349">
        <v>56577258</v>
      </c>
    </row>
    <row r="350" spans="1:2" x14ac:dyDescent="0.25">
      <c r="A350">
        <v>416595027</v>
      </c>
      <c r="B350">
        <v>76088288</v>
      </c>
    </row>
    <row r="351" spans="1:2" x14ac:dyDescent="0.25">
      <c r="A351">
        <v>416595027</v>
      </c>
      <c r="B351">
        <v>151998869</v>
      </c>
    </row>
    <row r="352" spans="1:2" x14ac:dyDescent="0.25">
      <c r="A352">
        <v>416595027</v>
      </c>
      <c r="B352">
        <v>988137203</v>
      </c>
    </row>
    <row r="353" spans="1:2" x14ac:dyDescent="0.25">
      <c r="A353">
        <v>417584079</v>
      </c>
      <c r="B353">
        <v>485600497</v>
      </c>
    </row>
    <row r="354" spans="1:2" x14ac:dyDescent="0.25">
      <c r="A354">
        <v>419193856</v>
      </c>
      <c r="B354">
        <v>57445066</v>
      </c>
    </row>
    <row r="355" spans="1:2" x14ac:dyDescent="0.25">
      <c r="A355">
        <v>419718658</v>
      </c>
      <c r="B355">
        <v>114794283</v>
      </c>
    </row>
    <row r="356" spans="1:2" x14ac:dyDescent="0.25">
      <c r="A356">
        <v>420777222</v>
      </c>
      <c r="B356">
        <v>16118858</v>
      </c>
    </row>
    <row r="357" spans="1:2" x14ac:dyDescent="0.25">
      <c r="A357">
        <v>420777234</v>
      </c>
      <c r="B357">
        <v>9923214</v>
      </c>
    </row>
    <row r="358" spans="1:2" x14ac:dyDescent="0.25">
      <c r="A358">
        <v>420777234</v>
      </c>
      <c r="B358">
        <v>55927706</v>
      </c>
    </row>
    <row r="359" spans="1:2" x14ac:dyDescent="0.25">
      <c r="A359">
        <v>421133286</v>
      </c>
      <c r="B359">
        <v>485600575</v>
      </c>
    </row>
    <row r="360" spans="1:2" x14ac:dyDescent="0.25">
      <c r="A360">
        <v>421366628</v>
      </c>
      <c r="B360">
        <v>110601433</v>
      </c>
    </row>
    <row r="361" spans="1:2" x14ac:dyDescent="0.25">
      <c r="A361">
        <v>422712583</v>
      </c>
      <c r="B361">
        <v>57425081</v>
      </c>
    </row>
    <row r="362" spans="1:2" x14ac:dyDescent="0.25">
      <c r="A362">
        <v>422948579</v>
      </c>
      <c r="B362">
        <v>18192</v>
      </c>
    </row>
    <row r="363" spans="1:2" x14ac:dyDescent="0.25">
      <c r="A363">
        <v>422948579</v>
      </c>
      <c r="B363">
        <v>150792441</v>
      </c>
    </row>
    <row r="364" spans="1:2" x14ac:dyDescent="0.25">
      <c r="A364">
        <v>422948579</v>
      </c>
      <c r="B364">
        <v>974798333</v>
      </c>
    </row>
    <row r="365" spans="1:2" x14ac:dyDescent="0.25">
      <c r="A365">
        <v>423406992</v>
      </c>
      <c r="B365">
        <v>596000376</v>
      </c>
    </row>
    <row r="366" spans="1:2" x14ac:dyDescent="0.25">
      <c r="A366">
        <v>425155999</v>
      </c>
      <c r="B366">
        <v>120564777</v>
      </c>
    </row>
    <row r="367" spans="1:2" x14ac:dyDescent="0.25">
      <c r="A367">
        <v>425155999</v>
      </c>
      <c r="B367">
        <v>120564849</v>
      </c>
    </row>
    <row r="368" spans="1:2" x14ac:dyDescent="0.25">
      <c r="A368">
        <v>426502852</v>
      </c>
      <c r="B368">
        <v>144266262</v>
      </c>
    </row>
    <row r="369" spans="1:2" x14ac:dyDescent="0.25">
      <c r="A369">
        <v>441406961</v>
      </c>
      <c r="B369">
        <v>63584977</v>
      </c>
    </row>
    <row r="370" spans="1:2" x14ac:dyDescent="0.25">
      <c r="A370">
        <v>441406961</v>
      </c>
      <c r="B370">
        <v>121406335</v>
      </c>
    </row>
    <row r="371" spans="1:2" x14ac:dyDescent="0.25">
      <c r="A371">
        <v>441794989</v>
      </c>
      <c r="B371">
        <v>404133</v>
      </c>
    </row>
    <row r="372" spans="1:2" x14ac:dyDescent="0.25">
      <c r="A372">
        <v>442169769</v>
      </c>
      <c r="B372">
        <v>125410609</v>
      </c>
    </row>
    <row r="373" spans="1:2" x14ac:dyDescent="0.25">
      <c r="A373">
        <v>442406352</v>
      </c>
      <c r="B373">
        <v>71811785</v>
      </c>
    </row>
    <row r="374" spans="1:2" x14ac:dyDescent="0.25">
      <c r="A374">
        <v>443632094</v>
      </c>
      <c r="B374">
        <v>123174594</v>
      </c>
    </row>
    <row r="375" spans="1:2" x14ac:dyDescent="0.25">
      <c r="A375">
        <v>443632094</v>
      </c>
      <c r="B375">
        <v>124790734</v>
      </c>
    </row>
    <row r="376" spans="1:2" x14ac:dyDescent="0.25">
      <c r="A376">
        <v>443632094</v>
      </c>
      <c r="B376">
        <v>125185761</v>
      </c>
    </row>
    <row r="377" spans="1:2" x14ac:dyDescent="0.25">
      <c r="A377">
        <v>443632094</v>
      </c>
      <c r="B377">
        <v>126159266</v>
      </c>
    </row>
    <row r="378" spans="1:2" x14ac:dyDescent="0.25">
      <c r="A378">
        <v>443632094</v>
      </c>
      <c r="B378">
        <v>138063555</v>
      </c>
    </row>
    <row r="379" spans="1:2" x14ac:dyDescent="0.25">
      <c r="A379">
        <v>443632094</v>
      </c>
      <c r="B379">
        <v>989401053</v>
      </c>
    </row>
    <row r="380" spans="1:2" x14ac:dyDescent="0.25">
      <c r="A380">
        <v>443632094</v>
      </c>
      <c r="B380">
        <v>990046663</v>
      </c>
    </row>
    <row r="381" spans="1:2" x14ac:dyDescent="0.25">
      <c r="A381">
        <v>443632094</v>
      </c>
      <c r="B381">
        <v>990473100</v>
      </c>
    </row>
    <row r="382" spans="1:2" x14ac:dyDescent="0.25">
      <c r="A382">
        <v>443673865</v>
      </c>
      <c r="B382">
        <v>976505529</v>
      </c>
    </row>
    <row r="383" spans="1:2" x14ac:dyDescent="0.25">
      <c r="A383">
        <v>443782645</v>
      </c>
      <c r="B383">
        <v>30394</v>
      </c>
    </row>
    <row r="384" spans="1:2" x14ac:dyDescent="0.25">
      <c r="A384">
        <v>443782645</v>
      </c>
      <c r="B384">
        <v>72369752</v>
      </c>
    </row>
    <row r="385" spans="1:2" x14ac:dyDescent="0.25">
      <c r="A385">
        <v>443782645</v>
      </c>
      <c r="B385">
        <v>914801179</v>
      </c>
    </row>
    <row r="386" spans="1:2" x14ac:dyDescent="0.25">
      <c r="A386">
        <v>444051550</v>
      </c>
      <c r="B386">
        <v>16325</v>
      </c>
    </row>
    <row r="387" spans="1:2" x14ac:dyDescent="0.25">
      <c r="A387">
        <v>444051550</v>
      </c>
      <c r="B387">
        <v>421505014</v>
      </c>
    </row>
    <row r="388" spans="1:2" x14ac:dyDescent="0.25">
      <c r="A388">
        <v>444051550</v>
      </c>
      <c r="B388">
        <v>421505015</v>
      </c>
    </row>
    <row r="389" spans="1:2" x14ac:dyDescent="0.25">
      <c r="A389">
        <v>444465146</v>
      </c>
      <c r="B389">
        <v>40738</v>
      </c>
    </row>
    <row r="390" spans="1:2" x14ac:dyDescent="0.25">
      <c r="A390">
        <v>444728924</v>
      </c>
      <c r="B390">
        <v>8018</v>
      </c>
    </row>
    <row r="391" spans="1:2" x14ac:dyDescent="0.25">
      <c r="A391">
        <v>444869486</v>
      </c>
      <c r="B391">
        <v>105521040</v>
      </c>
    </row>
    <row r="392" spans="1:2" x14ac:dyDescent="0.25">
      <c r="A392">
        <v>444869486</v>
      </c>
      <c r="B392">
        <v>107154393</v>
      </c>
    </row>
    <row r="393" spans="1:2" x14ac:dyDescent="0.25">
      <c r="A393">
        <v>444869486</v>
      </c>
      <c r="B393">
        <v>109406864</v>
      </c>
    </row>
    <row r="394" spans="1:2" x14ac:dyDescent="0.25">
      <c r="A394">
        <v>444869486</v>
      </c>
      <c r="B394">
        <v>113150879</v>
      </c>
    </row>
    <row r="395" spans="1:2" x14ac:dyDescent="0.25">
      <c r="A395">
        <v>444869486</v>
      </c>
      <c r="B395">
        <v>115586899</v>
      </c>
    </row>
    <row r="396" spans="1:2" x14ac:dyDescent="0.25">
      <c r="A396">
        <v>444869486</v>
      </c>
      <c r="B396">
        <v>117220700</v>
      </c>
    </row>
    <row r="397" spans="1:2" x14ac:dyDescent="0.25">
      <c r="A397">
        <v>444869486</v>
      </c>
      <c r="B397">
        <v>920500398</v>
      </c>
    </row>
    <row r="398" spans="1:2" x14ac:dyDescent="0.25">
      <c r="A398">
        <v>444869486</v>
      </c>
      <c r="B398">
        <v>988975016</v>
      </c>
    </row>
    <row r="399" spans="1:2" x14ac:dyDescent="0.25">
      <c r="A399">
        <v>445862441</v>
      </c>
      <c r="B399">
        <v>356107713</v>
      </c>
    </row>
    <row r="400" spans="1:2" x14ac:dyDescent="0.25">
      <c r="A400">
        <v>445887134</v>
      </c>
      <c r="B400">
        <v>131163138</v>
      </c>
    </row>
    <row r="401" spans="1:2" x14ac:dyDescent="0.25">
      <c r="A401">
        <v>445887134</v>
      </c>
      <c r="B401">
        <v>142491716</v>
      </c>
    </row>
    <row r="402" spans="1:2" x14ac:dyDescent="0.25">
      <c r="A402">
        <v>445887134</v>
      </c>
      <c r="B402">
        <v>142494207</v>
      </c>
    </row>
    <row r="403" spans="1:2" x14ac:dyDescent="0.25">
      <c r="A403">
        <v>445887134</v>
      </c>
      <c r="B403">
        <v>153097073</v>
      </c>
    </row>
    <row r="404" spans="1:2" x14ac:dyDescent="0.25">
      <c r="A404">
        <v>446836820</v>
      </c>
      <c r="B404">
        <v>136501921</v>
      </c>
    </row>
    <row r="405" spans="1:2" x14ac:dyDescent="0.25">
      <c r="A405">
        <v>447915760</v>
      </c>
      <c r="B405">
        <v>174410579</v>
      </c>
    </row>
    <row r="406" spans="1:2" x14ac:dyDescent="0.25">
      <c r="A406">
        <v>448047791</v>
      </c>
      <c r="B406">
        <v>126610967</v>
      </c>
    </row>
    <row r="407" spans="1:2" x14ac:dyDescent="0.25">
      <c r="A407">
        <v>448047791</v>
      </c>
      <c r="B407">
        <v>126611376</v>
      </c>
    </row>
    <row r="408" spans="1:2" x14ac:dyDescent="0.25">
      <c r="A408">
        <v>448317714</v>
      </c>
      <c r="B408">
        <v>428502446</v>
      </c>
    </row>
    <row r="409" spans="1:2" x14ac:dyDescent="0.25">
      <c r="A409">
        <v>448735894</v>
      </c>
      <c r="B409">
        <v>63719854</v>
      </c>
    </row>
    <row r="410" spans="1:2" x14ac:dyDescent="0.25">
      <c r="A410">
        <v>448790439</v>
      </c>
      <c r="B410">
        <v>30016469</v>
      </c>
    </row>
    <row r="411" spans="1:2" x14ac:dyDescent="0.25">
      <c r="A411">
        <v>448790439</v>
      </c>
      <c r="B411">
        <v>30017091</v>
      </c>
    </row>
    <row r="412" spans="1:2" x14ac:dyDescent="0.25">
      <c r="A412">
        <v>448790439</v>
      </c>
      <c r="B412">
        <v>30017167</v>
      </c>
    </row>
    <row r="413" spans="1:2" x14ac:dyDescent="0.25">
      <c r="A413">
        <v>448857241</v>
      </c>
      <c r="B413">
        <v>43384</v>
      </c>
    </row>
    <row r="414" spans="1:2" x14ac:dyDescent="0.25">
      <c r="A414">
        <v>448857241</v>
      </c>
      <c r="B414">
        <v>158104904</v>
      </c>
    </row>
    <row r="415" spans="1:2" x14ac:dyDescent="0.25">
      <c r="A415">
        <v>448973656</v>
      </c>
      <c r="B415">
        <v>109410195</v>
      </c>
    </row>
    <row r="416" spans="1:2" x14ac:dyDescent="0.25">
      <c r="A416">
        <v>448973656</v>
      </c>
      <c r="B416">
        <v>142495228</v>
      </c>
    </row>
    <row r="417" spans="1:2" x14ac:dyDescent="0.25">
      <c r="A417">
        <v>448973656</v>
      </c>
      <c r="B417">
        <v>144057969</v>
      </c>
    </row>
    <row r="418" spans="1:2" x14ac:dyDescent="0.25">
      <c r="A418">
        <v>449241935</v>
      </c>
      <c r="B418">
        <v>306305587</v>
      </c>
    </row>
    <row r="419" spans="1:2" x14ac:dyDescent="0.25">
      <c r="A419">
        <v>449241935</v>
      </c>
      <c r="B419">
        <v>306306753</v>
      </c>
    </row>
    <row r="420" spans="1:2" x14ac:dyDescent="0.25">
      <c r="A420">
        <v>449502427</v>
      </c>
      <c r="B420">
        <v>119305564</v>
      </c>
    </row>
    <row r="421" spans="1:2" x14ac:dyDescent="0.25">
      <c r="A421">
        <v>449502427</v>
      </c>
      <c r="B421">
        <v>119305628</v>
      </c>
    </row>
    <row r="422" spans="1:2" x14ac:dyDescent="0.25">
      <c r="A422">
        <v>449502427</v>
      </c>
      <c r="B422">
        <v>119306003</v>
      </c>
    </row>
    <row r="423" spans="1:2" x14ac:dyDescent="0.25">
      <c r="A423">
        <v>449502427</v>
      </c>
      <c r="B423">
        <v>138368675</v>
      </c>
    </row>
    <row r="424" spans="1:2" x14ac:dyDescent="0.25">
      <c r="A424">
        <v>449753768</v>
      </c>
      <c r="B424">
        <v>826200240</v>
      </c>
    </row>
    <row r="425" spans="1:2" x14ac:dyDescent="0.25">
      <c r="A425">
        <v>449903681</v>
      </c>
      <c r="B425">
        <v>174410296</v>
      </c>
    </row>
    <row r="426" spans="1:2" x14ac:dyDescent="0.25">
      <c r="A426">
        <v>450084489</v>
      </c>
      <c r="B426">
        <v>123333370</v>
      </c>
    </row>
    <row r="427" spans="1:2" x14ac:dyDescent="0.25">
      <c r="A427">
        <v>450379197</v>
      </c>
      <c r="B427">
        <v>55555</v>
      </c>
    </row>
    <row r="428" spans="1:2" x14ac:dyDescent="0.25">
      <c r="A428">
        <v>450379197</v>
      </c>
      <c r="B428">
        <v>120798816</v>
      </c>
    </row>
    <row r="429" spans="1:2" x14ac:dyDescent="0.25">
      <c r="A429">
        <v>450379197</v>
      </c>
      <c r="B429">
        <v>188005927</v>
      </c>
    </row>
    <row r="430" spans="1:2" x14ac:dyDescent="0.25">
      <c r="A430">
        <v>450379197</v>
      </c>
      <c r="B430">
        <v>699806010</v>
      </c>
    </row>
    <row r="431" spans="1:2" x14ac:dyDescent="0.25">
      <c r="A431">
        <v>450379197</v>
      </c>
      <c r="B431">
        <v>699806505</v>
      </c>
    </row>
    <row r="432" spans="1:2" x14ac:dyDescent="0.25">
      <c r="A432">
        <v>450444452</v>
      </c>
      <c r="B432">
        <v>37627</v>
      </c>
    </row>
    <row r="433" spans="1:2" x14ac:dyDescent="0.25">
      <c r="A433">
        <v>450474555</v>
      </c>
      <c r="B433">
        <v>34292</v>
      </c>
    </row>
    <row r="434" spans="1:2" x14ac:dyDescent="0.25">
      <c r="A434">
        <v>450474555</v>
      </c>
      <c r="B434">
        <v>133896431</v>
      </c>
    </row>
    <row r="435" spans="1:2" x14ac:dyDescent="0.25">
      <c r="A435">
        <v>450474555</v>
      </c>
      <c r="B435">
        <v>181805720</v>
      </c>
    </row>
    <row r="436" spans="1:2" x14ac:dyDescent="0.25">
      <c r="A436">
        <v>450474555</v>
      </c>
      <c r="B436">
        <v>181805721</v>
      </c>
    </row>
    <row r="437" spans="1:2" x14ac:dyDescent="0.25">
      <c r="A437">
        <v>450474555</v>
      </c>
      <c r="B437">
        <v>356110521</v>
      </c>
    </row>
    <row r="438" spans="1:2" x14ac:dyDescent="0.25">
      <c r="A438">
        <v>450575371</v>
      </c>
      <c r="B438">
        <v>99768</v>
      </c>
    </row>
    <row r="439" spans="1:2" x14ac:dyDescent="0.25">
      <c r="A439">
        <v>450575371</v>
      </c>
      <c r="B439">
        <v>135479464</v>
      </c>
    </row>
    <row r="440" spans="1:2" x14ac:dyDescent="0.25">
      <c r="A440">
        <v>450575371</v>
      </c>
      <c r="B440">
        <v>151953397</v>
      </c>
    </row>
    <row r="441" spans="1:2" x14ac:dyDescent="0.25">
      <c r="A441">
        <v>450575371</v>
      </c>
      <c r="B441">
        <v>151956793</v>
      </c>
    </row>
    <row r="442" spans="1:2" x14ac:dyDescent="0.25">
      <c r="A442">
        <v>450791876</v>
      </c>
      <c r="B442">
        <v>154504515</v>
      </c>
    </row>
    <row r="443" spans="1:2" x14ac:dyDescent="0.25">
      <c r="A443">
        <v>451230059</v>
      </c>
      <c r="B443">
        <v>585309284</v>
      </c>
    </row>
    <row r="444" spans="1:2" x14ac:dyDescent="0.25">
      <c r="A444">
        <v>451230059</v>
      </c>
      <c r="B444">
        <v>585309318</v>
      </c>
    </row>
    <row r="445" spans="1:2" x14ac:dyDescent="0.25">
      <c r="A445">
        <v>451230059</v>
      </c>
      <c r="B445">
        <v>585309770</v>
      </c>
    </row>
    <row r="446" spans="1:2" x14ac:dyDescent="0.25">
      <c r="A446">
        <v>451326621</v>
      </c>
      <c r="B446">
        <v>27638</v>
      </c>
    </row>
    <row r="447" spans="1:2" x14ac:dyDescent="0.25">
      <c r="A447">
        <v>451326621</v>
      </c>
      <c r="B447">
        <v>585307590</v>
      </c>
    </row>
    <row r="448" spans="1:2" x14ac:dyDescent="0.25">
      <c r="A448">
        <v>451326621</v>
      </c>
      <c r="B448">
        <v>585308047</v>
      </c>
    </row>
    <row r="449" spans="1:2" x14ac:dyDescent="0.25">
      <c r="A449">
        <v>451330030</v>
      </c>
      <c r="B449">
        <v>72211745</v>
      </c>
    </row>
    <row r="450" spans="1:2" x14ac:dyDescent="0.25">
      <c r="A450">
        <v>451759842</v>
      </c>
      <c r="B450">
        <v>280407325</v>
      </c>
    </row>
    <row r="451" spans="1:2" x14ac:dyDescent="0.25">
      <c r="A451">
        <v>452299034</v>
      </c>
      <c r="B451">
        <v>29714550</v>
      </c>
    </row>
    <row r="452" spans="1:2" x14ac:dyDescent="0.25">
      <c r="A452">
        <v>453217502</v>
      </c>
      <c r="B452">
        <v>6517</v>
      </c>
    </row>
    <row r="453" spans="1:2" x14ac:dyDescent="0.25">
      <c r="A453">
        <v>453217502</v>
      </c>
      <c r="B453">
        <v>138420626</v>
      </c>
    </row>
    <row r="454" spans="1:2" x14ac:dyDescent="0.25">
      <c r="A454">
        <v>453217502</v>
      </c>
      <c r="B454">
        <v>138437253</v>
      </c>
    </row>
    <row r="455" spans="1:2" x14ac:dyDescent="0.25">
      <c r="A455">
        <v>453217502</v>
      </c>
      <c r="B455">
        <v>138840668</v>
      </c>
    </row>
    <row r="456" spans="1:2" x14ac:dyDescent="0.25">
      <c r="A456">
        <v>453217502</v>
      </c>
      <c r="B456">
        <v>156559158</v>
      </c>
    </row>
    <row r="457" spans="1:2" x14ac:dyDescent="0.25">
      <c r="A457">
        <v>453217502</v>
      </c>
      <c r="B457">
        <v>156897564</v>
      </c>
    </row>
    <row r="458" spans="1:2" x14ac:dyDescent="0.25">
      <c r="A458">
        <v>453561817</v>
      </c>
      <c r="B458">
        <v>430709119</v>
      </c>
    </row>
    <row r="459" spans="1:2" x14ac:dyDescent="0.25">
      <c r="A459">
        <v>454104213</v>
      </c>
      <c r="B459">
        <v>979833290</v>
      </c>
    </row>
    <row r="460" spans="1:2" x14ac:dyDescent="0.25">
      <c r="A460">
        <v>454104213</v>
      </c>
      <c r="B460">
        <v>987681425</v>
      </c>
    </row>
    <row r="461" spans="1:2" x14ac:dyDescent="0.25">
      <c r="A461">
        <v>455158280</v>
      </c>
      <c r="B461">
        <v>356111287</v>
      </c>
    </row>
    <row r="462" spans="1:2" x14ac:dyDescent="0.25">
      <c r="A462">
        <v>456847092</v>
      </c>
      <c r="B462">
        <v>137206153</v>
      </c>
    </row>
    <row r="463" spans="1:2" x14ac:dyDescent="0.25">
      <c r="A463">
        <v>456847092</v>
      </c>
      <c r="B463">
        <v>150486412</v>
      </c>
    </row>
    <row r="464" spans="1:2" x14ac:dyDescent="0.25">
      <c r="A464">
        <v>463134934</v>
      </c>
      <c r="B464">
        <v>581100460</v>
      </c>
    </row>
    <row r="465" spans="1:2" x14ac:dyDescent="0.25">
      <c r="A465">
        <v>463563160</v>
      </c>
      <c r="B465">
        <v>703602691</v>
      </c>
    </row>
    <row r="466" spans="1:2" x14ac:dyDescent="0.25">
      <c r="A466">
        <v>464253850</v>
      </c>
      <c r="B466">
        <v>116837978</v>
      </c>
    </row>
    <row r="467" spans="1:2" x14ac:dyDescent="0.25">
      <c r="A467">
        <v>465807102</v>
      </c>
      <c r="B467">
        <v>46960</v>
      </c>
    </row>
    <row r="468" spans="1:2" x14ac:dyDescent="0.25">
      <c r="A468">
        <v>466706983</v>
      </c>
      <c r="B468">
        <v>695903153</v>
      </c>
    </row>
    <row r="469" spans="1:2" x14ac:dyDescent="0.25">
      <c r="A469">
        <v>466706983</v>
      </c>
      <c r="B469">
        <v>695903264</v>
      </c>
    </row>
    <row r="470" spans="1:2" x14ac:dyDescent="0.25">
      <c r="A470">
        <v>466706983</v>
      </c>
      <c r="B470">
        <v>695903265</v>
      </c>
    </row>
    <row r="471" spans="1:2" x14ac:dyDescent="0.25">
      <c r="A471">
        <v>466712676</v>
      </c>
      <c r="B471">
        <v>2427329</v>
      </c>
    </row>
    <row r="472" spans="1:2" x14ac:dyDescent="0.25">
      <c r="A472">
        <v>467264483</v>
      </c>
      <c r="B472">
        <v>581100399</v>
      </c>
    </row>
    <row r="473" spans="1:2" x14ac:dyDescent="0.25">
      <c r="A473">
        <v>468575303</v>
      </c>
      <c r="B473">
        <v>280711811</v>
      </c>
    </row>
    <row r="474" spans="1:2" x14ac:dyDescent="0.25">
      <c r="A474">
        <v>468914836</v>
      </c>
      <c r="B474">
        <v>658904619</v>
      </c>
    </row>
    <row r="475" spans="1:2" x14ac:dyDescent="0.25">
      <c r="A475">
        <v>469441620</v>
      </c>
      <c r="B475">
        <v>25251</v>
      </c>
    </row>
    <row r="476" spans="1:2" x14ac:dyDescent="0.25">
      <c r="A476">
        <v>469441620</v>
      </c>
      <c r="B476">
        <v>174410512</v>
      </c>
    </row>
    <row r="477" spans="1:2" x14ac:dyDescent="0.25">
      <c r="A477">
        <v>470158824</v>
      </c>
      <c r="B477">
        <v>28179</v>
      </c>
    </row>
    <row r="478" spans="1:2" x14ac:dyDescent="0.25">
      <c r="A478">
        <v>470158824</v>
      </c>
      <c r="B478">
        <v>154630913</v>
      </c>
    </row>
    <row r="479" spans="1:2" x14ac:dyDescent="0.25">
      <c r="A479">
        <v>470158824</v>
      </c>
      <c r="B479">
        <v>703602290</v>
      </c>
    </row>
    <row r="480" spans="1:2" x14ac:dyDescent="0.25">
      <c r="A480">
        <v>470158824</v>
      </c>
      <c r="B480">
        <v>703602435</v>
      </c>
    </row>
    <row r="481" spans="1:2" x14ac:dyDescent="0.25">
      <c r="A481">
        <v>470440305</v>
      </c>
      <c r="B481">
        <v>37563</v>
      </c>
    </row>
    <row r="482" spans="1:2" x14ac:dyDescent="0.25">
      <c r="A482">
        <v>470440305</v>
      </c>
      <c r="B482">
        <v>112176564</v>
      </c>
    </row>
    <row r="483" spans="1:2" x14ac:dyDescent="0.25">
      <c r="A483">
        <v>470440305</v>
      </c>
      <c r="B483">
        <v>113347644</v>
      </c>
    </row>
    <row r="484" spans="1:2" x14ac:dyDescent="0.25">
      <c r="A484">
        <v>470440305</v>
      </c>
      <c r="B484">
        <v>114771503</v>
      </c>
    </row>
    <row r="485" spans="1:2" x14ac:dyDescent="0.25">
      <c r="A485">
        <v>470440305</v>
      </c>
      <c r="B485">
        <v>123588471</v>
      </c>
    </row>
    <row r="486" spans="1:2" x14ac:dyDescent="0.25">
      <c r="A486">
        <v>470440305</v>
      </c>
      <c r="B486">
        <v>135587996</v>
      </c>
    </row>
    <row r="487" spans="1:2" x14ac:dyDescent="0.25">
      <c r="A487">
        <v>470440305</v>
      </c>
      <c r="B487">
        <v>141220454</v>
      </c>
    </row>
    <row r="488" spans="1:2" x14ac:dyDescent="0.25">
      <c r="A488">
        <v>471143022</v>
      </c>
      <c r="B488">
        <v>37428</v>
      </c>
    </row>
    <row r="489" spans="1:2" x14ac:dyDescent="0.25">
      <c r="A489">
        <v>471143022</v>
      </c>
      <c r="B489">
        <v>155605536</v>
      </c>
    </row>
    <row r="490" spans="1:2" x14ac:dyDescent="0.25">
      <c r="A490">
        <v>471143022</v>
      </c>
      <c r="B490">
        <v>155605901</v>
      </c>
    </row>
    <row r="491" spans="1:2" x14ac:dyDescent="0.25">
      <c r="A491">
        <v>471635406</v>
      </c>
      <c r="B491">
        <v>421505464</v>
      </c>
    </row>
    <row r="492" spans="1:2" x14ac:dyDescent="0.25">
      <c r="A492">
        <v>474460609</v>
      </c>
      <c r="B492">
        <v>697501424</v>
      </c>
    </row>
    <row r="493" spans="1:2" x14ac:dyDescent="0.25">
      <c r="A493">
        <v>476982743</v>
      </c>
      <c r="B493">
        <v>987502518</v>
      </c>
    </row>
    <row r="494" spans="1:2" x14ac:dyDescent="0.25">
      <c r="A494">
        <v>477548257</v>
      </c>
      <c r="B494">
        <v>124134171</v>
      </c>
    </row>
    <row r="495" spans="1:2" x14ac:dyDescent="0.25">
      <c r="A495">
        <v>477548257</v>
      </c>
      <c r="B495">
        <v>144429735</v>
      </c>
    </row>
    <row r="496" spans="1:2" x14ac:dyDescent="0.25">
      <c r="A496">
        <v>477593574</v>
      </c>
      <c r="B496">
        <v>35901</v>
      </c>
    </row>
    <row r="497" spans="1:2" x14ac:dyDescent="0.25">
      <c r="A497">
        <v>477593574</v>
      </c>
      <c r="B497">
        <v>158043126</v>
      </c>
    </row>
    <row r="498" spans="1:2" x14ac:dyDescent="0.25">
      <c r="A498">
        <v>477593574</v>
      </c>
      <c r="B498">
        <v>475203240</v>
      </c>
    </row>
    <row r="499" spans="1:2" x14ac:dyDescent="0.25">
      <c r="A499">
        <v>477857292</v>
      </c>
      <c r="B499">
        <v>34953</v>
      </c>
    </row>
    <row r="500" spans="1:2" x14ac:dyDescent="0.25">
      <c r="A500">
        <v>477857292</v>
      </c>
      <c r="B500">
        <v>159256023</v>
      </c>
    </row>
    <row r="501" spans="1:2" x14ac:dyDescent="0.25">
      <c r="A501">
        <v>477959919</v>
      </c>
      <c r="B501">
        <v>151606488</v>
      </c>
    </row>
    <row r="502" spans="1:2" x14ac:dyDescent="0.25">
      <c r="A502">
        <v>477959919</v>
      </c>
      <c r="B502">
        <v>151606489</v>
      </c>
    </row>
    <row r="503" spans="1:2" x14ac:dyDescent="0.25">
      <c r="A503">
        <v>477959919</v>
      </c>
      <c r="B503">
        <v>151606502</v>
      </c>
    </row>
    <row r="504" spans="1:2" x14ac:dyDescent="0.25">
      <c r="A504">
        <v>477959919</v>
      </c>
      <c r="B504">
        <v>151606503</v>
      </c>
    </row>
    <row r="505" spans="1:2" x14ac:dyDescent="0.25">
      <c r="A505">
        <v>478007128</v>
      </c>
      <c r="B505">
        <v>593700311</v>
      </c>
    </row>
    <row r="506" spans="1:2" x14ac:dyDescent="0.25">
      <c r="A506">
        <v>478337193</v>
      </c>
      <c r="B506">
        <v>25721</v>
      </c>
    </row>
    <row r="507" spans="1:2" x14ac:dyDescent="0.25">
      <c r="A507">
        <v>478337193</v>
      </c>
      <c r="B507">
        <v>159790678</v>
      </c>
    </row>
    <row r="508" spans="1:2" x14ac:dyDescent="0.25">
      <c r="A508">
        <v>478337193</v>
      </c>
      <c r="B508">
        <v>356110955</v>
      </c>
    </row>
    <row r="509" spans="1:2" x14ac:dyDescent="0.25">
      <c r="A509">
        <v>478337193</v>
      </c>
      <c r="B509">
        <v>408702286</v>
      </c>
    </row>
    <row r="510" spans="1:2" x14ac:dyDescent="0.25">
      <c r="A510">
        <v>478366178</v>
      </c>
      <c r="B510">
        <v>126610664</v>
      </c>
    </row>
    <row r="511" spans="1:2" x14ac:dyDescent="0.25">
      <c r="A511">
        <v>478366178</v>
      </c>
      <c r="B511">
        <v>154363002</v>
      </c>
    </row>
    <row r="512" spans="1:2" x14ac:dyDescent="0.25">
      <c r="A512">
        <v>478366178</v>
      </c>
      <c r="B512">
        <v>697806261</v>
      </c>
    </row>
    <row r="513" spans="1:2" x14ac:dyDescent="0.25">
      <c r="A513">
        <v>478692186</v>
      </c>
      <c r="B513">
        <v>74408</v>
      </c>
    </row>
    <row r="514" spans="1:2" x14ac:dyDescent="0.25">
      <c r="A514">
        <v>478692186</v>
      </c>
      <c r="B514">
        <v>126611369</v>
      </c>
    </row>
    <row r="515" spans="1:2" x14ac:dyDescent="0.25">
      <c r="A515">
        <v>478697737</v>
      </c>
      <c r="B515">
        <v>12650</v>
      </c>
    </row>
    <row r="516" spans="1:2" x14ac:dyDescent="0.25">
      <c r="A516">
        <v>478697737</v>
      </c>
      <c r="B516">
        <v>697501482</v>
      </c>
    </row>
    <row r="517" spans="1:2" x14ac:dyDescent="0.25">
      <c r="A517">
        <v>478697737</v>
      </c>
      <c r="B517">
        <v>697501484</v>
      </c>
    </row>
    <row r="518" spans="1:2" x14ac:dyDescent="0.25">
      <c r="A518">
        <v>478697737</v>
      </c>
      <c r="B518">
        <v>697501486</v>
      </c>
    </row>
    <row r="519" spans="1:2" x14ac:dyDescent="0.25">
      <c r="A519">
        <v>478697737</v>
      </c>
      <c r="B519">
        <v>697501487</v>
      </c>
    </row>
    <row r="520" spans="1:2" x14ac:dyDescent="0.25">
      <c r="A520">
        <v>478697737</v>
      </c>
      <c r="B520">
        <v>697501488</v>
      </c>
    </row>
    <row r="521" spans="1:2" x14ac:dyDescent="0.25">
      <c r="A521">
        <v>478697737</v>
      </c>
      <c r="B521">
        <v>697501489</v>
      </c>
    </row>
    <row r="522" spans="1:2" x14ac:dyDescent="0.25">
      <c r="A522">
        <v>478697737</v>
      </c>
      <c r="B522">
        <v>697501490</v>
      </c>
    </row>
    <row r="523" spans="1:2" x14ac:dyDescent="0.25">
      <c r="A523">
        <v>479918263</v>
      </c>
      <c r="B523">
        <v>407802558</v>
      </c>
    </row>
    <row r="524" spans="1:2" x14ac:dyDescent="0.25">
      <c r="A524">
        <v>479918263</v>
      </c>
      <c r="B524">
        <v>407802561</v>
      </c>
    </row>
    <row r="525" spans="1:2" x14ac:dyDescent="0.25">
      <c r="A525">
        <v>479918263</v>
      </c>
      <c r="B525">
        <v>407802564</v>
      </c>
    </row>
    <row r="526" spans="1:2" x14ac:dyDescent="0.25">
      <c r="A526">
        <v>479918263</v>
      </c>
      <c r="B526">
        <v>407802566</v>
      </c>
    </row>
    <row r="527" spans="1:2" x14ac:dyDescent="0.25">
      <c r="A527">
        <v>480242480</v>
      </c>
      <c r="B527">
        <v>159471891</v>
      </c>
    </row>
    <row r="528" spans="1:2" x14ac:dyDescent="0.25">
      <c r="A528">
        <v>480554349</v>
      </c>
      <c r="B528">
        <v>157711336</v>
      </c>
    </row>
    <row r="529" spans="1:2" x14ac:dyDescent="0.25">
      <c r="A529">
        <v>480554349</v>
      </c>
      <c r="B529">
        <v>432809586</v>
      </c>
    </row>
    <row r="530" spans="1:2" x14ac:dyDescent="0.25">
      <c r="A530">
        <v>480615414</v>
      </c>
      <c r="B530">
        <v>764306605</v>
      </c>
    </row>
    <row r="531" spans="1:2" x14ac:dyDescent="0.25">
      <c r="A531">
        <v>480615414</v>
      </c>
      <c r="B531">
        <v>764308360</v>
      </c>
    </row>
    <row r="532" spans="1:2" x14ac:dyDescent="0.25">
      <c r="A532">
        <v>480704430</v>
      </c>
      <c r="B532">
        <v>12664</v>
      </c>
    </row>
    <row r="533" spans="1:2" x14ac:dyDescent="0.25">
      <c r="A533">
        <v>480704430</v>
      </c>
      <c r="B533">
        <v>156587331</v>
      </c>
    </row>
    <row r="534" spans="1:2" x14ac:dyDescent="0.25">
      <c r="A534">
        <v>480704430</v>
      </c>
      <c r="B534">
        <v>409304606</v>
      </c>
    </row>
    <row r="535" spans="1:2" x14ac:dyDescent="0.25">
      <c r="A535">
        <v>480985680</v>
      </c>
      <c r="B535">
        <v>126610648</v>
      </c>
    </row>
    <row r="536" spans="1:2" x14ac:dyDescent="0.25">
      <c r="A536">
        <v>480985680</v>
      </c>
      <c r="B536">
        <v>126610845</v>
      </c>
    </row>
    <row r="537" spans="1:2" x14ac:dyDescent="0.25">
      <c r="A537">
        <v>480985680</v>
      </c>
      <c r="B537">
        <v>126610896</v>
      </c>
    </row>
    <row r="538" spans="1:2" x14ac:dyDescent="0.25">
      <c r="A538">
        <v>480985680</v>
      </c>
      <c r="B538">
        <v>152981164</v>
      </c>
    </row>
    <row r="539" spans="1:2" x14ac:dyDescent="0.25">
      <c r="A539">
        <v>481820786</v>
      </c>
      <c r="B539">
        <v>145733192</v>
      </c>
    </row>
    <row r="540" spans="1:2" x14ac:dyDescent="0.25">
      <c r="A540">
        <v>481820786</v>
      </c>
      <c r="B540">
        <v>356707435</v>
      </c>
    </row>
    <row r="541" spans="1:2" x14ac:dyDescent="0.25">
      <c r="A541">
        <v>481820786</v>
      </c>
      <c r="B541">
        <v>356707472</v>
      </c>
    </row>
    <row r="542" spans="1:2" x14ac:dyDescent="0.25">
      <c r="A542">
        <v>481994292</v>
      </c>
      <c r="B542">
        <v>181704577</v>
      </c>
    </row>
    <row r="543" spans="1:2" x14ac:dyDescent="0.25">
      <c r="A543">
        <v>482508785</v>
      </c>
      <c r="B543">
        <v>704205790</v>
      </c>
    </row>
    <row r="544" spans="1:2" x14ac:dyDescent="0.25">
      <c r="A544">
        <v>482702174</v>
      </c>
      <c r="B544">
        <v>432808904</v>
      </c>
    </row>
    <row r="545" spans="1:2" x14ac:dyDescent="0.25">
      <c r="A545">
        <v>483203547</v>
      </c>
      <c r="B545">
        <v>421505510</v>
      </c>
    </row>
    <row r="546" spans="1:2" x14ac:dyDescent="0.25">
      <c r="A546">
        <v>483578195</v>
      </c>
      <c r="B546">
        <v>157001228</v>
      </c>
    </row>
    <row r="547" spans="1:2" x14ac:dyDescent="0.25">
      <c r="A547">
        <v>483578195</v>
      </c>
      <c r="B547">
        <v>432809053</v>
      </c>
    </row>
    <row r="548" spans="1:2" x14ac:dyDescent="0.25">
      <c r="A548">
        <v>483578195</v>
      </c>
      <c r="B548">
        <v>432809523</v>
      </c>
    </row>
    <row r="549" spans="1:2" x14ac:dyDescent="0.25">
      <c r="A549">
        <v>483628284</v>
      </c>
      <c r="B549">
        <v>174410728</v>
      </c>
    </row>
    <row r="550" spans="1:2" x14ac:dyDescent="0.25">
      <c r="A550">
        <v>484968945</v>
      </c>
      <c r="B550">
        <v>75958</v>
      </c>
    </row>
    <row r="551" spans="1:2" x14ac:dyDescent="0.25">
      <c r="A551">
        <v>484968945</v>
      </c>
      <c r="B551">
        <v>126611014</v>
      </c>
    </row>
    <row r="552" spans="1:2" x14ac:dyDescent="0.25">
      <c r="A552">
        <v>484968945</v>
      </c>
      <c r="B552">
        <v>155300201</v>
      </c>
    </row>
    <row r="553" spans="1:2" x14ac:dyDescent="0.25">
      <c r="A553">
        <v>484968945</v>
      </c>
      <c r="B553">
        <v>658904644</v>
      </c>
    </row>
    <row r="554" spans="1:2" x14ac:dyDescent="0.25">
      <c r="A554">
        <v>485269850</v>
      </c>
      <c r="B554">
        <v>846000461</v>
      </c>
    </row>
    <row r="555" spans="1:2" x14ac:dyDescent="0.25">
      <c r="A555">
        <v>485794290</v>
      </c>
      <c r="B555">
        <v>156080591</v>
      </c>
    </row>
    <row r="556" spans="1:2" x14ac:dyDescent="0.25">
      <c r="A556">
        <v>485794290</v>
      </c>
      <c r="B556">
        <v>174411667</v>
      </c>
    </row>
    <row r="557" spans="1:2" x14ac:dyDescent="0.25">
      <c r="A557">
        <v>487240198</v>
      </c>
      <c r="B557">
        <v>697806572</v>
      </c>
    </row>
    <row r="558" spans="1:2" x14ac:dyDescent="0.25">
      <c r="A558">
        <v>487294877</v>
      </c>
      <c r="B558">
        <v>1275</v>
      </c>
    </row>
    <row r="559" spans="1:2" x14ac:dyDescent="0.25">
      <c r="A559">
        <v>487825384</v>
      </c>
      <c r="B559">
        <v>24043</v>
      </c>
    </row>
    <row r="560" spans="1:2" x14ac:dyDescent="0.25">
      <c r="A560">
        <v>487825384</v>
      </c>
      <c r="B560">
        <v>313115809</v>
      </c>
    </row>
    <row r="561" spans="1:2" x14ac:dyDescent="0.25">
      <c r="A561">
        <v>487825384</v>
      </c>
      <c r="B561">
        <v>313115810</v>
      </c>
    </row>
    <row r="562" spans="1:2" x14ac:dyDescent="0.25">
      <c r="A562">
        <v>489878877</v>
      </c>
      <c r="B562">
        <v>36740</v>
      </c>
    </row>
    <row r="563" spans="1:2" x14ac:dyDescent="0.25">
      <c r="A563">
        <v>489878877</v>
      </c>
      <c r="B563">
        <v>343508936</v>
      </c>
    </row>
    <row r="564" spans="1:2" x14ac:dyDescent="0.25">
      <c r="A564">
        <v>490480320</v>
      </c>
      <c r="B564">
        <v>71211400</v>
      </c>
    </row>
    <row r="565" spans="1:2" x14ac:dyDescent="0.25">
      <c r="A565">
        <v>491801412</v>
      </c>
      <c r="B565">
        <v>158952632</v>
      </c>
    </row>
    <row r="566" spans="1:2" x14ac:dyDescent="0.25">
      <c r="A566">
        <v>491801412</v>
      </c>
      <c r="B566">
        <v>432810260</v>
      </c>
    </row>
    <row r="567" spans="1:2" x14ac:dyDescent="0.25">
      <c r="A567">
        <v>492190492</v>
      </c>
      <c r="B567">
        <v>8137</v>
      </c>
    </row>
    <row r="568" spans="1:2" x14ac:dyDescent="0.25">
      <c r="A568">
        <v>492457661</v>
      </c>
      <c r="B568">
        <v>251331162</v>
      </c>
    </row>
    <row r="569" spans="1:2" x14ac:dyDescent="0.25">
      <c r="A569">
        <v>492798549</v>
      </c>
      <c r="B569">
        <v>41677</v>
      </c>
    </row>
    <row r="570" spans="1:2" x14ac:dyDescent="0.25">
      <c r="A570">
        <v>492798549</v>
      </c>
      <c r="B570">
        <v>158959562</v>
      </c>
    </row>
    <row r="571" spans="1:2" x14ac:dyDescent="0.25">
      <c r="A571">
        <v>492798549</v>
      </c>
      <c r="B571">
        <v>680504644</v>
      </c>
    </row>
    <row r="572" spans="1:2" x14ac:dyDescent="0.25">
      <c r="A572">
        <v>492798549</v>
      </c>
      <c r="B572">
        <v>680504834</v>
      </c>
    </row>
    <row r="573" spans="1:2" x14ac:dyDescent="0.25">
      <c r="A573">
        <v>492798549</v>
      </c>
      <c r="B573">
        <v>680504836</v>
      </c>
    </row>
    <row r="574" spans="1:2" x14ac:dyDescent="0.25">
      <c r="A574">
        <v>492871720</v>
      </c>
      <c r="B574">
        <v>131523122</v>
      </c>
    </row>
    <row r="575" spans="1:2" x14ac:dyDescent="0.25">
      <c r="A575">
        <v>492871720</v>
      </c>
      <c r="B575">
        <v>152180154</v>
      </c>
    </row>
    <row r="576" spans="1:2" x14ac:dyDescent="0.25">
      <c r="A576">
        <v>492961245</v>
      </c>
      <c r="B576">
        <v>118964</v>
      </c>
    </row>
    <row r="577" spans="1:2" x14ac:dyDescent="0.25">
      <c r="A577">
        <v>492961245</v>
      </c>
      <c r="B577">
        <v>430505213</v>
      </c>
    </row>
    <row r="578" spans="1:2" x14ac:dyDescent="0.25">
      <c r="A578">
        <v>492961245</v>
      </c>
      <c r="B578">
        <v>430505352</v>
      </c>
    </row>
    <row r="579" spans="1:2" x14ac:dyDescent="0.25">
      <c r="A579">
        <v>493911527</v>
      </c>
      <c r="B579">
        <v>126611437</v>
      </c>
    </row>
    <row r="580" spans="1:2" x14ac:dyDescent="0.25">
      <c r="A580">
        <v>493911527</v>
      </c>
      <c r="B580">
        <v>126611549</v>
      </c>
    </row>
    <row r="581" spans="1:2" x14ac:dyDescent="0.25">
      <c r="A581">
        <v>493932243</v>
      </c>
      <c r="B581">
        <v>84418</v>
      </c>
    </row>
    <row r="582" spans="1:2" x14ac:dyDescent="0.25">
      <c r="A582">
        <v>493932243</v>
      </c>
      <c r="B582">
        <v>71211393</v>
      </c>
    </row>
    <row r="583" spans="1:2" x14ac:dyDescent="0.25">
      <c r="A583">
        <v>493932243</v>
      </c>
      <c r="B583">
        <v>71211394</v>
      </c>
    </row>
    <row r="584" spans="1:2" x14ac:dyDescent="0.25">
      <c r="A584">
        <v>493932243</v>
      </c>
      <c r="B584">
        <v>71211396</v>
      </c>
    </row>
    <row r="585" spans="1:2" x14ac:dyDescent="0.25">
      <c r="A585">
        <v>493973066</v>
      </c>
      <c r="B585">
        <v>6574</v>
      </c>
    </row>
    <row r="586" spans="1:2" x14ac:dyDescent="0.25">
      <c r="A586">
        <v>493973066</v>
      </c>
      <c r="B586">
        <v>162354124</v>
      </c>
    </row>
    <row r="587" spans="1:2" x14ac:dyDescent="0.25">
      <c r="A587">
        <v>493973066</v>
      </c>
      <c r="B587">
        <v>593700308</v>
      </c>
    </row>
    <row r="588" spans="1:2" x14ac:dyDescent="0.25">
      <c r="A588">
        <v>493973066</v>
      </c>
      <c r="B588">
        <v>593700309</v>
      </c>
    </row>
    <row r="589" spans="1:2" x14ac:dyDescent="0.25">
      <c r="A589">
        <v>493973066</v>
      </c>
      <c r="B589">
        <v>593700329</v>
      </c>
    </row>
    <row r="590" spans="1:2" x14ac:dyDescent="0.25">
      <c r="A590">
        <v>493973066</v>
      </c>
      <c r="B590">
        <v>593700332</v>
      </c>
    </row>
    <row r="591" spans="1:2" x14ac:dyDescent="0.25">
      <c r="A591">
        <v>496237710</v>
      </c>
      <c r="B591">
        <v>697807116</v>
      </c>
    </row>
    <row r="592" spans="1:2" x14ac:dyDescent="0.25">
      <c r="A592">
        <v>498362624</v>
      </c>
      <c r="B592">
        <v>36397</v>
      </c>
    </row>
    <row r="593" spans="1:2" x14ac:dyDescent="0.25">
      <c r="A593">
        <v>498362624</v>
      </c>
      <c r="B593">
        <v>158014789</v>
      </c>
    </row>
    <row r="594" spans="1:2" x14ac:dyDescent="0.25">
      <c r="A594">
        <v>498362624</v>
      </c>
      <c r="B594">
        <v>181805757</v>
      </c>
    </row>
    <row r="595" spans="1:2" x14ac:dyDescent="0.25">
      <c r="A595">
        <v>498620667</v>
      </c>
      <c r="B595">
        <v>77352</v>
      </c>
    </row>
    <row r="596" spans="1:2" x14ac:dyDescent="0.25">
      <c r="A596">
        <v>498620667</v>
      </c>
      <c r="B596">
        <v>155906662</v>
      </c>
    </row>
    <row r="597" spans="1:2" x14ac:dyDescent="0.25">
      <c r="A597">
        <v>499225049</v>
      </c>
      <c r="B597">
        <v>151113025</v>
      </c>
    </row>
    <row r="598" spans="1:2" x14ac:dyDescent="0.25">
      <c r="A598">
        <v>499819830</v>
      </c>
      <c r="B598">
        <v>126611372</v>
      </c>
    </row>
    <row r="599" spans="1:2" x14ac:dyDescent="0.25">
      <c r="A599">
        <v>499819830</v>
      </c>
      <c r="B599">
        <v>161284704</v>
      </c>
    </row>
    <row r="600" spans="1:2" x14ac:dyDescent="0.25">
      <c r="A600">
        <v>500644861</v>
      </c>
      <c r="B600">
        <v>472800625</v>
      </c>
    </row>
    <row r="601" spans="1:2" x14ac:dyDescent="0.25">
      <c r="A601">
        <v>501573284</v>
      </c>
      <c r="B601">
        <v>110305602</v>
      </c>
    </row>
    <row r="602" spans="1:2" x14ac:dyDescent="0.25">
      <c r="A602">
        <v>504052911</v>
      </c>
      <c r="B602">
        <v>485600594</v>
      </c>
    </row>
    <row r="603" spans="1:2" x14ac:dyDescent="0.25">
      <c r="A603">
        <v>504411466</v>
      </c>
      <c r="B603">
        <v>137508470</v>
      </c>
    </row>
    <row r="604" spans="1:2" x14ac:dyDescent="0.25">
      <c r="A604">
        <v>505659958</v>
      </c>
      <c r="B604">
        <v>581100553</v>
      </c>
    </row>
    <row r="605" spans="1:2" x14ac:dyDescent="0.25">
      <c r="A605">
        <v>505816032</v>
      </c>
      <c r="B605">
        <v>13216</v>
      </c>
    </row>
    <row r="606" spans="1:2" x14ac:dyDescent="0.25">
      <c r="A606">
        <v>505816032</v>
      </c>
      <c r="B606">
        <v>918001069</v>
      </c>
    </row>
    <row r="607" spans="1:2" x14ac:dyDescent="0.25">
      <c r="A607">
        <v>506020787</v>
      </c>
      <c r="B607">
        <v>8628</v>
      </c>
    </row>
    <row r="608" spans="1:2" x14ac:dyDescent="0.25">
      <c r="A608">
        <v>506020787</v>
      </c>
      <c r="B608">
        <v>127443942</v>
      </c>
    </row>
    <row r="609" spans="1:2" x14ac:dyDescent="0.25">
      <c r="A609">
        <v>506020787</v>
      </c>
      <c r="B609">
        <v>131400858</v>
      </c>
    </row>
    <row r="610" spans="1:2" x14ac:dyDescent="0.25">
      <c r="A610">
        <v>506020787</v>
      </c>
      <c r="B610">
        <v>144332452</v>
      </c>
    </row>
    <row r="611" spans="1:2" x14ac:dyDescent="0.25">
      <c r="A611">
        <v>506735792</v>
      </c>
      <c r="B611">
        <v>63064198</v>
      </c>
    </row>
    <row r="612" spans="1:2" x14ac:dyDescent="0.25">
      <c r="A612">
        <v>506735792</v>
      </c>
      <c r="B612">
        <v>152104234</v>
      </c>
    </row>
    <row r="613" spans="1:2" x14ac:dyDescent="0.25">
      <c r="A613">
        <v>507642137</v>
      </c>
      <c r="B613">
        <v>105163</v>
      </c>
    </row>
    <row r="614" spans="1:2" x14ac:dyDescent="0.25">
      <c r="A614">
        <v>507642137</v>
      </c>
      <c r="B614">
        <v>174410255</v>
      </c>
    </row>
    <row r="615" spans="1:2" x14ac:dyDescent="0.25">
      <c r="A615">
        <v>509395277</v>
      </c>
      <c r="B615">
        <v>154703934</v>
      </c>
    </row>
    <row r="616" spans="1:2" x14ac:dyDescent="0.25">
      <c r="A616">
        <v>509398585</v>
      </c>
      <c r="B616">
        <v>338315879</v>
      </c>
    </row>
    <row r="617" spans="1:2" x14ac:dyDescent="0.25">
      <c r="A617">
        <v>509398585</v>
      </c>
      <c r="B617">
        <v>458402945</v>
      </c>
    </row>
    <row r="618" spans="1:2" x14ac:dyDescent="0.25">
      <c r="A618">
        <v>509727388</v>
      </c>
      <c r="B618">
        <v>846000276</v>
      </c>
    </row>
    <row r="619" spans="1:2" x14ac:dyDescent="0.25">
      <c r="A619">
        <v>509735224</v>
      </c>
      <c r="B619">
        <v>697803399</v>
      </c>
    </row>
    <row r="620" spans="1:2" x14ac:dyDescent="0.25">
      <c r="A620">
        <v>510155035</v>
      </c>
      <c r="B620">
        <v>138131507</v>
      </c>
    </row>
    <row r="621" spans="1:2" x14ac:dyDescent="0.25">
      <c r="A621">
        <v>510155035</v>
      </c>
      <c r="B621">
        <v>987480795</v>
      </c>
    </row>
    <row r="622" spans="1:2" x14ac:dyDescent="0.25">
      <c r="A622">
        <v>510453187</v>
      </c>
      <c r="B622">
        <v>697805828</v>
      </c>
    </row>
    <row r="623" spans="1:2" x14ac:dyDescent="0.25">
      <c r="A623">
        <v>510493003</v>
      </c>
      <c r="B623">
        <v>104612</v>
      </c>
    </row>
    <row r="624" spans="1:2" x14ac:dyDescent="0.25">
      <c r="A624">
        <v>510493003</v>
      </c>
      <c r="B624">
        <v>113108026</v>
      </c>
    </row>
    <row r="625" spans="1:2" x14ac:dyDescent="0.25">
      <c r="A625">
        <v>510909384</v>
      </c>
      <c r="B625">
        <v>697804402</v>
      </c>
    </row>
    <row r="626" spans="1:2" x14ac:dyDescent="0.25">
      <c r="A626">
        <v>511334422</v>
      </c>
      <c r="B626">
        <v>979607973</v>
      </c>
    </row>
    <row r="627" spans="1:2" x14ac:dyDescent="0.25">
      <c r="A627">
        <v>511409485</v>
      </c>
      <c r="B627">
        <v>30159</v>
      </c>
    </row>
    <row r="628" spans="1:2" x14ac:dyDescent="0.25">
      <c r="A628">
        <v>511409485</v>
      </c>
      <c r="B628">
        <v>105055782</v>
      </c>
    </row>
    <row r="629" spans="1:2" x14ac:dyDescent="0.25">
      <c r="A629">
        <v>511409485</v>
      </c>
      <c r="B629">
        <v>111550009</v>
      </c>
    </row>
    <row r="630" spans="1:2" x14ac:dyDescent="0.25">
      <c r="A630">
        <v>511409485</v>
      </c>
      <c r="B630">
        <v>141926804</v>
      </c>
    </row>
    <row r="631" spans="1:2" x14ac:dyDescent="0.25">
      <c r="A631">
        <v>511409485</v>
      </c>
      <c r="B631">
        <v>144812491</v>
      </c>
    </row>
    <row r="632" spans="1:2" x14ac:dyDescent="0.25">
      <c r="A632">
        <v>511409485</v>
      </c>
      <c r="B632">
        <v>988895174</v>
      </c>
    </row>
    <row r="633" spans="1:2" x14ac:dyDescent="0.25">
      <c r="A633">
        <v>511410068</v>
      </c>
      <c r="B633">
        <v>81101638</v>
      </c>
    </row>
    <row r="634" spans="1:2" x14ac:dyDescent="0.25">
      <c r="A634">
        <v>511451165</v>
      </c>
      <c r="B634">
        <v>825801257</v>
      </c>
    </row>
    <row r="635" spans="1:2" x14ac:dyDescent="0.25">
      <c r="A635">
        <v>511655140</v>
      </c>
      <c r="B635">
        <v>105534</v>
      </c>
    </row>
    <row r="636" spans="1:2" x14ac:dyDescent="0.25">
      <c r="A636">
        <v>511655140</v>
      </c>
      <c r="B636">
        <v>118158252</v>
      </c>
    </row>
    <row r="637" spans="1:2" x14ac:dyDescent="0.25">
      <c r="A637">
        <v>511851341</v>
      </c>
      <c r="B637">
        <v>270010263</v>
      </c>
    </row>
    <row r="638" spans="1:2" x14ac:dyDescent="0.25">
      <c r="A638">
        <v>512046900</v>
      </c>
      <c r="B638">
        <v>104561529</v>
      </c>
    </row>
    <row r="639" spans="1:2" x14ac:dyDescent="0.25">
      <c r="A639">
        <v>512298524</v>
      </c>
      <c r="B639">
        <v>846000486</v>
      </c>
    </row>
    <row r="640" spans="1:2" x14ac:dyDescent="0.25">
      <c r="A640">
        <v>512329741</v>
      </c>
      <c r="B640">
        <v>30313306</v>
      </c>
    </row>
    <row r="641" spans="1:2" x14ac:dyDescent="0.25">
      <c r="A641">
        <v>512503089</v>
      </c>
      <c r="B641">
        <v>86977538</v>
      </c>
    </row>
    <row r="642" spans="1:2" x14ac:dyDescent="0.25">
      <c r="A642">
        <v>512503089</v>
      </c>
      <c r="B642">
        <v>135976899</v>
      </c>
    </row>
    <row r="643" spans="1:2" x14ac:dyDescent="0.25">
      <c r="A643">
        <v>512503089</v>
      </c>
      <c r="B643">
        <v>138166662</v>
      </c>
    </row>
    <row r="644" spans="1:2" x14ac:dyDescent="0.25">
      <c r="A644">
        <v>513236226</v>
      </c>
      <c r="B644">
        <v>67001</v>
      </c>
    </row>
    <row r="645" spans="1:2" x14ac:dyDescent="0.25">
      <c r="A645">
        <v>513236226</v>
      </c>
      <c r="B645">
        <v>1803590</v>
      </c>
    </row>
    <row r="646" spans="1:2" x14ac:dyDescent="0.25">
      <c r="A646">
        <v>513236226</v>
      </c>
      <c r="B646">
        <v>1803593</v>
      </c>
    </row>
    <row r="647" spans="1:2" x14ac:dyDescent="0.25">
      <c r="A647">
        <v>513236226</v>
      </c>
      <c r="B647">
        <v>138183631</v>
      </c>
    </row>
    <row r="648" spans="1:2" x14ac:dyDescent="0.25">
      <c r="A648">
        <v>513236226</v>
      </c>
      <c r="B648">
        <v>356109728</v>
      </c>
    </row>
    <row r="649" spans="1:2" x14ac:dyDescent="0.25">
      <c r="A649">
        <v>513236226</v>
      </c>
      <c r="B649">
        <v>356110580</v>
      </c>
    </row>
    <row r="650" spans="1:2" x14ac:dyDescent="0.25">
      <c r="A650">
        <v>513236226</v>
      </c>
      <c r="B650">
        <v>356110637</v>
      </c>
    </row>
    <row r="651" spans="1:2" x14ac:dyDescent="0.25">
      <c r="A651">
        <v>513236226</v>
      </c>
      <c r="B651">
        <v>356110644</v>
      </c>
    </row>
    <row r="652" spans="1:2" x14ac:dyDescent="0.25">
      <c r="A652">
        <v>513236226</v>
      </c>
      <c r="B652">
        <v>356110735</v>
      </c>
    </row>
    <row r="653" spans="1:2" x14ac:dyDescent="0.25">
      <c r="A653">
        <v>513332334</v>
      </c>
      <c r="B653">
        <v>105237572</v>
      </c>
    </row>
    <row r="654" spans="1:2" x14ac:dyDescent="0.25">
      <c r="A654">
        <v>513332334</v>
      </c>
      <c r="B654">
        <v>145051870</v>
      </c>
    </row>
    <row r="655" spans="1:2" x14ac:dyDescent="0.25">
      <c r="A655">
        <v>513355466</v>
      </c>
      <c r="B655">
        <v>52471</v>
      </c>
    </row>
    <row r="656" spans="1:2" x14ac:dyDescent="0.25">
      <c r="A656">
        <v>513355466</v>
      </c>
      <c r="B656">
        <v>114559935</v>
      </c>
    </row>
    <row r="657" spans="1:2" x14ac:dyDescent="0.25">
      <c r="A657">
        <v>513355466</v>
      </c>
      <c r="B657">
        <v>129058908</v>
      </c>
    </row>
    <row r="658" spans="1:2" x14ac:dyDescent="0.25">
      <c r="A658">
        <v>513355466</v>
      </c>
      <c r="B658">
        <v>153401325</v>
      </c>
    </row>
    <row r="659" spans="1:2" x14ac:dyDescent="0.25">
      <c r="A659">
        <v>513994927</v>
      </c>
      <c r="B659">
        <v>92241658</v>
      </c>
    </row>
    <row r="660" spans="1:2" x14ac:dyDescent="0.25">
      <c r="A660">
        <v>513994949</v>
      </c>
      <c r="B660">
        <v>174411593</v>
      </c>
    </row>
    <row r="661" spans="1:2" x14ac:dyDescent="0.25">
      <c r="A661">
        <v>514051379</v>
      </c>
      <c r="B661">
        <v>119516574</v>
      </c>
    </row>
    <row r="662" spans="1:2" x14ac:dyDescent="0.25">
      <c r="A662">
        <v>514051379</v>
      </c>
      <c r="B662">
        <v>119517693</v>
      </c>
    </row>
    <row r="663" spans="1:2" x14ac:dyDescent="0.25">
      <c r="A663">
        <v>514051379</v>
      </c>
      <c r="B663">
        <v>129063727</v>
      </c>
    </row>
    <row r="664" spans="1:2" x14ac:dyDescent="0.25">
      <c r="A664">
        <v>514179548</v>
      </c>
      <c r="B664">
        <v>825804237</v>
      </c>
    </row>
    <row r="665" spans="1:2" x14ac:dyDescent="0.25">
      <c r="A665">
        <v>514179548</v>
      </c>
      <c r="B665">
        <v>825804621</v>
      </c>
    </row>
    <row r="666" spans="1:2" x14ac:dyDescent="0.25">
      <c r="A666">
        <v>514201647</v>
      </c>
      <c r="B666">
        <v>110373</v>
      </c>
    </row>
    <row r="667" spans="1:2" x14ac:dyDescent="0.25">
      <c r="A667">
        <v>514201647</v>
      </c>
      <c r="B667">
        <v>160989134</v>
      </c>
    </row>
    <row r="668" spans="1:2" x14ac:dyDescent="0.25">
      <c r="A668">
        <v>514216035</v>
      </c>
      <c r="B668">
        <v>10499</v>
      </c>
    </row>
    <row r="669" spans="1:2" x14ac:dyDescent="0.25">
      <c r="A669">
        <v>514216035</v>
      </c>
      <c r="B669">
        <v>356110362</v>
      </c>
    </row>
    <row r="670" spans="1:2" x14ac:dyDescent="0.25">
      <c r="A670">
        <v>514216035</v>
      </c>
      <c r="B670">
        <v>356110363</v>
      </c>
    </row>
    <row r="671" spans="1:2" x14ac:dyDescent="0.25">
      <c r="A671">
        <v>514216035</v>
      </c>
      <c r="B671">
        <v>356110762</v>
      </c>
    </row>
    <row r="672" spans="1:2" x14ac:dyDescent="0.25">
      <c r="A672">
        <v>514373148</v>
      </c>
      <c r="B672">
        <v>119215807</v>
      </c>
    </row>
    <row r="673" spans="1:2" x14ac:dyDescent="0.25">
      <c r="A673">
        <v>514382142</v>
      </c>
      <c r="B673">
        <v>580900163</v>
      </c>
    </row>
    <row r="674" spans="1:2" x14ac:dyDescent="0.25">
      <c r="A674">
        <v>514664205</v>
      </c>
      <c r="B674">
        <v>141917041</v>
      </c>
    </row>
    <row r="675" spans="1:2" x14ac:dyDescent="0.25">
      <c r="A675">
        <v>515744314</v>
      </c>
      <c r="B675">
        <v>149424510</v>
      </c>
    </row>
    <row r="676" spans="1:2" x14ac:dyDescent="0.25">
      <c r="A676">
        <v>515744314</v>
      </c>
      <c r="B676">
        <v>699806610</v>
      </c>
    </row>
    <row r="677" spans="1:2" x14ac:dyDescent="0.25">
      <c r="A677">
        <v>515943990</v>
      </c>
      <c r="B677">
        <v>81308238</v>
      </c>
    </row>
    <row r="678" spans="1:2" x14ac:dyDescent="0.25">
      <c r="A678">
        <v>515943990</v>
      </c>
      <c r="B678">
        <v>81308750</v>
      </c>
    </row>
    <row r="679" spans="1:2" x14ac:dyDescent="0.25">
      <c r="A679">
        <v>515943990</v>
      </c>
      <c r="B679">
        <v>81309016</v>
      </c>
    </row>
    <row r="680" spans="1:2" x14ac:dyDescent="0.25">
      <c r="A680">
        <v>516050291</v>
      </c>
      <c r="B680">
        <v>140428459</v>
      </c>
    </row>
    <row r="681" spans="1:2" x14ac:dyDescent="0.25">
      <c r="A681">
        <v>516218195</v>
      </c>
      <c r="B681">
        <v>224005511</v>
      </c>
    </row>
    <row r="682" spans="1:2" x14ac:dyDescent="0.25">
      <c r="A682">
        <v>516218195</v>
      </c>
      <c r="B682">
        <v>224006145</v>
      </c>
    </row>
    <row r="683" spans="1:2" x14ac:dyDescent="0.25">
      <c r="A683">
        <v>516218195</v>
      </c>
      <c r="B683">
        <v>224006707</v>
      </c>
    </row>
    <row r="684" spans="1:2" x14ac:dyDescent="0.25">
      <c r="A684">
        <v>516236665</v>
      </c>
      <c r="B684">
        <v>121884279</v>
      </c>
    </row>
    <row r="685" spans="1:2" x14ac:dyDescent="0.25">
      <c r="A685">
        <v>516493480</v>
      </c>
      <c r="B685">
        <v>41356</v>
      </c>
    </row>
    <row r="686" spans="1:2" x14ac:dyDescent="0.25">
      <c r="A686">
        <v>516493480</v>
      </c>
      <c r="B686">
        <v>105992611</v>
      </c>
    </row>
    <row r="687" spans="1:2" x14ac:dyDescent="0.25">
      <c r="A687">
        <v>516493480</v>
      </c>
      <c r="B687">
        <v>420905266</v>
      </c>
    </row>
    <row r="688" spans="1:2" x14ac:dyDescent="0.25">
      <c r="A688">
        <v>516649408</v>
      </c>
      <c r="B688">
        <v>123288652</v>
      </c>
    </row>
    <row r="689" spans="1:2" x14ac:dyDescent="0.25">
      <c r="A689">
        <v>517058868</v>
      </c>
      <c r="B689">
        <v>181704804</v>
      </c>
    </row>
    <row r="690" spans="1:2" x14ac:dyDescent="0.25">
      <c r="A690">
        <v>517592086</v>
      </c>
      <c r="B690">
        <v>44259</v>
      </c>
    </row>
    <row r="691" spans="1:2" x14ac:dyDescent="0.25">
      <c r="A691">
        <v>517592086</v>
      </c>
      <c r="B691">
        <v>119215039</v>
      </c>
    </row>
    <row r="692" spans="1:2" x14ac:dyDescent="0.25">
      <c r="A692">
        <v>517592086</v>
      </c>
      <c r="B692">
        <v>125754799</v>
      </c>
    </row>
    <row r="693" spans="1:2" x14ac:dyDescent="0.25">
      <c r="A693">
        <v>517592086</v>
      </c>
      <c r="B693">
        <v>684003515</v>
      </c>
    </row>
    <row r="694" spans="1:2" x14ac:dyDescent="0.25">
      <c r="A694">
        <v>517922542</v>
      </c>
      <c r="B694">
        <v>81308571</v>
      </c>
    </row>
    <row r="695" spans="1:2" x14ac:dyDescent="0.25">
      <c r="A695">
        <v>518030630</v>
      </c>
      <c r="B695">
        <v>2924</v>
      </c>
    </row>
    <row r="696" spans="1:2" x14ac:dyDescent="0.25">
      <c r="A696">
        <v>518030630</v>
      </c>
      <c r="B696">
        <v>585309350</v>
      </c>
    </row>
    <row r="697" spans="1:2" x14ac:dyDescent="0.25">
      <c r="A697">
        <v>518143056</v>
      </c>
      <c r="B697">
        <v>135221580</v>
      </c>
    </row>
    <row r="698" spans="1:2" x14ac:dyDescent="0.25">
      <c r="A698">
        <v>518143056</v>
      </c>
      <c r="B698">
        <v>141436483</v>
      </c>
    </row>
    <row r="699" spans="1:2" x14ac:dyDescent="0.25">
      <c r="A699">
        <v>518143056</v>
      </c>
      <c r="B699">
        <v>146948606</v>
      </c>
    </row>
    <row r="700" spans="1:2" x14ac:dyDescent="0.25">
      <c r="A700">
        <v>518143056</v>
      </c>
      <c r="B700">
        <v>992064754</v>
      </c>
    </row>
    <row r="701" spans="1:2" x14ac:dyDescent="0.25">
      <c r="A701">
        <v>518144483</v>
      </c>
      <c r="B701">
        <v>697806197</v>
      </c>
    </row>
    <row r="702" spans="1:2" x14ac:dyDescent="0.25">
      <c r="A702">
        <v>518262243</v>
      </c>
      <c r="B702">
        <v>496904358</v>
      </c>
    </row>
    <row r="703" spans="1:2" x14ac:dyDescent="0.25">
      <c r="A703">
        <v>518534477</v>
      </c>
      <c r="B703">
        <v>270010259</v>
      </c>
    </row>
    <row r="704" spans="1:2" x14ac:dyDescent="0.25">
      <c r="A704">
        <v>518584016</v>
      </c>
      <c r="B704">
        <v>343509496</v>
      </c>
    </row>
    <row r="705" spans="1:2" x14ac:dyDescent="0.25">
      <c r="A705">
        <v>518586255</v>
      </c>
      <c r="B705">
        <v>765300579</v>
      </c>
    </row>
    <row r="706" spans="1:2" x14ac:dyDescent="0.25">
      <c r="A706">
        <v>518676282</v>
      </c>
      <c r="B706">
        <v>373</v>
      </c>
    </row>
    <row r="707" spans="1:2" x14ac:dyDescent="0.25">
      <c r="A707">
        <v>518676282</v>
      </c>
      <c r="B707">
        <v>121949528</v>
      </c>
    </row>
    <row r="708" spans="1:2" x14ac:dyDescent="0.25">
      <c r="A708">
        <v>518676282</v>
      </c>
      <c r="B708">
        <v>979607708</v>
      </c>
    </row>
    <row r="709" spans="1:2" x14ac:dyDescent="0.25">
      <c r="A709">
        <v>518676282</v>
      </c>
      <c r="B709">
        <v>979609340</v>
      </c>
    </row>
    <row r="710" spans="1:2" x14ac:dyDescent="0.25">
      <c r="A710">
        <v>518681971</v>
      </c>
      <c r="B710">
        <v>134931282</v>
      </c>
    </row>
    <row r="711" spans="1:2" x14ac:dyDescent="0.25">
      <c r="A711">
        <v>518740897</v>
      </c>
      <c r="B711">
        <v>150117417</v>
      </c>
    </row>
    <row r="712" spans="1:2" x14ac:dyDescent="0.25">
      <c r="A712">
        <v>518933434</v>
      </c>
      <c r="B712">
        <v>304305104</v>
      </c>
    </row>
    <row r="713" spans="1:2" x14ac:dyDescent="0.25">
      <c r="A713">
        <v>519043376</v>
      </c>
      <c r="B713">
        <v>251330046</v>
      </c>
    </row>
    <row r="714" spans="1:2" x14ac:dyDescent="0.25">
      <c r="A714">
        <v>519080525</v>
      </c>
      <c r="B714">
        <v>38709837</v>
      </c>
    </row>
    <row r="715" spans="1:2" x14ac:dyDescent="0.25">
      <c r="A715">
        <v>519088204</v>
      </c>
      <c r="B715">
        <v>153987926</v>
      </c>
    </row>
    <row r="716" spans="1:2" x14ac:dyDescent="0.25">
      <c r="A716">
        <v>519121242</v>
      </c>
      <c r="B716">
        <v>6149</v>
      </c>
    </row>
    <row r="717" spans="1:2" x14ac:dyDescent="0.25">
      <c r="A717">
        <v>519121242</v>
      </c>
      <c r="B717">
        <v>697805197</v>
      </c>
    </row>
    <row r="718" spans="1:2" x14ac:dyDescent="0.25">
      <c r="A718">
        <v>519183986</v>
      </c>
      <c r="B718">
        <v>135605453</v>
      </c>
    </row>
    <row r="719" spans="1:2" x14ac:dyDescent="0.25">
      <c r="A719">
        <v>519183986</v>
      </c>
      <c r="B719">
        <v>475203196</v>
      </c>
    </row>
    <row r="720" spans="1:2" x14ac:dyDescent="0.25">
      <c r="A720">
        <v>519243914</v>
      </c>
      <c r="B720">
        <v>306307087</v>
      </c>
    </row>
    <row r="721" spans="1:2" x14ac:dyDescent="0.25">
      <c r="A721">
        <v>519289115</v>
      </c>
      <c r="B721">
        <v>703602294</v>
      </c>
    </row>
    <row r="722" spans="1:2" x14ac:dyDescent="0.25">
      <c r="A722">
        <v>519532704</v>
      </c>
      <c r="B722">
        <v>17526</v>
      </c>
    </row>
    <row r="723" spans="1:2" x14ac:dyDescent="0.25">
      <c r="A723">
        <v>519532704</v>
      </c>
      <c r="B723">
        <v>126611034</v>
      </c>
    </row>
    <row r="724" spans="1:2" x14ac:dyDescent="0.25">
      <c r="A724">
        <v>519532704</v>
      </c>
      <c r="B724">
        <v>134007563</v>
      </c>
    </row>
    <row r="725" spans="1:2" x14ac:dyDescent="0.25">
      <c r="A725">
        <v>519532704</v>
      </c>
      <c r="B725">
        <v>356110510</v>
      </c>
    </row>
    <row r="726" spans="1:2" x14ac:dyDescent="0.25">
      <c r="A726">
        <v>519532704</v>
      </c>
      <c r="B726">
        <v>356110962</v>
      </c>
    </row>
    <row r="727" spans="1:2" x14ac:dyDescent="0.25">
      <c r="A727">
        <v>519580167</v>
      </c>
      <c r="B727">
        <v>686302770</v>
      </c>
    </row>
    <row r="728" spans="1:2" x14ac:dyDescent="0.25">
      <c r="A728">
        <v>519934477</v>
      </c>
      <c r="B728">
        <v>65432</v>
      </c>
    </row>
    <row r="729" spans="1:2" x14ac:dyDescent="0.25">
      <c r="A729">
        <v>519934477</v>
      </c>
      <c r="B729">
        <v>159014118</v>
      </c>
    </row>
    <row r="730" spans="1:2" x14ac:dyDescent="0.25">
      <c r="A730">
        <v>519934477</v>
      </c>
      <c r="B730">
        <v>356110899</v>
      </c>
    </row>
    <row r="731" spans="1:2" x14ac:dyDescent="0.25">
      <c r="A731">
        <v>519934477</v>
      </c>
      <c r="B731">
        <v>356110971</v>
      </c>
    </row>
    <row r="732" spans="1:2" x14ac:dyDescent="0.25">
      <c r="A732">
        <v>519934477</v>
      </c>
      <c r="B732">
        <v>356111240</v>
      </c>
    </row>
    <row r="733" spans="1:2" x14ac:dyDescent="0.25">
      <c r="A733">
        <v>520004638</v>
      </c>
      <c r="B733">
        <v>20085</v>
      </c>
    </row>
    <row r="734" spans="1:2" x14ac:dyDescent="0.25">
      <c r="A734">
        <v>520004638</v>
      </c>
      <c r="B734">
        <v>108988597</v>
      </c>
    </row>
    <row r="735" spans="1:2" x14ac:dyDescent="0.25">
      <c r="A735">
        <v>520004638</v>
      </c>
      <c r="B735">
        <v>151053186</v>
      </c>
    </row>
    <row r="736" spans="1:2" x14ac:dyDescent="0.25">
      <c r="A736">
        <v>520138863</v>
      </c>
      <c r="B736">
        <v>126610868</v>
      </c>
    </row>
    <row r="737" spans="1:2" x14ac:dyDescent="0.25">
      <c r="A737">
        <v>520189610</v>
      </c>
      <c r="B737">
        <v>30016635</v>
      </c>
    </row>
    <row r="738" spans="1:2" x14ac:dyDescent="0.25">
      <c r="A738">
        <v>520189610</v>
      </c>
      <c r="B738">
        <v>30016771</v>
      </c>
    </row>
    <row r="739" spans="1:2" x14ac:dyDescent="0.25">
      <c r="A739">
        <v>520189610</v>
      </c>
      <c r="B739">
        <v>146175951</v>
      </c>
    </row>
    <row r="740" spans="1:2" x14ac:dyDescent="0.25">
      <c r="A740">
        <v>520203082</v>
      </c>
      <c r="B740">
        <v>356110954</v>
      </c>
    </row>
    <row r="741" spans="1:2" x14ac:dyDescent="0.25">
      <c r="A741">
        <v>520247277</v>
      </c>
      <c r="B741">
        <v>432808984</v>
      </c>
    </row>
    <row r="742" spans="1:2" x14ac:dyDescent="0.25">
      <c r="A742">
        <v>520282509</v>
      </c>
      <c r="B742">
        <v>28428</v>
      </c>
    </row>
    <row r="743" spans="1:2" x14ac:dyDescent="0.25">
      <c r="A743">
        <v>520282509</v>
      </c>
      <c r="B743">
        <v>125734576</v>
      </c>
    </row>
    <row r="744" spans="1:2" x14ac:dyDescent="0.25">
      <c r="A744">
        <v>520282509</v>
      </c>
      <c r="B744">
        <v>148768560</v>
      </c>
    </row>
    <row r="745" spans="1:2" x14ac:dyDescent="0.25">
      <c r="A745">
        <v>520306308</v>
      </c>
      <c r="B745">
        <v>6405</v>
      </c>
    </row>
    <row r="746" spans="1:2" x14ac:dyDescent="0.25">
      <c r="A746">
        <v>520306308</v>
      </c>
      <c r="B746">
        <v>704205335</v>
      </c>
    </row>
    <row r="747" spans="1:2" x14ac:dyDescent="0.25">
      <c r="A747">
        <v>520354940</v>
      </c>
      <c r="B747">
        <v>74510</v>
      </c>
    </row>
    <row r="748" spans="1:2" x14ac:dyDescent="0.25">
      <c r="A748">
        <v>520354940</v>
      </c>
      <c r="B748">
        <v>126610353</v>
      </c>
    </row>
    <row r="749" spans="1:2" x14ac:dyDescent="0.25">
      <c r="A749">
        <v>520354940</v>
      </c>
      <c r="B749">
        <v>126610419</v>
      </c>
    </row>
    <row r="750" spans="1:2" x14ac:dyDescent="0.25">
      <c r="A750">
        <v>520354940</v>
      </c>
      <c r="B750">
        <v>126611298</v>
      </c>
    </row>
    <row r="751" spans="1:2" x14ac:dyDescent="0.25">
      <c r="A751">
        <v>520354940</v>
      </c>
      <c r="B751">
        <v>126611365</v>
      </c>
    </row>
    <row r="752" spans="1:2" x14ac:dyDescent="0.25">
      <c r="A752">
        <v>520354940</v>
      </c>
      <c r="B752">
        <v>126611599</v>
      </c>
    </row>
    <row r="753" spans="1:2" x14ac:dyDescent="0.25">
      <c r="A753">
        <v>520368923</v>
      </c>
      <c r="B753">
        <v>150538572</v>
      </c>
    </row>
    <row r="754" spans="1:2" x14ac:dyDescent="0.25">
      <c r="A754">
        <v>520368923</v>
      </c>
      <c r="B754">
        <v>432809585</v>
      </c>
    </row>
    <row r="755" spans="1:2" x14ac:dyDescent="0.25">
      <c r="A755">
        <v>520368923</v>
      </c>
      <c r="B755">
        <v>432810431</v>
      </c>
    </row>
    <row r="756" spans="1:2" x14ac:dyDescent="0.25">
      <c r="A756">
        <v>520368923</v>
      </c>
      <c r="B756">
        <v>432810458</v>
      </c>
    </row>
    <row r="757" spans="1:2" x14ac:dyDescent="0.25">
      <c r="A757">
        <v>520377633</v>
      </c>
      <c r="B757">
        <v>96985</v>
      </c>
    </row>
    <row r="758" spans="1:2" x14ac:dyDescent="0.25">
      <c r="A758">
        <v>520377633</v>
      </c>
      <c r="B758">
        <v>38709640</v>
      </c>
    </row>
    <row r="759" spans="1:2" x14ac:dyDescent="0.25">
      <c r="A759">
        <v>520403519</v>
      </c>
      <c r="B759">
        <v>34011156</v>
      </c>
    </row>
    <row r="760" spans="1:2" x14ac:dyDescent="0.25">
      <c r="A760">
        <v>520403519</v>
      </c>
      <c r="B760">
        <v>358407758</v>
      </c>
    </row>
    <row r="761" spans="1:2" x14ac:dyDescent="0.25">
      <c r="A761">
        <v>520415074</v>
      </c>
      <c r="B761">
        <v>6994</v>
      </c>
    </row>
    <row r="762" spans="1:2" x14ac:dyDescent="0.25">
      <c r="A762">
        <v>520415074</v>
      </c>
      <c r="B762">
        <v>151951651</v>
      </c>
    </row>
    <row r="763" spans="1:2" x14ac:dyDescent="0.25">
      <c r="A763">
        <v>520415074</v>
      </c>
      <c r="B763">
        <v>697805899</v>
      </c>
    </row>
    <row r="764" spans="1:2" x14ac:dyDescent="0.25">
      <c r="A764">
        <v>520415074</v>
      </c>
      <c r="B764">
        <v>697805925</v>
      </c>
    </row>
    <row r="765" spans="1:2" x14ac:dyDescent="0.25">
      <c r="A765">
        <v>520512961</v>
      </c>
      <c r="B765">
        <v>151111029</v>
      </c>
    </row>
    <row r="766" spans="1:2" x14ac:dyDescent="0.25">
      <c r="A766">
        <v>520512961</v>
      </c>
      <c r="B766">
        <v>151111590</v>
      </c>
    </row>
    <row r="767" spans="1:2" x14ac:dyDescent="0.25">
      <c r="A767">
        <v>520512961</v>
      </c>
      <c r="B767">
        <v>153137473</v>
      </c>
    </row>
    <row r="768" spans="1:2" x14ac:dyDescent="0.25">
      <c r="A768">
        <v>520513763</v>
      </c>
      <c r="B768">
        <v>279207487</v>
      </c>
    </row>
    <row r="769" spans="1:2" x14ac:dyDescent="0.25">
      <c r="A769">
        <v>520522658</v>
      </c>
      <c r="B769">
        <v>8664</v>
      </c>
    </row>
    <row r="770" spans="1:2" x14ac:dyDescent="0.25">
      <c r="A770">
        <v>520522658</v>
      </c>
      <c r="B770">
        <v>30017406</v>
      </c>
    </row>
    <row r="771" spans="1:2" x14ac:dyDescent="0.25">
      <c r="A771">
        <v>520522658</v>
      </c>
      <c r="B771">
        <v>155376369</v>
      </c>
    </row>
    <row r="772" spans="1:2" x14ac:dyDescent="0.25">
      <c r="A772">
        <v>520522658</v>
      </c>
      <c r="B772">
        <v>701600593</v>
      </c>
    </row>
    <row r="773" spans="1:2" x14ac:dyDescent="0.25">
      <c r="A773">
        <v>520524620</v>
      </c>
      <c r="B773">
        <v>63784</v>
      </c>
    </row>
    <row r="774" spans="1:2" x14ac:dyDescent="0.25">
      <c r="A774">
        <v>520524620</v>
      </c>
      <c r="B774">
        <v>154420308</v>
      </c>
    </row>
    <row r="775" spans="1:2" x14ac:dyDescent="0.25">
      <c r="A775">
        <v>520524620</v>
      </c>
      <c r="B775">
        <v>989683826</v>
      </c>
    </row>
    <row r="776" spans="1:2" x14ac:dyDescent="0.25">
      <c r="A776">
        <v>520524620</v>
      </c>
      <c r="B776">
        <v>990134721</v>
      </c>
    </row>
    <row r="777" spans="1:2" x14ac:dyDescent="0.25">
      <c r="A777">
        <v>520561222</v>
      </c>
      <c r="B777">
        <v>126610901</v>
      </c>
    </row>
    <row r="778" spans="1:2" x14ac:dyDescent="0.25">
      <c r="A778">
        <v>520561222</v>
      </c>
      <c r="B778">
        <v>153915866</v>
      </c>
    </row>
    <row r="779" spans="1:2" x14ac:dyDescent="0.25">
      <c r="A779">
        <v>520574017</v>
      </c>
      <c r="B779">
        <v>28423</v>
      </c>
    </row>
    <row r="780" spans="1:2" x14ac:dyDescent="0.25">
      <c r="A780">
        <v>520574017</v>
      </c>
      <c r="B780">
        <v>154919135</v>
      </c>
    </row>
    <row r="781" spans="1:2" x14ac:dyDescent="0.25">
      <c r="A781">
        <v>520574017</v>
      </c>
      <c r="B781">
        <v>703602351</v>
      </c>
    </row>
    <row r="782" spans="1:2" x14ac:dyDescent="0.25">
      <c r="A782">
        <v>520574017</v>
      </c>
      <c r="B782">
        <v>703602352</v>
      </c>
    </row>
    <row r="783" spans="1:2" x14ac:dyDescent="0.25">
      <c r="A783">
        <v>520579016</v>
      </c>
      <c r="B783">
        <v>593700255</v>
      </c>
    </row>
    <row r="784" spans="1:2" x14ac:dyDescent="0.25">
      <c r="A784">
        <v>520579016</v>
      </c>
      <c r="B784">
        <v>593700284</v>
      </c>
    </row>
    <row r="785" spans="1:2" x14ac:dyDescent="0.25">
      <c r="A785">
        <v>520586753</v>
      </c>
      <c r="B785">
        <v>64608002</v>
      </c>
    </row>
    <row r="786" spans="1:2" x14ac:dyDescent="0.25">
      <c r="A786">
        <v>520586753</v>
      </c>
      <c r="B786">
        <v>64608003</v>
      </c>
    </row>
    <row r="787" spans="1:2" x14ac:dyDescent="0.25">
      <c r="A787">
        <v>600531752</v>
      </c>
      <c r="B787">
        <v>7605184</v>
      </c>
    </row>
    <row r="788" spans="1:2" x14ac:dyDescent="0.25">
      <c r="A788">
        <v>602813544</v>
      </c>
      <c r="B788">
        <v>113185796</v>
      </c>
    </row>
    <row r="789" spans="1:2" x14ac:dyDescent="0.25">
      <c r="A789">
        <v>603087281</v>
      </c>
      <c r="B789">
        <v>182007287</v>
      </c>
    </row>
    <row r="790" spans="1:2" x14ac:dyDescent="0.25">
      <c r="A790">
        <v>603087281</v>
      </c>
      <c r="B790">
        <v>991668330</v>
      </c>
    </row>
    <row r="791" spans="1:2" x14ac:dyDescent="0.25">
      <c r="A791">
        <v>604640917</v>
      </c>
      <c r="B791">
        <v>55927063</v>
      </c>
    </row>
    <row r="792" spans="1:2" x14ac:dyDescent="0.25">
      <c r="A792">
        <v>604785234</v>
      </c>
      <c r="B792">
        <v>853300337</v>
      </c>
    </row>
    <row r="793" spans="1:2" x14ac:dyDescent="0.25">
      <c r="A793">
        <v>604964415</v>
      </c>
      <c r="B793">
        <v>699701310</v>
      </c>
    </row>
    <row r="794" spans="1:2" x14ac:dyDescent="0.25">
      <c r="A794">
        <v>605144252</v>
      </c>
      <c r="B794">
        <v>105893653</v>
      </c>
    </row>
    <row r="795" spans="1:2" x14ac:dyDescent="0.25">
      <c r="A795">
        <v>605288382</v>
      </c>
      <c r="B795">
        <v>134008461</v>
      </c>
    </row>
    <row r="796" spans="1:2" x14ac:dyDescent="0.25">
      <c r="A796">
        <v>605631631</v>
      </c>
      <c r="B796">
        <v>148119839</v>
      </c>
    </row>
    <row r="797" spans="1:2" x14ac:dyDescent="0.25">
      <c r="A797">
        <v>605631631</v>
      </c>
      <c r="B797">
        <v>579301195</v>
      </c>
    </row>
    <row r="798" spans="1:2" x14ac:dyDescent="0.25">
      <c r="A798">
        <v>606934984</v>
      </c>
      <c r="B798">
        <v>108421</v>
      </c>
    </row>
    <row r="799" spans="1:2" x14ac:dyDescent="0.25">
      <c r="A799">
        <v>606934984</v>
      </c>
      <c r="B799">
        <v>107362189</v>
      </c>
    </row>
    <row r="800" spans="1:2" x14ac:dyDescent="0.25">
      <c r="A800">
        <v>607297114</v>
      </c>
      <c r="B800">
        <v>91414184</v>
      </c>
    </row>
    <row r="801" spans="1:2" x14ac:dyDescent="0.25">
      <c r="A801">
        <v>607297114</v>
      </c>
      <c r="B801">
        <v>935132778</v>
      </c>
    </row>
    <row r="802" spans="1:2" x14ac:dyDescent="0.25">
      <c r="A802">
        <v>607297114</v>
      </c>
      <c r="B802">
        <v>947543515</v>
      </c>
    </row>
    <row r="803" spans="1:2" x14ac:dyDescent="0.25">
      <c r="A803">
        <v>607297114</v>
      </c>
      <c r="B803">
        <v>969739436</v>
      </c>
    </row>
    <row r="804" spans="1:2" x14ac:dyDescent="0.25">
      <c r="A804">
        <v>607297114</v>
      </c>
      <c r="B804">
        <v>985254996</v>
      </c>
    </row>
    <row r="805" spans="1:2" x14ac:dyDescent="0.25">
      <c r="A805">
        <v>703215935</v>
      </c>
      <c r="B805">
        <v>440000762</v>
      </c>
    </row>
    <row r="806" spans="1:2" x14ac:dyDescent="0.25">
      <c r="A806">
        <v>704235130</v>
      </c>
      <c r="B806">
        <v>485900612</v>
      </c>
    </row>
    <row r="807" spans="1:2" x14ac:dyDescent="0.25">
      <c r="A807">
        <v>704339692</v>
      </c>
      <c r="B807">
        <v>69304303</v>
      </c>
    </row>
    <row r="808" spans="1:2" x14ac:dyDescent="0.25">
      <c r="A808">
        <v>800059234</v>
      </c>
      <c r="B808">
        <v>109676811</v>
      </c>
    </row>
    <row r="809" spans="1:2" x14ac:dyDescent="0.25">
      <c r="A809">
        <v>800059234</v>
      </c>
      <c r="B809">
        <v>948025548</v>
      </c>
    </row>
    <row r="810" spans="1:2" x14ac:dyDescent="0.25">
      <c r="A810">
        <v>800059234</v>
      </c>
      <c r="B810">
        <v>972075808</v>
      </c>
    </row>
    <row r="811" spans="1:2" x14ac:dyDescent="0.25">
      <c r="A811">
        <v>824156606</v>
      </c>
      <c r="B811">
        <v>69685176</v>
      </c>
    </row>
    <row r="812" spans="1:2" x14ac:dyDescent="0.25">
      <c r="A812">
        <v>824193857</v>
      </c>
      <c r="B812">
        <v>120062067</v>
      </c>
    </row>
    <row r="813" spans="1:2" x14ac:dyDescent="0.25">
      <c r="A813">
        <v>824828384</v>
      </c>
      <c r="B813">
        <v>117004153</v>
      </c>
    </row>
    <row r="814" spans="1:2" x14ac:dyDescent="0.25">
      <c r="A814">
        <v>824841194</v>
      </c>
      <c r="B814">
        <v>110853</v>
      </c>
    </row>
    <row r="815" spans="1:2" x14ac:dyDescent="0.25">
      <c r="A815">
        <v>824841194</v>
      </c>
      <c r="B815">
        <v>136651731</v>
      </c>
    </row>
    <row r="816" spans="1:2" x14ac:dyDescent="0.25">
      <c r="A816">
        <v>824841194</v>
      </c>
      <c r="B816">
        <v>140848848</v>
      </c>
    </row>
    <row r="817" spans="1:2" x14ac:dyDescent="0.25">
      <c r="A817">
        <v>824841194</v>
      </c>
      <c r="B817">
        <v>140911153</v>
      </c>
    </row>
    <row r="818" spans="1:2" x14ac:dyDescent="0.25">
      <c r="A818">
        <v>824841194</v>
      </c>
      <c r="B818">
        <v>140911993</v>
      </c>
    </row>
    <row r="819" spans="1:2" x14ac:dyDescent="0.25">
      <c r="A819">
        <v>824948745</v>
      </c>
      <c r="B819">
        <v>159326120</v>
      </c>
    </row>
    <row r="820" spans="1:2" x14ac:dyDescent="0.25">
      <c r="A820">
        <v>824984071</v>
      </c>
      <c r="B820">
        <v>96949</v>
      </c>
    </row>
    <row r="821" spans="1:2" x14ac:dyDescent="0.25">
      <c r="A821">
        <v>824984071</v>
      </c>
      <c r="B821">
        <v>140156813</v>
      </c>
    </row>
    <row r="822" spans="1:2" x14ac:dyDescent="0.25">
      <c r="A822">
        <v>824984071</v>
      </c>
      <c r="B822">
        <v>140275471</v>
      </c>
    </row>
    <row r="823" spans="1:2" x14ac:dyDescent="0.25">
      <c r="A823">
        <v>824984071</v>
      </c>
      <c r="B823">
        <v>150438813</v>
      </c>
    </row>
    <row r="824" spans="1:2" x14ac:dyDescent="0.25">
      <c r="A824">
        <v>825073592</v>
      </c>
      <c r="B824">
        <v>131564878</v>
      </c>
    </row>
    <row r="825" spans="1:2" x14ac:dyDescent="0.25">
      <c r="A825">
        <v>825242498</v>
      </c>
      <c r="B825">
        <v>116755722</v>
      </c>
    </row>
    <row r="826" spans="1:2" x14ac:dyDescent="0.25">
      <c r="A826">
        <v>825242498</v>
      </c>
      <c r="B826">
        <v>121245991</v>
      </c>
    </row>
    <row r="827" spans="1:2" x14ac:dyDescent="0.25">
      <c r="A827">
        <v>825242498</v>
      </c>
      <c r="B827">
        <v>123009416</v>
      </c>
    </row>
    <row r="828" spans="1:2" x14ac:dyDescent="0.25">
      <c r="A828">
        <v>825242498</v>
      </c>
      <c r="B828">
        <v>130109543</v>
      </c>
    </row>
    <row r="829" spans="1:2" x14ac:dyDescent="0.25">
      <c r="A829">
        <v>825242498</v>
      </c>
      <c r="B829">
        <v>825600908</v>
      </c>
    </row>
    <row r="830" spans="1:2" x14ac:dyDescent="0.25">
      <c r="A830">
        <v>825263822</v>
      </c>
      <c r="B830">
        <v>580900327</v>
      </c>
    </row>
    <row r="831" spans="1:2" x14ac:dyDescent="0.25">
      <c r="A831">
        <v>825263822</v>
      </c>
      <c r="B831">
        <v>914180070</v>
      </c>
    </row>
    <row r="832" spans="1:2" x14ac:dyDescent="0.25">
      <c r="A832">
        <v>825263822</v>
      </c>
      <c r="B832">
        <v>917951499</v>
      </c>
    </row>
    <row r="833" spans="1:2" x14ac:dyDescent="0.25">
      <c r="A833">
        <v>825263822</v>
      </c>
      <c r="B833">
        <v>942649349</v>
      </c>
    </row>
    <row r="834" spans="1:2" x14ac:dyDescent="0.25">
      <c r="A834">
        <v>825474872</v>
      </c>
      <c r="B834">
        <v>2073</v>
      </c>
    </row>
    <row r="835" spans="1:2" x14ac:dyDescent="0.25">
      <c r="A835">
        <v>825474872</v>
      </c>
      <c r="B835">
        <v>129590462</v>
      </c>
    </row>
    <row r="836" spans="1:2" x14ac:dyDescent="0.25">
      <c r="A836">
        <v>825474872</v>
      </c>
      <c r="B836">
        <v>963680596</v>
      </c>
    </row>
    <row r="837" spans="1:2" x14ac:dyDescent="0.25">
      <c r="A837">
        <v>825524328</v>
      </c>
      <c r="B837">
        <v>402256</v>
      </c>
    </row>
    <row r="838" spans="1:2" x14ac:dyDescent="0.25">
      <c r="A838">
        <v>825524328</v>
      </c>
      <c r="B838">
        <v>114345339</v>
      </c>
    </row>
    <row r="839" spans="1:2" x14ac:dyDescent="0.25">
      <c r="A839">
        <v>825524328</v>
      </c>
      <c r="B839">
        <v>116441164</v>
      </c>
    </row>
    <row r="840" spans="1:2" x14ac:dyDescent="0.25">
      <c r="A840">
        <v>825524328</v>
      </c>
      <c r="B840">
        <v>116481637</v>
      </c>
    </row>
    <row r="841" spans="1:2" x14ac:dyDescent="0.25">
      <c r="A841">
        <v>825524328</v>
      </c>
      <c r="B841">
        <v>986055360</v>
      </c>
    </row>
    <row r="842" spans="1:2" x14ac:dyDescent="0.25">
      <c r="A842">
        <v>825533187</v>
      </c>
      <c r="B842">
        <v>438500641</v>
      </c>
    </row>
    <row r="843" spans="1:2" x14ac:dyDescent="0.25">
      <c r="A843">
        <v>825574172</v>
      </c>
      <c r="B843">
        <v>992113596</v>
      </c>
    </row>
    <row r="844" spans="1:2" x14ac:dyDescent="0.25">
      <c r="A844">
        <v>825574172</v>
      </c>
      <c r="B844">
        <v>997501025</v>
      </c>
    </row>
    <row r="845" spans="1:2" x14ac:dyDescent="0.25">
      <c r="A845">
        <v>825835357</v>
      </c>
      <c r="B845">
        <v>136768124</v>
      </c>
    </row>
    <row r="846" spans="1:2" x14ac:dyDescent="0.25">
      <c r="A846">
        <v>825835357</v>
      </c>
      <c r="B846">
        <v>139059798</v>
      </c>
    </row>
    <row r="847" spans="1:2" x14ac:dyDescent="0.25">
      <c r="A847">
        <v>825835357</v>
      </c>
      <c r="B847">
        <v>141884967</v>
      </c>
    </row>
    <row r="848" spans="1:2" x14ac:dyDescent="0.25">
      <c r="A848">
        <v>826094033</v>
      </c>
      <c r="B848">
        <v>56936361</v>
      </c>
    </row>
    <row r="849" spans="1:2" x14ac:dyDescent="0.25">
      <c r="A849">
        <v>826106303</v>
      </c>
      <c r="B849">
        <v>112135766</v>
      </c>
    </row>
    <row r="850" spans="1:2" x14ac:dyDescent="0.25">
      <c r="A850">
        <v>826248359</v>
      </c>
      <c r="B850">
        <v>139303903</v>
      </c>
    </row>
    <row r="851" spans="1:2" x14ac:dyDescent="0.25">
      <c r="A851">
        <v>826331712</v>
      </c>
      <c r="B851">
        <v>40474</v>
      </c>
    </row>
    <row r="852" spans="1:2" x14ac:dyDescent="0.25">
      <c r="A852">
        <v>826331712</v>
      </c>
      <c r="B852">
        <v>280004159</v>
      </c>
    </row>
    <row r="853" spans="1:2" x14ac:dyDescent="0.25">
      <c r="A853">
        <v>826671939</v>
      </c>
      <c r="B853">
        <v>56771044</v>
      </c>
    </row>
    <row r="854" spans="1:2" x14ac:dyDescent="0.25">
      <c r="A854">
        <v>826680900</v>
      </c>
      <c r="B854">
        <v>106294</v>
      </c>
    </row>
    <row r="855" spans="1:2" x14ac:dyDescent="0.25">
      <c r="A855">
        <v>826680900</v>
      </c>
      <c r="B855">
        <v>811500635</v>
      </c>
    </row>
    <row r="856" spans="1:2" x14ac:dyDescent="0.25">
      <c r="A856">
        <v>826698226</v>
      </c>
      <c r="B856">
        <v>56935571</v>
      </c>
    </row>
    <row r="857" spans="1:2" x14ac:dyDescent="0.25">
      <c r="A857">
        <v>826698226</v>
      </c>
      <c r="B857">
        <v>114829552</v>
      </c>
    </row>
    <row r="858" spans="1:2" x14ac:dyDescent="0.25">
      <c r="A858">
        <v>826785215</v>
      </c>
      <c r="B858">
        <v>132035924</v>
      </c>
    </row>
    <row r="859" spans="1:2" x14ac:dyDescent="0.25">
      <c r="A859">
        <v>826785215</v>
      </c>
      <c r="B859">
        <v>139980681</v>
      </c>
    </row>
    <row r="860" spans="1:2" x14ac:dyDescent="0.25">
      <c r="A860">
        <v>827256941</v>
      </c>
      <c r="B860">
        <v>55803576</v>
      </c>
    </row>
    <row r="861" spans="1:2" x14ac:dyDescent="0.25">
      <c r="A861">
        <v>827272613</v>
      </c>
      <c r="B861">
        <v>56041536</v>
      </c>
    </row>
    <row r="862" spans="1:2" x14ac:dyDescent="0.25">
      <c r="A862">
        <v>827272613</v>
      </c>
      <c r="B862">
        <v>107230530</v>
      </c>
    </row>
    <row r="863" spans="1:2" x14ac:dyDescent="0.25">
      <c r="A863">
        <v>827434368</v>
      </c>
      <c r="B863">
        <v>37969</v>
      </c>
    </row>
    <row r="864" spans="1:2" x14ac:dyDescent="0.25">
      <c r="A864">
        <v>827434368</v>
      </c>
      <c r="B864">
        <v>116275041</v>
      </c>
    </row>
    <row r="865" spans="1:2" x14ac:dyDescent="0.25">
      <c r="A865">
        <v>827434368</v>
      </c>
      <c r="B865">
        <v>117373274</v>
      </c>
    </row>
    <row r="866" spans="1:2" x14ac:dyDescent="0.25">
      <c r="A866">
        <v>827434368</v>
      </c>
      <c r="B866">
        <v>958941047</v>
      </c>
    </row>
    <row r="867" spans="1:2" x14ac:dyDescent="0.25">
      <c r="A867">
        <v>827434368</v>
      </c>
      <c r="B867">
        <v>986416440</v>
      </c>
    </row>
    <row r="868" spans="1:2" x14ac:dyDescent="0.25">
      <c r="A868">
        <v>828219209</v>
      </c>
      <c r="B868">
        <v>484900514</v>
      </c>
    </row>
    <row r="869" spans="1:2" x14ac:dyDescent="0.25">
      <c r="A869">
        <v>828345366</v>
      </c>
      <c r="B869">
        <v>109770674</v>
      </c>
    </row>
    <row r="870" spans="1:2" x14ac:dyDescent="0.25">
      <c r="A870">
        <v>828396655</v>
      </c>
      <c r="B870">
        <v>93323288</v>
      </c>
    </row>
    <row r="871" spans="1:2" x14ac:dyDescent="0.25">
      <c r="A871">
        <v>828396655</v>
      </c>
      <c r="B871">
        <v>141844915</v>
      </c>
    </row>
    <row r="872" spans="1:2" x14ac:dyDescent="0.25">
      <c r="A872">
        <v>828668254</v>
      </c>
      <c r="B872">
        <v>56800691</v>
      </c>
    </row>
    <row r="873" spans="1:2" x14ac:dyDescent="0.25">
      <c r="A873">
        <v>828668254</v>
      </c>
      <c r="B873">
        <v>130853334</v>
      </c>
    </row>
    <row r="874" spans="1:2" x14ac:dyDescent="0.25">
      <c r="A874">
        <v>828668254</v>
      </c>
      <c r="B874">
        <v>132718418</v>
      </c>
    </row>
    <row r="875" spans="1:2" x14ac:dyDescent="0.25">
      <c r="A875">
        <v>828687375</v>
      </c>
      <c r="B875">
        <v>950039999</v>
      </c>
    </row>
    <row r="876" spans="1:2" x14ac:dyDescent="0.25">
      <c r="A876">
        <v>828687375</v>
      </c>
      <c r="B876">
        <v>965338737</v>
      </c>
    </row>
    <row r="877" spans="1:2" x14ac:dyDescent="0.25">
      <c r="A877">
        <v>828734332</v>
      </c>
      <c r="B877">
        <v>825601216</v>
      </c>
    </row>
    <row r="878" spans="1:2" x14ac:dyDescent="0.25">
      <c r="A878">
        <v>828837685</v>
      </c>
      <c r="B878">
        <v>104976902</v>
      </c>
    </row>
    <row r="879" spans="1:2" x14ac:dyDescent="0.25">
      <c r="A879">
        <v>828896764</v>
      </c>
      <c r="B879">
        <v>92875518</v>
      </c>
    </row>
    <row r="880" spans="1:2" x14ac:dyDescent="0.25">
      <c r="A880">
        <v>828911173</v>
      </c>
      <c r="B880">
        <v>130995584</v>
      </c>
    </row>
    <row r="881" spans="1:2" x14ac:dyDescent="0.25">
      <c r="A881">
        <v>828998412</v>
      </c>
      <c r="B881">
        <v>56935568</v>
      </c>
    </row>
    <row r="882" spans="1:2" x14ac:dyDescent="0.25">
      <c r="A882">
        <v>828998412</v>
      </c>
      <c r="B882">
        <v>108481870</v>
      </c>
    </row>
    <row r="883" spans="1:2" x14ac:dyDescent="0.25">
      <c r="A883">
        <v>828998412</v>
      </c>
      <c r="B883">
        <v>111272752</v>
      </c>
    </row>
    <row r="884" spans="1:2" x14ac:dyDescent="0.25">
      <c r="A884">
        <v>828998412</v>
      </c>
      <c r="B884">
        <v>117943179</v>
      </c>
    </row>
    <row r="885" spans="1:2" x14ac:dyDescent="0.25">
      <c r="A885">
        <v>828998412</v>
      </c>
      <c r="B885">
        <v>121886564</v>
      </c>
    </row>
    <row r="886" spans="1:2" x14ac:dyDescent="0.25">
      <c r="A886">
        <v>829011627</v>
      </c>
      <c r="B886">
        <v>99945782</v>
      </c>
    </row>
    <row r="887" spans="1:2" x14ac:dyDescent="0.25">
      <c r="A887">
        <v>829013472</v>
      </c>
      <c r="B887">
        <v>87266961</v>
      </c>
    </row>
    <row r="888" spans="1:2" x14ac:dyDescent="0.25">
      <c r="A888">
        <v>829025830</v>
      </c>
      <c r="B888">
        <v>4560</v>
      </c>
    </row>
    <row r="889" spans="1:2" x14ac:dyDescent="0.25">
      <c r="A889">
        <v>829025830</v>
      </c>
      <c r="B889">
        <v>825601365</v>
      </c>
    </row>
    <row r="890" spans="1:2" x14ac:dyDescent="0.25">
      <c r="A890">
        <v>829500607</v>
      </c>
      <c r="B890">
        <v>605</v>
      </c>
    </row>
    <row r="891" spans="1:2" x14ac:dyDescent="0.25">
      <c r="A891">
        <v>829500607</v>
      </c>
      <c r="B891">
        <v>87697287</v>
      </c>
    </row>
    <row r="892" spans="1:2" x14ac:dyDescent="0.25">
      <c r="A892">
        <v>829500607</v>
      </c>
      <c r="B892">
        <v>117384266</v>
      </c>
    </row>
    <row r="893" spans="1:2" x14ac:dyDescent="0.25">
      <c r="A893">
        <v>829500607</v>
      </c>
      <c r="B893">
        <v>121253669</v>
      </c>
    </row>
    <row r="894" spans="1:2" x14ac:dyDescent="0.25">
      <c r="A894">
        <v>829500607</v>
      </c>
      <c r="B894">
        <v>153860692</v>
      </c>
    </row>
    <row r="895" spans="1:2" x14ac:dyDescent="0.25">
      <c r="A895">
        <v>829500607</v>
      </c>
      <c r="B895">
        <v>948412941</v>
      </c>
    </row>
    <row r="896" spans="1:2" x14ac:dyDescent="0.25">
      <c r="A896">
        <v>830288662</v>
      </c>
      <c r="B896">
        <v>115742335</v>
      </c>
    </row>
    <row r="897" spans="1:2" x14ac:dyDescent="0.25">
      <c r="A897">
        <v>830288662</v>
      </c>
      <c r="B897">
        <v>119101594</v>
      </c>
    </row>
    <row r="898" spans="1:2" x14ac:dyDescent="0.25">
      <c r="A898">
        <v>830288662</v>
      </c>
      <c r="B898">
        <v>121881129</v>
      </c>
    </row>
    <row r="899" spans="1:2" x14ac:dyDescent="0.25">
      <c r="A899">
        <v>830288662</v>
      </c>
      <c r="B899">
        <v>121883400</v>
      </c>
    </row>
    <row r="900" spans="1:2" x14ac:dyDescent="0.25">
      <c r="A900">
        <v>830288662</v>
      </c>
      <c r="B900">
        <v>125310999</v>
      </c>
    </row>
    <row r="901" spans="1:2" x14ac:dyDescent="0.25">
      <c r="A901">
        <v>830288662</v>
      </c>
      <c r="B901">
        <v>979850417</v>
      </c>
    </row>
    <row r="902" spans="1:2" x14ac:dyDescent="0.25">
      <c r="A902">
        <v>830362103</v>
      </c>
      <c r="B902">
        <v>89202520</v>
      </c>
    </row>
    <row r="903" spans="1:2" x14ac:dyDescent="0.25">
      <c r="A903">
        <v>830362103</v>
      </c>
      <c r="B903">
        <v>118055806</v>
      </c>
    </row>
    <row r="904" spans="1:2" x14ac:dyDescent="0.25">
      <c r="A904">
        <v>830362103</v>
      </c>
      <c r="B904">
        <v>121139394</v>
      </c>
    </row>
    <row r="905" spans="1:2" x14ac:dyDescent="0.25">
      <c r="A905">
        <v>830362103</v>
      </c>
      <c r="B905">
        <v>123215877</v>
      </c>
    </row>
    <row r="906" spans="1:2" x14ac:dyDescent="0.25">
      <c r="A906">
        <v>830362103</v>
      </c>
      <c r="B906">
        <v>148014706</v>
      </c>
    </row>
    <row r="907" spans="1:2" x14ac:dyDescent="0.25">
      <c r="A907">
        <v>830362103</v>
      </c>
      <c r="B907">
        <v>161414635</v>
      </c>
    </row>
    <row r="908" spans="1:2" x14ac:dyDescent="0.25">
      <c r="A908">
        <v>832307493</v>
      </c>
      <c r="B908">
        <v>40211360</v>
      </c>
    </row>
    <row r="909" spans="1:2" x14ac:dyDescent="0.25">
      <c r="A909">
        <v>836834945</v>
      </c>
      <c r="B909">
        <v>76563</v>
      </c>
    </row>
    <row r="910" spans="1:2" x14ac:dyDescent="0.25">
      <c r="A910">
        <v>836834945</v>
      </c>
      <c r="B910">
        <v>30014831</v>
      </c>
    </row>
    <row r="911" spans="1:2" x14ac:dyDescent="0.25">
      <c r="A911">
        <v>837130027</v>
      </c>
      <c r="B911">
        <v>676103668</v>
      </c>
    </row>
    <row r="912" spans="1:2" x14ac:dyDescent="0.25">
      <c r="A912">
        <v>838198561</v>
      </c>
      <c r="B912">
        <v>110297583</v>
      </c>
    </row>
    <row r="913" spans="1:2" x14ac:dyDescent="0.25">
      <c r="A913">
        <v>838198561</v>
      </c>
      <c r="B913">
        <v>111832721</v>
      </c>
    </row>
    <row r="914" spans="1:2" x14ac:dyDescent="0.25">
      <c r="A914">
        <v>838198561</v>
      </c>
      <c r="B914">
        <v>112596077</v>
      </c>
    </row>
    <row r="915" spans="1:2" x14ac:dyDescent="0.25">
      <c r="A915">
        <v>838198561</v>
      </c>
      <c r="B915">
        <v>112608637</v>
      </c>
    </row>
    <row r="916" spans="1:2" x14ac:dyDescent="0.25">
      <c r="A916">
        <v>838198561</v>
      </c>
      <c r="B916">
        <v>114356715</v>
      </c>
    </row>
    <row r="917" spans="1:2" x14ac:dyDescent="0.25">
      <c r="A917">
        <v>838198561</v>
      </c>
      <c r="B917">
        <v>115010955</v>
      </c>
    </row>
    <row r="918" spans="1:2" x14ac:dyDescent="0.25">
      <c r="A918">
        <v>838198561</v>
      </c>
      <c r="B918">
        <v>116914906</v>
      </c>
    </row>
    <row r="919" spans="1:2" x14ac:dyDescent="0.25">
      <c r="A919">
        <v>838198561</v>
      </c>
      <c r="B919">
        <v>117577643</v>
      </c>
    </row>
    <row r="920" spans="1:2" x14ac:dyDescent="0.25">
      <c r="A920">
        <v>838198561</v>
      </c>
      <c r="B920">
        <v>119183192</v>
      </c>
    </row>
    <row r="921" spans="1:2" x14ac:dyDescent="0.25">
      <c r="A921">
        <v>838198561</v>
      </c>
      <c r="B921">
        <v>120093574</v>
      </c>
    </row>
    <row r="922" spans="1:2" x14ac:dyDescent="0.25">
      <c r="A922">
        <v>838198561</v>
      </c>
      <c r="B922">
        <v>121552043</v>
      </c>
    </row>
    <row r="923" spans="1:2" x14ac:dyDescent="0.25">
      <c r="A923">
        <v>838198561</v>
      </c>
      <c r="B923">
        <v>121783295</v>
      </c>
    </row>
    <row r="924" spans="1:2" x14ac:dyDescent="0.25">
      <c r="A924">
        <v>838198561</v>
      </c>
      <c r="B924">
        <v>126793353</v>
      </c>
    </row>
    <row r="925" spans="1:2" x14ac:dyDescent="0.25">
      <c r="A925">
        <v>838198561</v>
      </c>
      <c r="B925">
        <v>127628826</v>
      </c>
    </row>
    <row r="926" spans="1:2" x14ac:dyDescent="0.25">
      <c r="A926">
        <v>838198561</v>
      </c>
      <c r="B926">
        <v>128864848</v>
      </c>
    </row>
    <row r="927" spans="1:2" x14ac:dyDescent="0.25">
      <c r="A927">
        <v>838198561</v>
      </c>
      <c r="B927">
        <v>158366785</v>
      </c>
    </row>
    <row r="928" spans="1:2" x14ac:dyDescent="0.25">
      <c r="A928">
        <v>838198561</v>
      </c>
      <c r="B928">
        <v>956579224</v>
      </c>
    </row>
    <row r="929" spans="1:2" x14ac:dyDescent="0.25">
      <c r="A929">
        <v>838198561</v>
      </c>
      <c r="B929">
        <v>983481550</v>
      </c>
    </row>
    <row r="930" spans="1:2" x14ac:dyDescent="0.25">
      <c r="A930">
        <v>841195532</v>
      </c>
      <c r="B930">
        <v>126406261</v>
      </c>
    </row>
    <row r="931" spans="1:2" x14ac:dyDescent="0.25">
      <c r="A931">
        <v>843441048</v>
      </c>
      <c r="B931">
        <v>120873393</v>
      </c>
    </row>
    <row r="932" spans="1:2" x14ac:dyDescent="0.25">
      <c r="A932">
        <v>843441048</v>
      </c>
      <c r="B932">
        <v>156525310</v>
      </c>
    </row>
    <row r="933" spans="1:2" x14ac:dyDescent="0.25">
      <c r="A933">
        <v>843441048</v>
      </c>
      <c r="B933">
        <v>162528155</v>
      </c>
    </row>
    <row r="934" spans="1:2" x14ac:dyDescent="0.25">
      <c r="A934">
        <v>843638245</v>
      </c>
      <c r="B934">
        <v>155962501</v>
      </c>
    </row>
    <row r="935" spans="1:2" x14ac:dyDescent="0.25">
      <c r="A935">
        <v>843638245</v>
      </c>
      <c r="B935">
        <v>181805724</v>
      </c>
    </row>
    <row r="936" spans="1:2" x14ac:dyDescent="0.25">
      <c r="A936">
        <v>843638245</v>
      </c>
      <c r="B936">
        <v>181805725</v>
      </c>
    </row>
    <row r="937" spans="1:2" x14ac:dyDescent="0.25">
      <c r="A937">
        <v>843947097</v>
      </c>
      <c r="B937">
        <v>243604808</v>
      </c>
    </row>
    <row r="938" spans="1:2" x14ac:dyDescent="0.25">
      <c r="A938">
        <v>843947097</v>
      </c>
      <c r="B938">
        <v>243604984</v>
      </c>
    </row>
    <row r="939" spans="1:2" x14ac:dyDescent="0.25">
      <c r="A939">
        <v>843947097</v>
      </c>
      <c r="B939">
        <v>243605852</v>
      </c>
    </row>
    <row r="940" spans="1:2" x14ac:dyDescent="0.25">
      <c r="A940">
        <v>844688787</v>
      </c>
      <c r="B940">
        <v>430505687</v>
      </c>
    </row>
    <row r="941" spans="1:2" x14ac:dyDescent="0.25">
      <c r="A941">
        <v>845048432</v>
      </c>
      <c r="B941">
        <v>146986934</v>
      </c>
    </row>
    <row r="942" spans="1:2" x14ac:dyDescent="0.25">
      <c r="A942">
        <v>845294031</v>
      </c>
      <c r="B942">
        <v>69171</v>
      </c>
    </row>
    <row r="943" spans="1:2" x14ac:dyDescent="0.25">
      <c r="A943">
        <v>845294031</v>
      </c>
      <c r="B943">
        <v>157741660</v>
      </c>
    </row>
    <row r="944" spans="1:2" x14ac:dyDescent="0.25">
      <c r="A944">
        <v>845294031</v>
      </c>
      <c r="B944">
        <v>356110731</v>
      </c>
    </row>
    <row r="945" spans="1:2" x14ac:dyDescent="0.25">
      <c r="A945">
        <v>845294031</v>
      </c>
      <c r="B945">
        <v>356110885</v>
      </c>
    </row>
    <row r="946" spans="1:2" x14ac:dyDescent="0.25">
      <c r="A946">
        <v>845798680</v>
      </c>
      <c r="B946">
        <v>132155001</v>
      </c>
    </row>
    <row r="947" spans="1:2" x14ac:dyDescent="0.25">
      <c r="A947">
        <v>845798680</v>
      </c>
      <c r="B947">
        <v>158876741</v>
      </c>
    </row>
    <row r="948" spans="1:2" x14ac:dyDescent="0.25">
      <c r="A948">
        <v>845798680</v>
      </c>
      <c r="B948">
        <v>270010619</v>
      </c>
    </row>
    <row r="949" spans="1:2" x14ac:dyDescent="0.25">
      <c r="A949">
        <v>845798680</v>
      </c>
      <c r="B949">
        <v>270010632</v>
      </c>
    </row>
    <row r="950" spans="1:2" x14ac:dyDescent="0.25">
      <c r="A950">
        <v>845798680</v>
      </c>
      <c r="B950">
        <v>270010675</v>
      </c>
    </row>
    <row r="951" spans="1:2" x14ac:dyDescent="0.25">
      <c r="A951">
        <v>845798680</v>
      </c>
      <c r="B951">
        <v>270010704</v>
      </c>
    </row>
    <row r="952" spans="1:2" x14ac:dyDescent="0.25">
      <c r="A952">
        <v>845798680</v>
      </c>
      <c r="B952">
        <v>270010771</v>
      </c>
    </row>
    <row r="953" spans="1:2" x14ac:dyDescent="0.25">
      <c r="A953">
        <v>845798680</v>
      </c>
      <c r="B953">
        <v>270010901</v>
      </c>
    </row>
    <row r="954" spans="1:2" x14ac:dyDescent="0.25">
      <c r="A954">
        <v>845967295</v>
      </c>
      <c r="B954">
        <v>135384785</v>
      </c>
    </row>
    <row r="955" spans="1:2" x14ac:dyDescent="0.25">
      <c r="A955">
        <v>845967295</v>
      </c>
      <c r="B955">
        <v>429704594</v>
      </c>
    </row>
    <row r="956" spans="1:2" x14ac:dyDescent="0.25">
      <c r="A956">
        <v>846242451</v>
      </c>
      <c r="B956">
        <v>181507527</v>
      </c>
    </row>
    <row r="957" spans="1:2" x14ac:dyDescent="0.25">
      <c r="A957">
        <v>846242451</v>
      </c>
      <c r="B957">
        <v>703602389</v>
      </c>
    </row>
    <row r="958" spans="1:2" x14ac:dyDescent="0.25">
      <c r="A958">
        <v>846245499</v>
      </c>
      <c r="B958">
        <v>161777436</v>
      </c>
    </row>
    <row r="959" spans="1:2" x14ac:dyDescent="0.25">
      <c r="A959">
        <v>846245499</v>
      </c>
      <c r="B959">
        <v>174410305</v>
      </c>
    </row>
    <row r="960" spans="1:2" x14ac:dyDescent="0.25">
      <c r="A960">
        <v>846245499</v>
      </c>
      <c r="B960">
        <v>174411488</v>
      </c>
    </row>
    <row r="961" spans="1:2" x14ac:dyDescent="0.25">
      <c r="A961">
        <v>846255278</v>
      </c>
      <c r="B961">
        <v>585307684</v>
      </c>
    </row>
    <row r="962" spans="1:2" x14ac:dyDescent="0.25">
      <c r="A962">
        <v>846255278</v>
      </c>
      <c r="B962">
        <v>585307685</v>
      </c>
    </row>
    <row r="963" spans="1:2" x14ac:dyDescent="0.25">
      <c r="A963">
        <v>846436320</v>
      </c>
      <c r="B963">
        <v>72211746</v>
      </c>
    </row>
    <row r="964" spans="1:2" x14ac:dyDescent="0.25">
      <c r="A964">
        <v>846501429</v>
      </c>
      <c r="B964">
        <v>270010262</v>
      </c>
    </row>
    <row r="965" spans="1:2" x14ac:dyDescent="0.25">
      <c r="A965">
        <v>846597278</v>
      </c>
      <c r="B965">
        <v>26601</v>
      </c>
    </row>
    <row r="966" spans="1:2" x14ac:dyDescent="0.25">
      <c r="A966">
        <v>846597278</v>
      </c>
      <c r="B966">
        <v>150576699</v>
      </c>
    </row>
    <row r="967" spans="1:2" x14ac:dyDescent="0.25">
      <c r="A967">
        <v>846597278</v>
      </c>
      <c r="B967">
        <v>302711364</v>
      </c>
    </row>
    <row r="968" spans="1:2" x14ac:dyDescent="0.25">
      <c r="A968">
        <v>846597278</v>
      </c>
      <c r="B968">
        <v>302711386</v>
      </c>
    </row>
    <row r="969" spans="1:2" x14ac:dyDescent="0.25">
      <c r="A969">
        <v>846784602</v>
      </c>
      <c r="B969">
        <v>63593</v>
      </c>
    </row>
    <row r="970" spans="1:2" x14ac:dyDescent="0.25">
      <c r="A970">
        <v>846784602</v>
      </c>
      <c r="B970">
        <v>72211950</v>
      </c>
    </row>
    <row r="971" spans="1:2" x14ac:dyDescent="0.25">
      <c r="A971">
        <v>846784602</v>
      </c>
      <c r="B971">
        <v>72211969</v>
      </c>
    </row>
    <row r="972" spans="1:2" x14ac:dyDescent="0.25">
      <c r="A972">
        <v>846784602</v>
      </c>
      <c r="B972">
        <v>154592193</v>
      </c>
    </row>
    <row r="973" spans="1:2" x14ac:dyDescent="0.25">
      <c r="A973">
        <v>847459324</v>
      </c>
      <c r="B973">
        <v>154621822</v>
      </c>
    </row>
    <row r="974" spans="1:2" x14ac:dyDescent="0.25">
      <c r="A974">
        <v>847459324</v>
      </c>
      <c r="B974">
        <v>432809725</v>
      </c>
    </row>
    <row r="975" spans="1:2" x14ac:dyDescent="0.25">
      <c r="A975">
        <v>847459324</v>
      </c>
      <c r="B975">
        <v>432810407</v>
      </c>
    </row>
    <row r="976" spans="1:2" x14ac:dyDescent="0.25">
      <c r="A976">
        <v>847521889</v>
      </c>
      <c r="B976">
        <v>18701</v>
      </c>
    </row>
    <row r="977" spans="1:2" x14ac:dyDescent="0.25">
      <c r="A977">
        <v>847521889</v>
      </c>
      <c r="B977">
        <v>155391005</v>
      </c>
    </row>
    <row r="978" spans="1:2" x14ac:dyDescent="0.25">
      <c r="A978">
        <v>847521889</v>
      </c>
      <c r="B978">
        <v>699702036</v>
      </c>
    </row>
    <row r="979" spans="1:2" x14ac:dyDescent="0.25">
      <c r="A979">
        <v>847521889</v>
      </c>
      <c r="B979">
        <v>699702053</v>
      </c>
    </row>
    <row r="980" spans="1:2" x14ac:dyDescent="0.25">
      <c r="A980">
        <v>847526944</v>
      </c>
      <c r="B980">
        <v>174410849</v>
      </c>
    </row>
    <row r="981" spans="1:2" x14ac:dyDescent="0.25">
      <c r="A981">
        <v>847526944</v>
      </c>
      <c r="B981">
        <v>174410853</v>
      </c>
    </row>
    <row r="982" spans="1:2" x14ac:dyDescent="0.25">
      <c r="A982">
        <v>847544931</v>
      </c>
      <c r="B982">
        <v>688402880</v>
      </c>
    </row>
    <row r="983" spans="1:2" x14ac:dyDescent="0.25">
      <c r="A983">
        <v>847562513</v>
      </c>
      <c r="B983">
        <v>2556</v>
      </c>
    </row>
    <row r="984" spans="1:2" x14ac:dyDescent="0.25">
      <c r="A984">
        <v>847562513</v>
      </c>
      <c r="B984">
        <v>585307808</v>
      </c>
    </row>
    <row r="985" spans="1:2" x14ac:dyDescent="0.25">
      <c r="A985">
        <v>847632105</v>
      </c>
      <c r="B985">
        <v>46564</v>
      </c>
    </row>
    <row r="986" spans="1:2" x14ac:dyDescent="0.25">
      <c r="A986">
        <v>847632105</v>
      </c>
      <c r="B986">
        <v>156781902</v>
      </c>
    </row>
    <row r="987" spans="1:2" x14ac:dyDescent="0.25">
      <c r="A987">
        <v>847632105</v>
      </c>
      <c r="B987">
        <v>279207373</v>
      </c>
    </row>
    <row r="988" spans="1:2" x14ac:dyDescent="0.25">
      <c r="A988">
        <v>847632105</v>
      </c>
      <c r="B988">
        <v>279207375</v>
      </c>
    </row>
    <row r="989" spans="1:2" x14ac:dyDescent="0.25">
      <c r="A989">
        <v>847638250</v>
      </c>
      <c r="B989">
        <v>421505567</v>
      </c>
    </row>
    <row r="990" spans="1:2" x14ac:dyDescent="0.25">
      <c r="A990">
        <v>847659151</v>
      </c>
      <c r="B990">
        <v>156896266</v>
      </c>
    </row>
    <row r="991" spans="1:2" x14ac:dyDescent="0.25">
      <c r="A991">
        <v>847659151</v>
      </c>
      <c r="B991">
        <v>356707554</v>
      </c>
    </row>
    <row r="992" spans="1:2" x14ac:dyDescent="0.25">
      <c r="A992">
        <v>847659151</v>
      </c>
      <c r="B992">
        <v>356707585</v>
      </c>
    </row>
    <row r="993" spans="1:2" x14ac:dyDescent="0.25">
      <c r="A993">
        <v>847659151</v>
      </c>
      <c r="B993">
        <v>356707638</v>
      </c>
    </row>
    <row r="994" spans="1:2" x14ac:dyDescent="0.25">
      <c r="A994">
        <v>847659151</v>
      </c>
      <c r="B994">
        <v>356707661</v>
      </c>
    </row>
    <row r="995" spans="1:2" x14ac:dyDescent="0.25">
      <c r="A995">
        <v>847676964</v>
      </c>
      <c r="B995">
        <v>157376019</v>
      </c>
    </row>
    <row r="996" spans="1:2" x14ac:dyDescent="0.25">
      <c r="A996">
        <v>847676964</v>
      </c>
      <c r="B996">
        <v>356111065</v>
      </c>
    </row>
    <row r="997" spans="1:2" x14ac:dyDescent="0.25">
      <c r="A997">
        <v>847676964</v>
      </c>
      <c r="B997">
        <v>356111066</v>
      </c>
    </row>
    <row r="998" spans="1:2" x14ac:dyDescent="0.25">
      <c r="A998">
        <v>847676964</v>
      </c>
      <c r="B998">
        <v>356111165</v>
      </c>
    </row>
    <row r="999" spans="1:2" x14ac:dyDescent="0.25">
      <c r="A999">
        <v>847676964</v>
      </c>
      <c r="B999">
        <v>356111168</v>
      </c>
    </row>
    <row r="1000" spans="1:2" x14ac:dyDescent="0.25">
      <c r="A1000">
        <v>847822681</v>
      </c>
      <c r="B1000">
        <v>28483</v>
      </c>
    </row>
    <row r="1001" spans="1:2" x14ac:dyDescent="0.25">
      <c r="A1001">
        <v>847822681</v>
      </c>
      <c r="B1001">
        <v>157444291</v>
      </c>
    </row>
    <row r="1002" spans="1:2" x14ac:dyDescent="0.25">
      <c r="A1002">
        <v>847822681</v>
      </c>
      <c r="B1002">
        <v>680404097</v>
      </c>
    </row>
    <row r="1003" spans="1:2" x14ac:dyDescent="0.25">
      <c r="A1003">
        <v>847822681</v>
      </c>
      <c r="B1003">
        <v>680404173</v>
      </c>
    </row>
    <row r="1004" spans="1:2" x14ac:dyDescent="0.25">
      <c r="A1004">
        <v>847823463</v>
      </c>
      <c r="B1004">
        <v>306306526</v>
      </c>
    </row>
    <row r="1005" spans="1:2" x14ac:dyDescent="0.25">
      <c r="A1005">
        <v>847846337</v>
      </c>
      <c r="B1005">
        <v>36146</v>
      </c>
    </row>
    <row r="1006" spans="1:2" x14ac:dyDescent="0.25">
      <c r="A1006">
        <v>847846337</v>
      </c>
      <c r="B1006">
        <v>341706885</v>
      </c>
    </row>
    <row r="1007" spans="1:2" x14ac:dyDescent="0.25">
      <c r="A1007">
        <v>847846337</v>
      </c>
      <c r="B1007">
        <v>341706905</v>
      </c>
    </row>
    <row r="1008" spans="1:2" x14ac:dyDescent="0.25">
      <c r="A1008">
        <v>847846337</v>
      </c>
      <c r="B1008">
        <v>341706906</v>
      </c>
    </row>
    <row r="1009" spans="1:2" x14ac:dyDescent="0.25">
      <c r="A1009">
        <v>847846337</v>
      </c>
      <c r="B1009">
        <v>341706907</v>
      </c>
    </row>
    <row r="1010" spans="1:2" x14ac:dyDescent="0.25">
      <c r="A1010">
        <v>847849095</v>
      </c>
      <c r="B1010">
        <v>126611381</v>
      </c>
    </row>
    <row r="1011" spans="1:2" x14ac:dyDescent="0.25">
      <c r="A1011">
        <v>847849095</v>
      </c>
      <c r="B1011">
        <v>126611382</v>
      </c>
    </row>
    <row r="1012" spans="1:2" x14ac:dyDescent="0.25">
      <c r="A1012">
        <v>847871277</v>
      </c>
      <c r="B1012">
        <v>36225</v>
      </c>
    </row>
    <row r="1013" spans="1:2" x14ac:dyDescent="0.25">
      <c r="A1013">
        <v>847871277</v>
      </c>
      <c r="B1013">
        <v>341706957</v>
      </c>
    </row>
    <row r="1014" spans="1:2" x14ac:dyDescent="0.25">
      <c r="A1014">
        <v>847871277</v>
      </c>
      <c r="B1014">
        <v>341706963</v>
      </c>
    </row>
    <row r="1015" spans="1:2" x14ac:dyDescent="0.25">
      <c r="A1015">
        <v>847871277</v>
      </c>
      <c r="B1015">
        <v>341706964</v>
      </c>
    </row>
    <row r="1016" spans="1:2" x14ac:dyDescent="0.25">
      <c r="A1016">
        <v>847871277</v>
      </c>
      <c r="B1016">
        <v>341706965</v>
      </c>
    </row>
    <row r="1017" spans="1:2" x14ac:dyDescent="0.25">
      <c r="A1017">
        <v>847872814</v>
      </c>
      <c r="B1017">
        <v>432809676</v>
      </c>
    </row>
    <row r="1018" spans="1:2" x14ac:dyDescent="0.25">
      <c r="A1018">
        <v>847873639</v>
      </c>
      <c r="B1018">
        <v>49074</v>
      </c>
    </row>
    <row r="1019" spans="1:2" x14ac:dyDescent="0.25">
      <c r="A1019">
        <v>847873639</v>
      </c>
      <c r="B1019">
        <v>356707547</v>
      </c>
    </row>
    <row r="1020" spans="1:2" x14ac:dyDescent="0.25">
      <c r="A1020">
        <v>847873639</v>
      </c>
      <c r="B1020">
        <v>356707586</v>
      </c>
    </row>
    <row r="1021" spans="1:2" x14ac:dyDescent="0.25">
      <c r="A1021">
        <v>847873639</v>
      </c>
      <c r="B1021">
        <v>356707587</v>
      </c>
    </row>
    <row r="1022" spans="1:2" x14ac:dyDescent="0.25">
      <c r="A1022">
        <v>847873639</v>
      </c>
      <c r="B1022">
        <v>593700277</v>
      </c>
    </row>
    <row r="1023" spans="1:2" x14ac:dyDescent="0.25">
      <c r="A1023">
        <v>847873639</v>
      </c>
      <c r="B1023">
        <v>593700278</v>
      </c>
    </row>
    <row r="1024" spans="1:2" x14ac:dyDescent="0.25">
      <c r="A1024">
        <v>847884057</v>
      </c>
      <c r="B1024">
        <v>29715500</v>
      </c>
    </row>
    <row r="1025" spans="1:2" x14ac:dyDescent="0.25">
      <c r="A1025">
        <v>848191512</v>
      </c>
      <c r="B1025">
        <v>36228</v>
      </c>
    </row>
    <row r="1026" spans="1:2" x14ac:dyDescent="0.25">
      <c r="A1026">
        <v>848191512</v>
      </c>
      <c r="B1026">
        <v>341706959</v>
      </c>
    </row>
    <row r="1027" spans="1:2" x14ac:dyDescent="0.25">
      <c r="A1027">
        <v>848191512</v>
      </c>
      <c r="B1027">
        <v>341706970</v>
      </c>
    </row>
    <row r="1028" spans="1:2" x14ac:dyDescent="0.25">
      <c r="A1028">
        <v>848191512</v>
      </c>
      <c r="B1028">
        <v>341706971</v>
      </c>
    </row>
    <row r="1029" spans="1:2" x14ac:dyDescent="0.25">
      <c r="A1029">
        <v>848196585</v>
      </c>
      <c r="B1029">
        <v>76557</v>
      </c>
    </row>
    <row r="1030" spans="1:2" x14ac:dyDescent="0.25">
      <c r="A1030">
        <v>848196585</v>
      </c>
      <c r="B1030">
        <v>126611094</v>
      </c>
    </row>
    <row r="1031" spans="1:2" x14ac:dyDescent="0.25">
      <c r="A1031">
        <v>848351623</v>
      </c>
      <c r="B1031">
        <v>126611053</v>
      </c>
    </row>
    <row r="1032" spans="1:2" x14ac:dyDescent="0.25">
      <c r="A1032">
        <v>848351623</v>
      </c>
      <c r="B1032">
        <v>158362484</v>
      </c>
    </row>
    <row r="1033" spans="1:2" x14ac:dyDescent="0.25">
      <c r="A1033">
        <v>848351623</v>
      </c>
      <c r="B1033">
        <v>158927902</v>
      </c>
    </row>
    <row r="1034" spans="1:2" x14ac:dyDescent="0.25">
      <c r="A1034">
        <v>848351623</v>
      </c>
      <c r="B1034">
        <v>421505226</v>
      </c>
    </row>
    <row r="1035" spans="1:2" x14ac:dyDescent="0.25">
      <c r="A1035">
        <v>848351623</v>
      </c>
      <c r="B1035">
        <v>421505227</v>
      </c>
    </row>
    <row r="1036" spans="1:2" x14ac:dyDescent="0.25">
      <c r="A1036">
        <v>848601658</v>
      </c>
      <c r="B1036">
        <v>162264907</v>
      </c>
    </row>
    <row r="1037" spans="1:2" x14ac:dyDescent="0.25">
      <c r="A1037">
        <v>848755428</v>
      </c>
      <c r="B1037">
        <v>38384</v>
      </c>
    </row>
    <row r="1038" spans="1:2" x14ac:dyDescent="0.25">
      <c r="A1038">
        <v>848755428</v>
      </c>
      <c r="B1038">
        <v>160203515</v>
      </c>
    </row>
    <row r="1039" spans="1:2" x14ac:dyDescent="0.25">
      <c r="A1039">
        <v>848755428</v>
      </c>
      <c r="B1039">
        <v>188006222</v>
      </c>
    </row>
    <row r="1040" spans="1:2" x14ac:dyDescent="0.25">
      <c r="A1040">
        <v>848755428</v>
      </c>
      <c r="B1040">
        <v>188006223</v>
      </c>
    </row>
    <row r="1041" spans="1:2" x14ac:dyDescent="0.25">
      <c r="A1041">
        <v>849024113</v>
      </c>
      <c r="B1041">
        <v>161046602</v>
      </c>
    </row>
    <row r="1042" spans="1:2" x14ac:dyDescent="0.25">
      <c r="A1042">
        <v>849024113</v>
      </c>
      <c r="B1042">
        <v>696601432</v>
      </c>
    </row>
    <row r="1043" spans="1:2" x14ac:dyDescent="0.25">
      <c r="A1043">
        <v>849024113</v>
      </c>
      <c r="B1043">
        <v>696601439</v>
      </c>
    </row>
    <row r="1044" spans="1:2" x14ac:dyDescent="0.25">
      <c r="A1044">
        <v>849085196</v>
      </c>
      <c r="B1044">
        <v>289708300</v>
      </c>
    </row>
    <row r="1045" spans="1:2" x14ac:dyDescent="0.25">
      <c r="A1045">
        <v>849108395</v>
      </c>
      <c r="B1045">
        <v>451622</v>
      </c>
    </row>
    <row r="1046" spans="1:2" x14ac:dyDescent="0.25">
      <c r="A1046">
        <v>849108395</v>
      </c>
      <c r="B1046">
        <v>161519587</v>
      </c>
    </row>
    <row r="1047" spans="1:2" x14ac:dyDescent="0.25">
      <c r="A1047">
        <v>849108395</v>
      </c>
      <c r="B1047">
        <v>313116724</v>
      </c>
    </row>
    <row r="1048" spans="1:2" x14ac:dyDescent="0.25">
      <c r="A1048">
        <v>849108395</v>
      </c>
      <c r="B1048">
        <v>313116725</v>
      </c>
    </row>
    <row r="1049" spans="1:2" x14ac:dyDescent="0.25">
      <c r="A1049">
        <v>849108395</v>
      </c>
      <c r="B1049">
        <v>313116729</v>
      </c>
    </row>
    <row r="1050" spans="1:2" x14ac:dyDescent="0.25">
      <c r="A1050">
        <v>849872973</v>
      </c>
      <c r="B1050">
        <v>56424</v>
      </c>
    </row>
    <row r="1051" spans="1:2" x14ac:dyDescent="0.25">
      <c r="A1051">
        <v>849872973</v>
      </c>
      <c r="B1051">
        <v>16714444</v>
      </c>
    </row>
    <row r="1052" spans="1:2" x14ac:dyDescent="0.25">
      <c r="A1052">
        <v>849872973</v>
      </c>
      <c r="B1052">
        <v>162583407</v>
      </c>
    </row>
    <row r="1053" spans="1:2" x14ac:dyDescent="0.25">
      <c r="A1053">
        <v>849873048</v>
      </c>
      <c r="B1053">
        <v>56426</v>
      </c>
    </row>
    <row r="1054" spans="1:2" x14ac:dyDescent="0.25">
      <c r="A1054">
        <v>849873048</v>
      </c>
      <c r="B1054">
        <v>16714499</v>
      </c>
    </row>
    <row r="1055" spans="1:2" x14ac:dyDescent="0.25">
      <c r="A1055">
        <v>849873048</v>
      </c>
      <c r="B1055">
        <v>162583555</v>
      </c>
    </row>
    <row r="1056" spans="1:2" x14ac:dyDescent="0.25">
      <c r="A1056">
        <v>850193064</v>
      </c>
      <c r="B1056">
        <v>314613831</v>
      </c>
    </row>
    <row r="1057" spans="1:2" x14ac:dyDescent="0.25">
      <c r="A1057">
        <v>850193064</v>
      </c>
      <c r="B1057">
        <v>314613963</v>
      </c>
    </row>
    <row r="1058" spans="1:2" x14ac:dyDescent="0.25">
      <c r="A1058">
        <v>851822418</v>
      </c>
      <c r="B1058">
        <v>1256</v>
      </c>
    </row>
    <row r="1059" spans="1:2" x14ac:dyDescent="0.25">
      <c r="A1059">
        <v>851822418</v>
      </c>
      <c r="B1059">
        <v>819308307</v>
      </c>
    </row>
    <row r="1060" spans="1:2" x14ac:dyDescent="0.25">
      <c r="A1060">
        <v>852351351</v>
      </c>
      <c r="B1060">
        <v>163726103</v>
      </c>
    </row>
    <row r="1061" spans="1:2" x14ac:dyDescent="0.25">
      <c r="A1061">
        <v>852351351</v>
      </c>
      <c r="B1061">
        <v>825805572</v>
      </c>
    </row>
    <row r="1062" spans="1:2" x14ac:dyDescent="0.25">
      <c r="A1062">
        <v>852351351</v>
      </c>
      <c r="B1062">
        <v>825805573</v>
      </c>
    </row>
    <row r="1063" spans="1:2" x14ac:dyDescent="0.25">
      <c r="A1063">
        <v>901367866</v>
      </c>
      <c r="B1063">
        <v>10798</v>
      </c>
    </row>
    <row r="1064" spans="1:2" x14ac:dyDescent="0.25">
      <c r="A1064">
        <v>901367866</v>
      </c>
      <c r="B1064">
        <v>123184076</v>
      </c>
    </row>
    <row r="1065" spans="1:2" x14ac:dyDescent="0.25">
      <c r="A1065">
        <v>902045625</v>
      </c>
      <c r="B1065">
        <v>581100580</v>
      </c>
    </row>
    <row r="1066" spans="1:2" x14ac:dyDescent="0.25">
      <c r="A1066">
        <v>903744835</v>
      </c>
      <c r="B1066">
        <v>968200046</v>
      </c>
    </row>
    <row r="1067" spans="1:2" x14ac:dyDescent="0.25">
      <c r="A1067">
        <v>903744886</v>
      </c>
      <c r="B1067">
        <v>148241302</v>
      </c>
    </row>
    <row r="1068" spans="1:2" x14ac:dyDescent="0.25">
      <c r="A1068">
        <v>903745038</v>
      </c>
      <c r="B1068">
        <v>95185975</v>
      </c>
    </row>
    <row r="1069" spans="1:2" x14ac:dyDescent="0.25">
      <c r="A1069">
        <v>903745744</v>
      </c>
      <c r="B1069">
        <v>126608781</v>
      </c>
    </row>
    <row r="1070" spans="1:2" x14ac:dyDescent="0.25">
      <c r="A1070">
        <v>903753762</v>
      </c>
      <c r="B1070">
        <v>920400452</v>
      </c>
    </row>
    <row r="1071" spans="1:2" x14ac:dyDescent="0.25">
      <c r="A1071">
        <v>903754627</v>
      </c>
      <c r="B1071">
        <v>94356881</v>
      </c>
    </row>
    <row r="1072" spans="1:2" x14ac:dyDescent="0.25">
      <c r="A1072">
        <v>903755312</v>
      </c>
      <c r="B1072">
        <v>114280741</v>
      </c>
    </row>
    <row r="1073" spans="1:2" x14ac:dyDescent="0.25">
      <c r="A1073">
        <v>903755312</v>
      </c>
      <c r="B1073">
        <v>163052742</v>
      </c>
    </row>
    <row r="1074" spans="1:2" x14ac:dyDescent="0.25">
      <c r="A1074">
        <v>903759862</v>
      </c>
      <c r="B1074">
        <v>57077895</v>
      </c>
    </row>
    <row r="1075" spans="1:2" x14ac:dyDescent="0.25">
      <c r="A1075">
        <v>903777862</v>
      </c>
      <c r="B1075">
        <v>72474529</v>
      </c>
    </row>
    <row r="1076" spans="1:2" x14ac:dyDescent="0.25">
      <c r="A1076">
        <v>903777862</v>
      </c>
      <c r="B1076">
        <v>72485456</v>
      </c>
    </row>
    <row r="1077" spans="1:2" x14ac:dyDescent="0.25">
      <c r="A1077">
        <v>903791884</v>
      </c>
      <c r="B1077">
        <v>48767217</v>
      </c>
    </row>
    <row r="1078" spans="1:2" x14ac:dyDescent="0.25">
      <c r="A1078">
        <v>903797545</v>
      </c>
      <c r="B1078">
        <v>2711</v>
      </c>
    </row>
    <row r="1079" spans="1:2" x14ac:dyDescent="0.25">
      <c r="A1079">
        <v>903797545</v>
      </c>
      <c r="B1079">
        <v>67212545</v>
      </c>
    </row>
    <row r="1080" spans="1:2" x14ac:dyDescent="0.25">
      <c r="A1080">
        <v>903797545</v>
      </c>
      <c r="B1080">
        <v>67212574</v>
      </c>
    </row>
    <row r="1081" spans="1:2" x14ac:dyDescent="0.25">
      <c r="A1081">
        <v>903797545</v>
      </c>
      <c r="B1081">
        <v>106703261</v>
      </c>
    </row>
    <row r="1082" spans="1:2" x14ac:dyDescent="0.25">
      <c r="A1082">
        <v>903797545</v>
      </c>
      <c r="B1082">
        <v>124880635</v>
      </c>
    </row>
    <row r="1083" spans="1:2" x14ac:dyDescent="0.25">
      <c r="A1083">
        <v>903807009</v>
      </c>
      <c r="B1083">
        <v>92010039</v>
      </c>
    </row>
    <row r="1084" spans="1:2" x14ac:dyDescent="0.25">
      <c r="A1084">
        <v>903807581</v>
      </c>
      <c r="B1084">
        <v>57614105</v>
      </c>
    </row>
    <row r="1085" spans="1:2" x14ac:dyDescent="0.25">
      <c r="A1085">
        <v>903807581</v>
      </c>
      <c r="B1085">
        <v>112291644</v>
      </c>
    </row>
    <row r="1086" spans="1:2" x14ac:dyDescent="0.25">
      <c r="A1086">
        <v>903807581</v>
      </c>
      <c r="B1086">
        <v>928857168</v>
      </c>
    </row>
    <row r="1087" spans="1:2" x14ac:dyDescent="0.25">
      <c r="A1087">
        <v>903807581</v>
      </c>
      <c r="B1087">
        <v>937072127</v>
      </c>
    </row>
    <row r="1088" spans="1:2" x14ac:dyDescent="0.25">
      <c r="A1088">
        <v>903807581</v>
      </c>
      <c r="B1088">
        <v>940604662</v>
      </c>
    </row>
    <row r="1089" spans="1:2" x14ac:dyDescent="0.25">
      <c r="A1089">
        <v>903807581</v>
      </c>
      <c r="B1089">
        <v>968490169</v>
      </c>
    </row>
    <row r="1090" spans="1:2" x14ac:dyDescent="0.25">
      <c r="A1090">
        <v>903808004</v>
      </c>
      <c r="B1090">
        <v>48887676</v>
      </c>
    </row>
    <row r="1091" spans="1:2" x14ac:dyDescent="0.25">
      <c r="A1091">
        <v>903808720</v>
      </c>
      <c r="B1091">
        <v>55927601</v>
      </c>
    </row>
    <row r="1092" spans="1:2" x14ac:dyDescent="0.25">
      <c r="A1092">
        <v>903808907</v>
      </c>
      <c r="B1092">
        <v>129770967</v>
      </c>
    </row>
    <row r="1093" spans="1:2" x14ac:dyDescent="0.25">
      <c r="A1093">
        <v>903827257</v>
      </c>
      <c r="B1093">
        <v>120355186</v>
      </c>
    </row>
    <row r="1094" spans="1:2" x14ac:dyDescent="0.25">
      <c r="A1094">
        <v>903827890</v>
      </c>
      <c r="B1094">
        <v>430504863</v>
      </c>
    </row>
    <row r="1095" spans="1:2" x14ac:dyDescent="0.25">
      <c r="A1095">
        <v>903829043</v>
      </c>
      <c r="B1095">
        <v>111036581</v>
      </c>
    </row>
    <row r="1096" spans="1:2" x14ac:dyDescent="0.25">
      <c r="A1096">
        <v>903829045</v>
      </c>
      <c r="B1096">
        <v>825600391</v>
      </c>
    </row>
    <row r="1097" spans="1:2" x14ac:dyDescent="0.25">
      <c r="A1097">
        <v>903829205</v>
      </c>
      <c r="B1097">
        <v>38212024</v>
      </c>
    </row>
    <row r="1098" spans="1:2" x14ac:dyDescent="0.25">
      <c r="A1098">
        <v>903829354</v>
      </c>
      <c r="B1098">
        <v>57475803</v>
      </c>
    </row>
    <row r="1099" spans="1:2" x14ac:dyDescent="0.25">
      <c r="A1099">
        <v>903829354</v>
      </c>
      <c r="B1099">
        <v>57490869</v>
      </c>
    </row>
    <row r="1100" spans="1:2" x14ac:dyDescent="0.25">
      <c r="A1100">
        <v>903830460</v>
      </c>
      <c r="B1100">
        <v>112141172</v>
      </c>
    </row>
    <row r="1101" spans="1:2" x14ac:dyDescent="0.25">
      <c r="A1101">
        <v>903831783</v>
      </c>
      <c r="B1101">
        <v>73536456</v>
      </c>
    </row>
    <row r="1102" spans="1:2" x14ac:dyDescent="0.25">
      <c r="A1102">
        <v>903832206</v>
      </c>
      <c r="B1102">
        <v>158548025</v>
      </c>
    </row>
    <row r="1103" spans="1:2" x14ac:dyDescent="0.25">
      <c r="A1103">
        <v>903832513</v>
      </c>
      <c r="B1103">
        <v>103111672</v>
      </c>
    </row>
    <row r="1104" spans="1:2" x14ac:dyDescent="0.25">
      <c r="A1104">
        <v>903832513</v>
      </c>
      <c r="B1104">
        <v>105655868</v>
      </c>
    </row>
    <row r="1105" spans="1:2" x14ac:dyDescent="0.25">
      <c r="A1105">
        <v>903832513</v>
      </c>
      <c r="B1105">
        <v>138350385</v>
      </c>
    </row>
    <row r="1106" spans="1:2" x14ac:dyDescent="0.25">
      <c r="A1106">
        <v>903832638</v>
      </c>
      <c r="B1106">
        <v>156253090</v>
      </c>
    </row>
    <row r="1107" spans="1:2" x14ac:dyDescent="0.25">
      <c r="A1107">
        <v>903832898</v>
      </c>
      <c r="B1107">
        <v>581100565</v>
      </c>
    </row>
    <row r="1108" spans="1:2" x14ac:dyDescent="0.25">
      <c r="A1108">
        <v>903832898</v>
      </c>
      <c r="B1108">
        <v>581100592</v>
      </c>
    </row>
    <row r="1109" spans="1:2" x14ac:dyDescent="0.25">
      <c r="A1109">
        <v>903833097</v>
      </c>
      <c r="B1109">
        <v>965058157</v>
      </c>
    </row>
    <row r="1110" spans="1:2" x14ac:dyDescent="0.25">
      <c r="A1110">
        <v>903833125</v>
      </c>
      <c r="B1110">
        <v>153219410</v>
      </c>
    </row>
    <row r="1111" spans="1:2" x14ac:dyDescent="0.25">
      <c r="A1111">
        <v>903833295</v>
      </c>
      <c r="B1111">
        <v>485600529</v>
      </c>
    </row>
    <row r="1112" spans="1:2" x14ac:dyDescent="0.25">
      <c r="A1112">
        <v>903833301</v>
      </c>
      <c r="B1112">
        <v>57476202</v>
      </c>
    </row>
    <row r="1113" spans="1:2" x14ac:dyDescent="0.25">
      <c r="A1113">
        <v>903833478</v>
      </c>
      <c r="B1113">
        <v>23958786</v>
      </c>
    </row>
    <row r="1114" spans="1:2" x14ac:dyDescent="0.25">
      <c r="A1114">
        <v>903833478</v>
      </c>
      <c r="B1114">
        <v>27547982</v>
      </c>
    </row>
    <row r="1115" spans="1:2" x14ac:dyDescent="0.25">
      <c r="A1115">
        <v>903833478</v>
      </c>
      <c r="B1115">
        <v>104768001</v>
      </c>
    </row>
    <row r="1116" spans="1:2" x14ac:dyDescent="0.25">
      <c r="A1116">
        <v>903833545</v>
      </c>
      <c r="B1116">
        <v>485600541</v>
      </c>
    </row>
    <row r="1117" spans="1:2" x14ac:dyDescent="0.25">
      <c r="A1117">
        <v>903833545</v>
      </c>
      <c r="B1117">
        <v>976716144</v>
      </c>
    </row>
    <row r="1118" spans="1:2" x14ac:dyDescent="0.25">
      <c r="A1118">
        <v>903834001</v>
      </c>
      <c r="B1118">
        <v>119076502</v>
      </c>
    </row>
    <row r="1119" spans="1:2" x14ac:dyDescent="0.25">
      <c r="A1119">
        <v>903834107</v>
      </c>
      <c r="B1119">
        <v>12735484</v>
      </c>
    </row>
    <row r="1120" spans="1:2" x14ac:dyDescent="0.25">
      <c r="A1120">
        <v>903834388</v>
      </c>
      <c r="B1120">
        <v>118710270</v>
      </c>
    </row>
    <row r="1121" spans="1:2" x14ac:dyDescent="0.25">
      <c r="A1121">
        <v>903834388</v>
      </c>
      <c r="B1121">
        <v>118710507</v>
      </c>
    </row>
    <row r="1122" spans="1:2" x14ac:dyDescent="0.25">
      <c r="A1122">
        <v>903834388</v>
      </c>
      <c r="B1122">
        <v>120535585</v>
      </c>
    </row>
    <row r="1123" spans="1:2" x14ac:dyDescent="0.25">
      <c r="A1123">
        <v>903834388</v>
      </c>
      <c r="B1123">
        <v>122143605</v>
      </c>
    </row>
    <row r="1124" spans="1:2" x14ac:dyDescent="0.25">
      <c r="A1124">
        <v>903834388</v>
      </c>
      <c r="B1124">
        <v>130585377</v>
      </c>
    </row>
    <row r="1125" spans="1:2" x14ac:dyDescent="0.25">
      <c r="A1125">
        <v>903834828</v>
      </c>
      <c r="B1125">
        <v>125102937</v>
      </c>
    </row>
    <row r="1126" spans="1:2" x14ac:dyDescent="0.25">
      <c r="A1126">
        <v>903834828</v>
      </c>
      <c r="B1126">
        <v>953509500</v>
      </c>
    </row>
    <row r="1127" spans="1:2" x14ac:dyDescent="0.25">
      <c r="A1127">
        <v>903834828</v>
      </c>
      <c r="B1127">
        <v>953811420</v>
      </c>
    </row>
    <row r="1128" spans="1:2" x14ac:dyDescent="0.25">
      <c r="A1128">
        <v>903834828</v>
      </c>
      <c r="B1128">
        <v>954102623</v>
      </c>
    </row>
    <row r="1129" spans="1:2" x14ac:dyDescent="0.25">
      <c r="A1129">
        <v>903834881</v>
      </c>
      <c r="B1129">
        <v>91109180</v>
      </c>
    </row>
    <row r="1130" spans="1:2" x14ac:dyDescent="0.25">
      <c r="A1130">
        <v>903834918</v>
      </c>
      <c r="B1130">
        <v>2317</v>
      </c>
    </row>
    <row r="1131" spans="1:2" x14ac:dyDescent="0.25">
      <c r="A1131">
        <v>903834918</v>
      </c>
      <c r="B1131">
        <v>6775544</v>
      </c>
    </row>
    <row r="1132" spans="1:2" x14ac:dyDescent="0.25">
      <c r="A1132">
        <v>903834918</v>
      </c>
      <c r="B1132">
        <v>126873540</v>
      </c>
    </row>
    <row r="1133" spans="1:2" x14ac:dyDescent="0.25">
      <c r="A1133">
        <v>903835027</v>
      </c>
      <c r="B1133">
        <v>111834519</v>
      </c>
    </row>
    <row r="1134" spans="1:2" x14ac:dyDescent="0.25">
      <c r="A1134">
        <v>903835046</v>
      </c>
      <c r="B1134">
        <v>26912547</v>
      </c>
    </row>
    <row r="1135" spans="1:2" x14ac:dyDescent="0.25">
      <c r="A1135">
        <v>903845496</v>
      </c>
      <c r="B1135">
        <v>5327</v>
      </c>
    </row>
    <row r="1136" spans="1:2" x14ac:dyDescent="0.25">
      <c r="A1136">
        <v>903845496</v>
      </c>
      <c r="B1136">
        <v>159227893</v>
      </c>
    </row>
    <row r="1137" spans="1:2" x14ac:dyDescent="0.25">
      <c r="A1137">
        <v>903845496</v>
      </c>
      <c r="B1137">
        <v>741100348</v>
      </c>
    </row>
    <row r="1138" spans="1:2" x14ac:dyDescent="0.25">
      <c r="A1138">
        <v>903879209</v>
      </c>
      <c r="B1138">
        <v>149850751</v>
      </c>
    </row>
    <row r="1139" spans="1:2" x14ac:dyDescent="0.25">
      <c r="A1139">
        <v>903890809</v>
      </c>
      <c r="B1139">
        <v>84913138</v>
      </c>
    </row>
    <row r="1140" spans="1:2" x14ac:dyDescent="0.25">
      <c r="A1140">
        <v>904040855</v>
      </c>
      <c r="B1140">
        <v>808601394</v>
      </c>
    </row>
    <row r="1141" spans="1:2" x14ac:dyDescent="0.25">
      <c r="A1141">
        <v>904258729</v>
      </c>
      <c r="B1141">
        <v>60809897</v>
      </c>
    </row>
    <row r="1142" spans="1:2" x14ac:dyDescent="0.25">
      <c r="A1142">
        <v>904403871</v>
      </c>
      <c r="B1142">
        <v>16213154</v>
      </c>
    </row>
    <row r="1143" spans="1:2" x14ac:dyDescent="0.25">
      <c r="A1143">
        <v>904403871</v>
      </c>
      <c r="B1143">
        <v>127693886</v>
      </c>
    </row>
    <row r="1144" spans="1:2" x14ac:dyDescent="0.25">
      <c r="A1144">
        <v>904403871</v>
      </c>
      <c r="B1144">
        <v>138675511</v>
      </c>
    </row>
    <row r="1145" spans="1:2" x14ac:dyDescent="0.25">
      <c r="A1145">
        <v>904446529</v>
      </c>
      <c r="B1145">
        <v>99483752</v>
      </c>
    </row>
    <row r="1146" spans="1:2" x14ac:dyDescent="0.25">
      <c r="A1146">
        <v>904628857</v>
      </c>
      <c r="B1146">
        <v>137229805</v>
      </c>
    </row>
    <row r="1147" spans="1:2" x14ac:dyDescent="0.25">
      <c r="A1147">
        <v>904628857</v>
      </c>
      <c r="B1147">
        <v>148787435</v>
      </c>
    </row>
    <row r="1148" spans="1:2" x14ac:dyDescent="0.25">
      <c r="A1148">
        <v>905590708</v>
      </c>
      <c r="B1148">
        <v>151605052</v>
      </c>
    </row>
    <row r="1149" spans="1:2" x14ac:dyDescent="0.25">
      <c r="A1149">
        <v>905662946</v>
      </c>
      <c r="B1149">
        <v>346</v>
      </c>
    </row>
    <row r="1150" spans="1:2" x14ac:dyDescent="0.25">
      <c r="A1150">
        <v>905662946</v>
      </c>
      <c r="B1150">
        <v>849200336</v>
      </c>
    </row>
    <row r="1151" spans="1:2" x14ac:dyDescent="0.25">
      <c r="A1151">
        <v>905662946</v>
      </c>
      <c r="B1151">
        <v>849200410</v>
      </c>
    </row>
    <row r="1152" spans="1:2" x14ac:dyDescent="0.25">
      <c r="A1152">
        <v>905662946</v>
      </c>
      <c r="B1152">
        <v>985691405</v>
      </c>
    </row>
    <row r="1153" spans="1:2" x14ac:dyDescent="0.25">
      <c r="A1153">
        <v>905684843</v>
      </c>
      <c r="B1153">
        <v>977031234</v>
      </c>
    </row>
    <row r="1154" spans="1:2" x14ac:dyDescent="0.25">
      <c r="A1154">
        <v>905714362</v>
      </c>
      <c r="B1154">
        <v>111687666</v>
      </c>
    </row>
    <row r="1155" spans="1:2" x14ac:dyDescent="0.25">
      <c r="A1155">
        <v>905714362</v>
      </c>
      <c r="B1155">
        <v>112682118</v>
      </c>
    </row>
    <row r="1156" spans="1:2" x14ac:dyDescent="0.25">
      <c r="A1156">
        <v>905714362</v>
      </c>
      <c r="B1156">
        <v>114128901</v>
      </c>
    </row>
    <row r="1157" spans="1:2" x14ac:dyDescent="0.25">
      <c r="A1157">
        <v>905765176</v>
      </c>
      <c r="B1157">
        <v>100463131</v>
      </c>
    </row>
    <row r="1158" spans="1:2" x14ac:dyDescent="0.25">
      <c r="A1158">
        <v>905765176</v>
      </c>
      <c r="B1158">
        <v>102777904</v>
      </c>
    </row>
    <row r="1159" spans="1:2" x14ac:dyDescent="0.25">
      <c r="A1159">
        <v>905765176</v>
      </c>
      <c r="B1159">
        <v>107249527</v>
      </c>
    </row>
    <row r="1160" spans="1:2" x14ac:dyDescent="0.25">
      <c r="A1160">
        <v>905765176</v>
      </c>
      <c r="B1160">
        <v>113973398</v>
      </c>
    </row>
    <row r="1161" spans="1:2" x14ac:dyDescent="0.25">
      <c r="A1161">
        <v>905765176</v>
      </c>
      <c r="B1161">
        <v>116324073</v>
      </c>
    </row>
    <row r="1162" spans="1:2" x14ac:dyDescent="0.25">
      <c r="A1162">
        <v>905765176</v>
      </c>
      <c r="B1162">
        <v>963301824</v>
      </c>
    </row>
    <row r="1163" spans="1:2" x14ac:dyDescent="0.25">
      <c r="A1163">
        <v>905808017</v>
      </c>
      <c r="B1163">
        <v>136892983</v>
      </c>
    </row>
    <row r="1164" spans="1:2" x14ac:dyDescent="0.25">
      <c r="A1164">
        <v>906336779</v>
      </c>
      <c r="B1164">
        <v>121391499</v>
      </c>
    </row>
    <row r="1165" spans="1:2" x14ac:dyDescent="0.25">
      <c r="A1165">
        <v>906336779</v>
      </c>
      <c r="B1165">
        <v>136643880</v>
      </c>
    </row>
    <row r="1166" spans="1:2" x14ac:dyDescent="0.25">
      <c r="A1166">
        <v>906484628</v>
      </c>
      <c r="B1166">
        <v>129361407</v>
      </c>
    </row>
    <row r="1167" spans="1:2" x14ac:dyDescent="0.25">
      <c r="A1167">
        <v>906921708</v>
      </c>
      <c r="B1167">
        <v>432501840</v>
      </c>
    </row>
    <row r="1168" spans="1:2" x14ac:dyDescent="0.25">
      <c r="A1168">
        <v>907568104</v>
      </c>
      <c r="B1168">
        <v>1530741</v>
      </c>
    </row>
    <row r="1169" spans="1:2" x14ac:dyDescent="0.25">
      <c r="A1169">
        <v>907602068</v>
      </c>
      <c r="B1169">
        <v>14053</v>
      </c>
    </row>
    <row r="1170" spans="1:2" x14ac:dyDescent="0.25">
      <c r="A1170">
        <v>907602068</v>
      </c>
      <c r="B1170">
        <v>109857608</v>
      </c>
    </row>
    <row r="1171" spans="1:2" x14ac:dyDescent="0.25">
      <c r="A1171">
        <v>907602068</v>
      </c>
      <c r="B1171">
        <v>151217646</v>
      </c>
    </row>
    <row r="1172" spans="1:2" x14ac:dyDescent="0.25">
      <c r="A1172">
        <v>907926710</v>
      </c>
      <c r="B1172">
        <v>485600508</v>
      </c>
    </row>
    <row r="1173" spans="1:2" x14ac:dyDescent="0.25">
      <c r="A1173">
        <v>907931817</v>
      </c>
      <c r="B1173">
        <v>6056</v>
      </c>
    </row>
    <row r="1174" spans="1:2" x14ac:dyDescent="0.25">
      <c r="A1174">
        <v>907931817</v>
      </c>
      <c r="B1174">
        <v>115526034</v>
      </c>
    </row>
    <row r="1175" spans="1:2" x14ac:dyDescent="0.25">
      <c r="A1175">
        <v>908152838</v>
      </c>
      <c r="B1175">
        <v>114872573</v>
      </c>
    </row>
    <row r="1176" spans="1:2" x14ac:dyDescent="0.25">
      <c r="A1176">
        <v>908152838</v>
      </c>
      <c r="B1176">
        <v>118632358</v>
      </c>
    </row>
    <row r="1177" spans="1:2" x14ac:dyDescent="0.25">
      <c r="A1177">
        <v>908445502</v>
      </c>
      <c r="B1177">
        <v>132451153</v>
      </c>
    </row>
    <row r="1178" spans="1:2" x14ac:dyDescent="0.25">
      <c r="A1178">
        <v>908684202</v>
      </c>
      <c r="B1178">
        <v>926868985</v>
      </c>
    </row>
    <row r="1179" spans="1:2" x14ac:dyDescent="0.25">
      <c r="A1179">
        <v>908897443</v>
      </c>
      <c r="B1179">
        <v>6125</v>
      </c>
    </row>
    <row r="1180" spans="1:2" x14ac:dyDescent="0.25">
      <c r="A1180">
        <v>908897443</v>
      </c>
      <c r="B1180">
        <v>126043010</v>
      </c>
    </row>
    <row r="1181" spans="1:2" x14ac:dyDescent="0.25">
      <c r="A1181">
        <v>908897443</v>
      </c>
      <c r="B1181">
        <v>133069210</v>
      </c>
    </row>
    <row r="1182" spans="1:2" x14ac:dyDescent="0.25">
      <c r="A1182">
        <v>909127321</v>
      </c>
      <c r="B1182">
        <v>111702187</v>
      </c>
    </row>
    <row r="1183" spans="1:2" x14ac:dyDescent="0.25">
      <c r="A1183">
        <v>909189341</v>
      </c>
      <c r="B1183">
        <v>21144635</v>
      </c>
    </row>
    <row r="1184" spans="1:2" x14ac:dyDescent="0.25">
      <c r="A1184">
        <v>909279343</v>
      </c>
      <c r="B1184">
        <v>432810728</v>
      </c>
    </row>
    <row r="1185" spans="1:2" x14ac:dyDescent="0.25">
      <c r="A1185">
        <v>909495220</v>
      </c>
      <c r="B1185">
        <v>154502618</v>
      </c>
    </row>
    <row r="1186" spans="1:2" x14ac:dyDescent="0.25">
      <c r="A1186">
        <v>910961160</v>
      </c>
      <c r="B1186">
        <v>57533124</v>
      </c>
    </row>
    <row r="1187" spans="1:2" x14ac:dyDescent="0.25">
      <c r="A1187">
        <v>911234235</v>
      </c>
      <c r="B1187">
        <v>707300341</v>
      </c>
    </row>
    <row r="1188" spans="1:2" x14ac:dyDescent="0.25">
      <c r="A1188">
        <v>911241403</v>
      </c>
      <c r="B1188">
        <v>38547558</v>
      </c>
    </row>
    <row r="1189" spans="1:2" x14ac:dyDescent="0.25">
      <c r="A1189">
        <v>911306600</v>
      </c>
      <c r="B1189">
        <v>107784853</v>
      </c>
    </row>
    <row r="1190" spans="1:2" x14ac:dyDescent="0.25">
      <c r="A1190">
        <v>911306600</v>
      </c>
      <c r="B1190">
        <v>137210993</v>
      </c>
    </row>
    <row r="1191" spans="1:2" x14ac:dyDescent="0.25">
      <c r="A1191">
        <v>911540747</v>
      </c>
      <c r="B1191">
        <v>597700469</v>
      </c>
    </row>
    <row r="1192" spans="1:2" x14ac:dyDescent="0.25">
      <c r="A1192">
        <v>912617669</v>
      </c>
      <c r="B1192">
        <v>422701683</v>
      </c>
    </row>
    <row r="1193" spans="1:2" x14ac:dyDescent="0.25">
      <c r="A1193">
        <v>912695154</v>
      </c>
      <c r="B1193">
        <v>112961461</v>
      </c>
    </row>
    <row r="1194" spans="1:2" x14ac:dyDescent="0.25">
      <c r="A1194">
        <v>912695154</v>
      </c>
      <c r="B1194">
        <v>577300509</v>
      </c>
    </row>
    <row r="1195" spans="1:2" x14ac:dyDescent="0.25">
      <c r="A1195">
        <v>912695154</v>
      </c>
      <c r="B1195">
        <v>975198173</v>
      </c>
    </row>
    <row r="1196" spans="1:2" x14ac:dyDescent="0.25">
      <c r="A1196">
        <v>912695154</v>
      </c>
      <c r="B1196">
        <v>975260998</v>
      </c>
    </row>
    <row r="1197" spans="1:2" x14ac:dyDescent="0.25">
      <c r="A1197">
        <v>912695154</v>
      </c>
      <c r="B1197">
        <v>975301798</v>
      </c>
    </row>
    <row r="1198" spans="1:2" x14ac:dyDescent="0.25">
      <c r="A1198">
        <v>912695154</v>
      </c>
      <c r="B1198">
        <v>975889265</v>
      </c>
    </row>
    <row r="1199" spans="1:2" x14ac:dyDescent="0.25">
      <c r="A1199">
        <v>912695154</v>
      </c>
      <c r="B1199">
        <v>988637654</v>
      </c>
    </row>
    <row r="1200" spans="1:2" x14ac:dyDescent="0.25">
      <c r="A1200">
        <v>913030286</v>
      </c>
      <c r="B1200">
        <v>105997658</v>
      </c>
    </row>
    <row r="1201" spans="1:2" x14ac:dyDescent="0.25">
      <c r="A1201">
        <v>913030286</v>
      </c>
      <c r="B1201">
        <v>107857774</v>
      </c>
    </row>
    <row r="1202" spans="1:2" x14ac:dyDescent="0.25">
      <c r="A1202">
        <v>913030286</v>
      </c>
      <c r="B1202">
        <v>953294127</v>
      </c>
    </row>
    <row r="1203" spans="1:2" x14ac:dyDescent="0.25">
      <c r="A1203">
        <v>913030286</v>
      </c>
      <c r="B1203">
        <v>975804559</v>
      </c>
    </row>
    <row r="1204" spans="1:2" x14ac:dyDescent="0.25">
      <c r="A1204">
        <v>913030286</v>
      </c>
      <c r="B1204">
        <v>975915461</v>
      </c>
    </row>
    <row r="1205" spans="1:2" x14ac:dyDescent="0.25">
      <c r="A1205">
        <v>913161654</v>
      </c>
      <c r="B1205">
        <v>57509880</v>
      </c>
    </row>
    <row r="1206" spans="1:2" x14ac:dyDescent="0.25">
      <c r="A1206">
        <v>913161654</v>
      </c>
      <c r="B1206">
        <v>57525099</v>
      </c>
    </row>
    <row r="1207" spans="1:2" x14ac:dyDescent="0.25">
      <c r="A1207">
        <v>913557670</v>
      </c>
      <c r="B1207">
        <v>77658</v>
      </c>
    </row>
    <row r="1208" spans="1:2" x14ac:dyDescent="0.25">
      <c r="A1208">
        <v>913565966</v>
      </c>
      <c r="B1208">
        <v>3241657</v>
      </c>
    </row>
    <row r="1209" spans="1:2" x14ac:dyDescent="0.25">
      <c r="A1209">
        <v>913565966</v>
      </c>
      <c r="B1209">
        <v>111573881</v>
      </c>
    </row>
    <row r="1210" spans="1:2" x14ac:dyDescent="0.25">
      <c r="A1210">
        <v>913565966</v>
      </c>
      <c r="B1210">
        <v>113581932</v>
      </c>
    </row>
    <row r="1211" spans="1:2" x14ac:dyDescent="0.25">
      <c r="A1211">
        <v>913565966</v>
      </c>
      <c r="B1211">
        <v>966411452</v>
      </c>
    </row>
    <row r="1212" spans="1:2" x14ac:dyDescent="0.25">
      <c r="A1212">
        <v>913649975</v>
      </c>
      <c r="B1212">
        <v>94391607</v>
      </c>
    </row>
    <row r="1213" spans="1:2" x14ac:dyDescent="0.25">
      <c r="A1213">
        <v>914205742</v>
      </c>
      <c r="B1213">
        <v>66812</v>
      </c>
    </row>
    <row r="1214" spans="1:2" x14ac:dyDescent="0.25">
      <c r="A1214">
        <v>914425677</v>
      </c>
      <c r="B1214">
        <v>703602624</v>
      </c>
    </row>
    <row r="1215" spans="1:2" x14ac:dyDescent="0.25">
      <c r="A1215">
        <v>914603656</v>
      </c>
      <c r="B1215">
        <v>825600815</v>
      </c>
    </row>
    <row r="1216" spans="1:2" x14ac:dyDescent="0.25">
      <c r="A1216">
        <v>914923077</v>
      </c>
      <c r="B1216">
        <v>57077348</v>
      </c>
    </row>
    <row r="1217" spans="1:2" x14ac:dyDescent="0.25">
      <c r="A1217">
        <v>914938567</v>
      </c>
      <c r="B1217">
        <v>121962220</v>
      </c>
    </row>
    <row r="1218" spans="1:2" x14ac:dyDescent="0.25">
      <c r="A1218">
        <v>914941954</v>
      </c>
      <c r="B1218">
        <v>134714259</v>
      </c>
    </row>
    <row r="1219" spans="1:2" x14ac:dyDescent="0.25">
      <c r="A1219">
        <v>915031695</v>
      </c>
      <c r="B1219">
        <v>56665240</v>
      </c>
    </row>
    <row r="1220" spans="1:2" x14ac:dyDescent="0.25">
      <c r="A1220">
        <v>916207874</v>
      </c>
      <c r="B1220">
        <v>126610576</v>
      </c>
    </row>
    <row r="1221" spans="1:2" x14ac:dyDescent="0.25">
      <c r="A1221">
        <v>916811554</v>
      </c>
      <c r="B1221">
        <v>850700286</v>
      </c>
    </row>
    <row r="1222" spans="1:2" x14ac:dyDescent="0.25">
      <c r="A1222">
        <v>916885006</v>
      </c>
      <c r="B1222">
        <v>40842</v>
      </c>
    </row>
    <row r="1223" spans="1:2" x14ac:dyDescent="0.25">
      <c r="A1223">
        <v>916885006</v>
      </c>
      <c r="B1223">
        <v>134904128</v>
      </c>
    </row>
    <row r="1224" spans="1:2" x14ac:dyDescent="0.25">
      <c r="A1224">
        <v>916885006</v>
      </c>
      <c r="B1224">
        <v>137001525</v>
      </c>
    </row>
    <row r="1225" spans="1:2" x14ac:dyDescent="0.25">
      <c r="A1225">
        <v>916885006</v>
      </c>
      <c r="B1225">
        <v>149876741</v>
      </c>
    </row>
    <row r="1226" spans="1:2" x14ac:dyDescent="0.25">
      <c r="A1226">
        <v>918058087</v>
      </c>
      <c r="B1226">
        <v>112361640</v>
      </c>
    </row>
    <row r="1227" spans="1:2" x14ac:dyDescent="0.25">
      <c r="A1227">
        <v>919429212</v>
      </c>
      <c r="B1227">
        <v>825600959</v>
      </c>
    </row>
    <row r="1228" spans="1:2" x14ac:dyDescent="0.25">
      <c r="A1228">
        <v>919429212</v>
      </c>
      <c r="B1228">
        <v>976827451</v>
      </c>
    </row>
    <row r="1229" spans="1:2" x14ac:dyDescent="0.25">
      <c r="A1229">
        <v>919561240</v>
      </c>
      <c r="B1229">
        <v>34000</v>
      </c>
    </row>
    <row r="1230" spans="1:2" x14ac:dyDescent="0.25">
      <c r="A1230">
        <v>919561240</v>
      </c>
      <c r="B1230">
        <v>117588530</v>
      </c>
    </row>
    <row r="1231" spans="1:2" x14ac:dyDescent="0.25">
      <c r="A1231">
        <v>919561240</v>
      </c>
      <c r="B1231">
        <v>118157902</v>
      </c>
    </row>
    <row r="1232" spans="1:2" x14ac:dyDescent="0.25">
      <c r="A1232">
        <v>919561240</v>
      </c>
      <c r="B1232">
        <v>138451875</v>
      </c>
    </row>
    <row r="1233" spans="1:2" x14ac:dyDescent="0.25">
      <c r="A1233">
        <v>919640803</v>
      </c>
      <c r="B1233">
        <v>104772829</v>
      </c>
    </row>
    <row r="1234" spans="1:2" x14ac:dyDescent="0.25">
      <c r="A1234">
        <v>920086561</v>
      </c>
      <c r="B1234">
        <v>120580691</v>
      </c>
    </row>
    <row r="1235" spans="1:2" x14ac:dyDescent="0.25">
      <c r="A1235">
        <v>920742541</v>
      </c>
      <c r="B1235">
        <v>141909531</v>
      </c>
    </row>
    <row r="1236" spans="1:2" x14ac:dyDescent="0.25">
      <c r="A1236">
        <v>921001426</v>
      </c>
      <c r="B1236">
        <v>119514305</v>
      </c>
    </row>
    <row r="1237" spans="1:2" x14ac:dyDescent="0.25">
      <c r="A1237">
        <v>921571759</v>
      </c>
      <c r="B1237">
        <v>128917057</v>
      </c>
    </row>
    <row r="1238" spans="1:2" x14ac:dyDescent="0.25">
      <c r="A1238">
        <v>921571759</v>
      </c>
      <c r="B1238">
        <v>129974070</v>
      </c>
    </row>
    <row r="1239" spans="1:2" x14ac:dyDescent="0.25">
      <c r="A1239">
        <v>921571759</v>
      </c>
      <c r="B1239">
        <v>707500338</v>
      </c>
    </row>
    <row r="1240" spans="1:2" x14ac:dyDescent="0.25">
      <c r="A1240">
        <v>921679236</v>
      </c>
      <c r="B1240">
        <v>158421612</v>
      </c>
    </row>
    <row r="1241" spans="1:2" x14ac:dyDescent="0.25">
      <c r="A1241">
        <v>921891841</v>
      </c>
      <c r="B1241">
        <v>138672405</v>
      </c>
    </row>
    <row r="1242" spans="1:2" x14ac:dyDescent="0.25">
      <c r="A1242">
        <v>922773089</v>
      </c>
      <c r="B1242">
        <v>81667732</v>
      </c>
    </row>
    <row r="1243" spans="1:2" x14ac:dyDescent="0.25">
      <c r="A1243">
        <v>922783357</v>
      </c>
      <c r="B1243">
        <v>18717</v>
      </c>
    </row>
    <row r="1244" spans="1:2" x14ac:dyDescent="0.25">
      <c r="A1244">
        <v>922783357</v>
      </c>
      <c r="B1244">
        <v>109429102</v>
      </c>
    </row>
    <row r="1245" spans="1:2" x14ac:dyDescent="0.25">
      <c r="A1245">
        <v>923039607</v>
      </c>
      <c r="B1245">
        <v>9382</v>
      </c>
    </row>
    <row r="1246" spans="1:2" x14ac:dyDescent="0.25">
      <c r="A1246">
        <v>923039607</v>
      </c>
      <c r="B1246">
        <v>136989762</v>
      </c>
    </row>
    <row r="1247" spans="1:2" x14ac:dyDescent="0.25">
      <c r="A1247">
        <v>923039607</v>
      </c>
      <c r="B1247">
        <v>961657632</v>
      </c>
    </row>
    <row r="1248" spans="1:2" x14ac:dyDescent="0.25">
      <c r="A1248">
        <v>925164901</v>
      </c>
      <c r="B1248">
        <v>109876893</v>
      </c>
    </row>
    <row r="1249" spans="1:2" x14ac:dyDescent="0.25">
      <c r="A1249">
        <v>925622228</v>
      </c>
      <c r="B1249">
        <v>920400530</v>
      </c>
    </row>
    <row r="1250" spans="1:2" x14ac:dyDescent="0.25">
      <c r="A1250">
        <v>925827225</v>
      </c>
      <c r="B1250">
        <v>87532632</v>
      </c>
    </row>
    <row r="1251" spans="1:2" x14ac:dyDescent="0.25">
      <c r="A1251">
        <v>925827225</v>
      </c>
      <c r="B1251">
        <v>703602596</v>
      </c>
    </row>
    <row r="1252" spans="1:2" x14ac:dyDescent="0.25">
      <c r="A1252">
        <v>925889475</v>
      </c>
      <c r="B1252">
        <v>143142302</v>
      </c>
    </row>
    <row r="1253" spans="1:2" x14ac:dyDescent="0.25">
      <c r="A1253">
        <v>926420605</v>
      </c>
      <c r="B1253">
        <v>456</v>
      </c>
    </row>
    <row r="1254" spans="1:2" x14ac:dyDescent="0.25">
      <c r="A1254">
        <v>926420605</v>
      </c>
      <c r="B1254">
        <v>117154301</v>
      </c>
    </row>
    <row r="1255" spans="1:2" x14ac:dyDescent="0.25">
      <c r="A1255">
        <v>926420605</v>
      </c>
      <c r="B1255">
        <v>155398312</v>
      </c>
    </row>
    <row r="1256" spans="1:2" x14ac:dyDescent="0.25">
      <c r="A1256">
        <v>927255347</v>
      </c>
      <c r="B1256">
        <v>5329</v>
      </c>
    </row>
    <row r="1257" spans="1:2" x14ac:dyDescent="0.25">
      <c r="A1257">
        <v>927255347</v>
      </c>
      <c r="B1257">
        <v>105029301</v>
      </c>
    </row>
    <row r="1258" spans="1:2" x14ac:dyDescent="0.25">
      <c r="A1258">
        <v>927255347</v>
      </c>
      <c r="B1258">
        <v>105231083</v>
      </c>
    </row>
    <row r="1259" spans="1:2" x14ac:dyDescent="0.25">
      <c r="A1259">
        <v>927255347</v>
      </c>
      <c r="B1259">
        <v>120644816</v>
      </c>
    </row>
    <row r="1260" spans="1:2" x14ac:dyDescent="0.25">
      <c r="A1260">
        <v>927255347</v>
      </c>
      <c r="B1260">
        <v>958919376</v>
      </c>
    </row>
    <row r="1261" spans="1:2" x14ac:dyDescent="0.25">
      <c r="A1261">
        <v>927255347</v>
      </c>
      <c r="B1261">
        <v>962179219</v>
      </c>
    </row>
    <row r="1262" spans="1:2" x14ac:dyDescent="0.25">
      <c r="A1262">
        <v>927255347</v>
      </c>
      <c r="B1262">
        <v>963097201</v>
      </c>
    </row>
    <row r="1263" spans="1:2" x14ac:dyDescent="0.25">
      <c r="A1263">
        <v>927255347</v>
      </c>
      <c r="B1263">
        <v>963242018</v>
      </c>
    </row>
    <row r="1264" spans="1:2" x14ac:dyDescent="0.25">
      <c r="A1264">
        <v>927468544</v>
      </c>
      <c r="B1264">
        <v>57096967</v>
      </c>
    </row>
    <row r="1265" spans="1:2" x14ac:dyDescent="0.25">
      <c r="A1265">
        <v>927809279</v>
      </c>
      <c r="B1265">
        <v>23515</v>
      </c>
    </row>
    <row r="1266" spans="1:2" x14ac:dyDescent="0.25">
      <c r="A1266">
        <v>927809893</v>
      </c>
      <c r="B1266">
        <v>57482723</v>
      </c>
    </row>
    <row r="1267" spans="1:2" x14ac:dyDescent="0.25">
      <c r="A1267">
        <v>927910029</v>
      </c>
      <c r="B1267">
        <v>134809861</v>
      </c>
    </row>
    <row r="1268" spans="1:2" x14ac:dyDescent="0.25">
      <c r="A1268">
        <v>928359867</v>
      </c>
      <c r="B1268">
        <v>699806946</v>
      </c>
    </row>
    <row r="1269" spans="1:2" x14ac:dyDescent="0.25">
      <c r="A1269">
        <v>928616626</v>
      </c>
      <c r="B1269">
        <v>841300455</v>
      </c>
    </row>
    <row r="1270" spans="1:2" x14ac:dyDescent="0.25">
      <c r="A1270">
        <v>929961934</v>
      </c>
      <c r="B1270">
        <v>103659070</v>
      </c>
    </row>
    <row r="1271" spans="1:2" x14ac:dyDescent="0.25">
      <c r="A1271">
        <v>930075680</v>
      </c>
      <c r="B1271">
        <v>22925</v>
      </c>
    </row>
    <row r="1272" spans="1:2" x14ac:dyDescent="0.25">
      <c r="A1272">
        <v>930075680</v>
      </c>
      <c r="B1272">
        <v>302604253</v>
      </c>
    </row>
    <row r="1273" spans="1:2" x14ac:dyDescent="0.25">
      <c r="A1273">
        <v>930075680</v>
      </c>
      <c r="B1273">
        <v>302604278</v>
      </c>
    </row>
    <row r="1274" spans="1:2" x14ac:dyDescent="0.25">
      <c r="A1274">
        <v>930544034</v>
      </c>
      <c r="B1274">
        <v>111370877</v>
      </c>
    </row>
    <row r="1275" spans="1:2" x14ac:dyDescent="0.25">
      <c r="A1275">
        <v>930544034</v>
      </c>
      <c r="B1275">
        <v>131936934</v>
      </c>
    </row>
    <row r="1276" spans="1:2" x14ac:dyDescent="0.25">
      <c r="A1276">
        <v>930544034</v>
      </c>
      <c r="B1276">
        <v>137322704</v>
      </c>
    </row>
    <row r="1277" spans="1:2" x14ac:dyDescent="0.25">
      <c r="A1277">
        <v>930633486</v>
      </c>
      <c r="B1277">
        <v>189603528</v>
      </c>
    </row>
    <row r="1278" spans="1:2" x14ac:dyDescent="0.25">
      <c r="A1278">
        <v>930678503</v>
      </c>
      <c r="B1278">
        <v>62630666</v>
      </c>
    </row>
    <row r="1279" spans="1:2" x14ac:dyDescent="0.25">
      <c r="A1279">
        <v>930950845</v>
      </c>
      <c r="B1279">
        <v>2440</v>
      </c>
    </row>
    <row r="1280" spans="1:2" x14ac:dyDescent="0.25">
      <c r="A1280">
        <v>930950845</v>
      </c>
      <c r="B1280">
        <v>102747082</v>
      </c>
    </row>
    <row r="1281" spans="1:2" x14ac:dyDescent="0.25">
      <c r="A1281">
        <v>930950845</v>
      </c>
      <c r="B1281">
        <v>114398911</v>
      </c>
    </row>
    <row r="1282" spans="1:2" x14ac:dyDescent="0.25">
      <c r="A1282">
        <v>930950845</v>
      </c>
      <c r="B1282">
        <v>115420087</v>
      </c>
    </row>
    <row r="1283" spans="1:2" x14ac:dyDescent="0.25">
      <c r="A1283">
        <v>930950845</v>
      </c>
      <c r="B1283">
        <v>121256996</v>
      </c>
    </row>
    <row r="1284" spans="1:2" x14ac:dyDescent="0.25">
      <c r="A1284">
        <v>930950845</v>
      </c>
      <c r="B1284">
        <v>123992321</v>
      </c>
    </row>
    <row r="1285" spans="1:2" x14ac:dyDescent="0.25">
      <c r="A1285">
        <v>930950845</v>
      </c>
      <c r="B1285">
        <v>967825870</v>
      </c>
    </row>
    <row r="1286" spans="1:2" x14ac:dyDescent="0.25">
      <c r="A1286">
        <v>930950845</v>
      </c>
      <c r="B1286">
        <v>972080366</v>
      </c>
    </row>
    <row r="1287" spans="1:2" x14ac:dyDescent="0.25">
      <c r="A1287">
        <v>931028465</v>
      </c>
      <c r="B1287">
        <v>134809157</v>
      </c>
    </row>
    <row r="1288" spans="1:2" x14ac:dyDescent="0.25">
      <c r="A1288">
        <v>931028465</v>
      </c>
      <c r="B1288">
        <v>990820589</v>
      </c>
    </row>
    <row r="1289" spans="1:2" x14ac:dyDescent="0.25">
      <c r="A1289">
        <v>931231901</v>
      </c>
      <c r="B1289">
        <v>163189007</v>
      </c>
    </row>
    <row r="1290" spans="1:2" x14ac:dyDescent="0.25">
      <c r="A1290">
        <v>931348004</v>
      </c>
      <c r="B1290">
        <v>132185113</v>
      </c>
    </row>
    <row r="1291" spans="1:2" x14ac:dyDescent="0.25">
      <c r="A1291">
        <v>931348004</v>
      </c>
      <c r="B1291">
        <v>919900733</v>
      </c>
    </row>
    <row r="1292" spans="1:2" x14ac:dyDescent="0.25">
      <c r="A1292">
        <v>931913514</v>
      </c>
      <c r="B1292">
        <v>188005467</v>
      </c>
    </row>
    <row r="1293" spans="1:2" x14ac:dyDescent="0.25">
      <c r="A1293">
        <v>932596429</v>
      </c>
      <c r="B1293">
        <v>143246948</v>
      </c>
    </row>
    <row r="1294" spans="1:2" x14ac:dyDescent="0.25">
      <c r="A1294">
        <v>933804785</v>
      </c>
      <c r="B1294">
        <v>57382274</v>
      </c>
    </row>
    <row r="1295" spans="1:2" x14ac:dyDescent="0.25">
      <c r="A1295">
        <v>933972187</v>
      </c>
      <c r="B1295">
        <v>11130</v>
      </c>
    </row>
    <row r="1296" spans="1:2" x14ac:dyDescent="0.25">
      <c r="A1296">
        <v>933972187</v>
      </c>
      <c r="B1296">
        <v>160682066</v>
      </c>
    </row>
    <row r="1297" spans="1:2" x14ac:dyDescent="0.25">
      <c r="A1297">
        <v>933972187</v>
      </c>
      <c r="B1297">
        <v>160682208</v>
      </c>
    </row>
    <row r="1298" spans="1:2" x14ac:dyDescent="0.25">
      <c r="A1298">
        <v>933972187</v>
      </c>
      <c r="B1298">
        <v>162420339</v>
      </c>
    </row>
    <row r="1299" spans="1:2" x14ac:dyDescent="0.25">
      <c r="A1299">
        <v>933972187</v>
      </c>
      <c r="B1299">
        <v>697501470</v>
      </c>
    </row>
    <row r="1300" spans="1:2" x14ac:dyDescent="0.25">
      <c r="A1300">
        <v>933972187</v>
      </c>
      <c r="B1300">
        <v>700301315</v>
      </c>
    </row>
    <row r="1301" spans="1:2" x14ac:dyDescent="0.25">
      <c r="A1301">
        <v>933972187</v>
      </c>
      <c r="B1301">
        <v>700301316</v>
      </c>
    </row>
    <row r="1302" spans="1:2" x14ac:dyDescent="0.25">
      <c r="A1302">
        <v>934020745</v>
      </c>
      <c r="B1302">
        <v>108843349</v>
      </c>
    </row>
    <row r="1303" spans="1:2" x14ac:dyDescent="0.25">
      <c r="A1303">
        <v>934020745</v>
      </c>
      <c r="B1303">
        <v>112586734</v>
      </c>
    </row>
    <row r="1304" spans="1:2" x14ac:dyDescent="0.25">
      <c r="A1304">
        <v>934020745</v>
      </c>
      <c r="B1304">
        <v>458403267</v>
      </c>
    </row>
    <row r="1305" spans="1:2" x14ac:dyDescent="0.25">
      <c r="A1305">
        <v>934378301</v>
      </c>
      <c r="B1305">
        <v>32369</v>
      </c>
    </row>
    <row r="1306" spans="1:2" x14ac:dyDescent="0.25">
      <c r="A1306">
        <v>934378301</v>
      </c>
      <c r="B1306">
        <v>139644610</v>
      </c>
    </row>
    <row r="1307" spans="1:2" x14ac:dyDescent="0.25">
      <c r="A1307">
        <v>934378301</v>
      </c>
      <c r="B1307">
        <v>146272849</v>
      </c>
    </row>
    <row r="1308" spans="1:2" x14ac:dyDescent="0.25">
      <c r="A1308">
        <v>934378301</v>
      </c>
      <c r="B1308">
        <v>151542703</v>
      </c>
    </row>
    <row r="1309" spans="1:2" x14ac:dyDescent="0.25">
      <c r="A1309">
        <v>934378301</v>
      </c>
      <c r="B1309">
        <v>154705444</v>
      </c>
    </row>
    <row r="1310" spans="1:2" x14ac:dyDescent="0.25">
      <c r="A1310">
        <v>934378301</v>
      </c>
      <c r="B1310">
        <v>971559819</v>
      </c>
    </row>
    <row r="1311" spans="1:2" x14ac:dyDescent="0.25">
      <c r="A1311">
        <v>936619054</v>
      </c>
      <c r="B1311">
        <v>10527</v>
      </c>
    </row>
    <row r="1312" spans="1:2" x14ac:dyDescent="0.25">
      <c r="A1312">
        <v>936619054</v>
      </c>
      <c r="B1312">
        <v>151898904</v>
      </c>
    </row>
    <row r="1313" spans="1:2" x14ac:dyDescent="0.25">
      <c r="A1313">
        <v>936619054</v>
      </c>
      <c r="B1313">
        <v>154842148</v>
      </c>
    </row>
    <row r="1314" spans="1:2" x14ac:dyDescent="0.25">
      <c r="A1314">
        <v>936619054</v>
      </c>
      <c r="B1314">
        <v>985627823</v>
      </c>
    </row>
    <row r="1315" spans="1:2" x14ac:dyDescent="0.25">
      <c r="A1315">
        <v>936756136</v>
      </c>
      <c r="B1315">
        <v>155674059</v>
      </c>
    </row>
    <row r="1316" spans="1:2" x14ac:dyDescent="0.25">
      <c r="A1316">
        <v>936952042</v>
      </c>
      <c r="B1316">
        <v>918400596</v>
      </c>
    </row>
    <row r="1317" spans="1:2" x14ac:dyDescent="0.25">
      <c r="A1317">
        <v>937272460</v>
      </c>
      <c r="B1317">
        <v>96464599</v>
      </c>
    </row>
    <row r="1318" spans="1:2" x14ac:dyDescent="0.25">
      <c r="A1318">
        <v>937272460</v>
      </c>
      <c r="B1318">
        <v>143974999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carteira</vt:lpstr>
      <vt:lpstr>alvo</vt:lpstr>
      <vt:lpstr>março</vt:lpstr>
      <vt:lpstr>pivotar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Ribeiro de Alvarenga</dc:creator>
  <cp:lastModifiedBy>ricardo alvarenga</cp:lastModifiedBy>
  <dcterms:created xsi:type="dcterms:W3CDTF">2024-03-07T15:55:28Z</dcterms:created>
  <dcterms:modified xsi:type="dcterms:W3CDTF">2024-03-07T17:57:24Z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2024-03-07T16:08:36Z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8c9ad8ae-4bb1-4f75-ab0e-161353b7d41a</vt:lpwstr>
  </property>
  <property fmtid="{D5CDD505-2E9C-101B-9397-08002B2CF9AE}" pid="8" name="MSIP_Label_40881dc9-f7f2-41de-a334-ceff3dc15b31_ContentBits">
    <vt:lpwstr>1</vt:lpwstr>
  </property>
</Properties>
</file>