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1A-11B" sheetId="1" state="visible" r:id="rId3"/>
    <sheet name="11A" sheetId="2" state="visible" r:id="rId4"/>
    <sheet name="11B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<sst xmlns="http://schemas.openxmlformats.org/spreadsheetml/2006/main" count="429" uniqueCount="157">
  <si>
    <t xml:space="preserve">Listado de Estudiantes 11B PEDACITO DE CIELO</t>
  </si>
  <si>
    <t xml:space="preserve">Grado</t>
  </si>
  <si>
    <t xml:space="preserve">Nombre</t>
  </si>
  <si>
    <t xml:space="preserve">Apellidos</t>
  </si>
  <si>
    <t xml:space="preserve">Fecha Nacimiento</t>
  </si>
  <si>
    <t xml:space="preserve">No Documento</t>
  </si>
  <si>
    <t xml:space="preserve">Lectura Crítica</t>
  </si>
  <si>
    <t xml:space="preserve">Matemáticas</t>
  </si>
  <si>
    <t xml:space="preserve">Sociales y Ciudadanas</t>
  </si>
  <si>
    <t xml:space="preserve">Ciencias Naturales</t>
  </si>
  <si>
    <t xml:space="preserve">Inglés</t>
  </si>
  <si>
    <t xml:space="preserve">Puntaje Global</t>
  </si>
  <si>
    <t xml:space="preserve">11B</t>
  </si>
  <si>
    <t xml:space="preserve">YEISON ESTIVEN</t>
  </si>
  <si>
    <t xml:space="preserve">CASTILLO GARCIA</t>
  </si>
  <si>
    <t xml:space="preserve">07/02/2005</t>
  </si>
  <si>
    <t xml:space="preserve">11A</t>
  </si>
  <si>
    <t xml:space="preserve">MARIA JOSE</t>
  </si>
  <si>
    <t xml:space="preserve">POVEDA GRISALES</t>
  </si>
  <si>
    <t xml:space="preserve">18/01/2008</t>
  </si>
  <si>
    <t xml:space="preserve">YAMDI </t>
  </si>
  <si>
    <t xml:space="preserve">OCAMPO CEBALLOS</t>
  </si>
  <si>
    <t xml:space="preserve">18/04/2008</t>
  </si>
  <si>
    <t xml:space="preserve">JHOAN SEBASTIAN</t>
  </si>
  <si>
    <t xml:space="preserve">MURILLO GARCIA</t>
  </si>
  <si>
    <t xml:space="preserve">04/11/2006</t>
  </si>
  <si>
    <t xml:space="preserve">ANZONY JESUS ENRIQUE</t>
  </si>
  <si>
    <t xml:space="preserve">GUTIERREZ BRACHO</t>
  </si>
  <si>
    <t xml:space="preserve">21/11/2006</t>
  </si>
  <si>
    <t xml:space="preserve">DANIELA </t>
  </si>
  <si>
    <t xml:space="preserve">REYES MEJIA</t>
  </si>
  <si>
    <t xml:space="preserve">15/10/2007</t>
  </si>
  <si>
    <t xml:space="preserve">MONICA MARITZA</t>
  </si>
  <si>
    <t xml:space="preserve">VILLA HOLGUIN</t>
  </si>
  <si>
    <t xml:space="preserve">31/05/2008</t>
  </si>
  <si>
    <t xml:space="preserve">JHON FREDI</t>
  </si>
  <si>
    <t xml:space="preserve">MONTOYA ARENAS</t>
  </si>
  <si>
    <t xml:space="preserve">30/12/2005</t>
  </si>
  <si>
    <t xml:space="preserve">JULIETA NICOLE</t>
  </si>
  <si>
    <t xml:space="preserve">RUALES ROSERO</t>
  </si>
  <si>
    <t xml:space="preserve">08/07/2007</t>
  </si>
  <si>
    <t xml:space="preserve">SALOME</t>
  </si>
  <si>
    <t xml:space="preserve">SANCHEZ MARIN </t>
  </si>
  <si>
    <t xml:space="preserve">22/09/2008</t>
  </si>
  <si>
    <t xml:space="preserve">BRANDON SMITH</t>
  </si>
  <si>
    <t xml:space="preserve">GAONA ANDUQUIA</t>
  </si>
  <si>
    <t xml:space="preserve">19/03/2008</t>
  </si>
  <si>
    <t xml:space="preserve">JHON ALEJANDRO</t>
  </si>
  <si>
    <t xml:space="preserve">RAMIREZ PEÑA</t>
  </si>
  <si>
    <t xml:space="preserve">02/10/2007</t>
  </si>
  <si>
    <t xml:space="preserve">LAURA VALERIA</t>
  </si>
  <si>
    <t xml:space="preserve">BETANCOURT CASTAÑO</t>
  </si>
  <si>
    <t xml:space="preserve">22/03/2008</t>
  </si>
  <si>
    <t xml:space="preserve">JORGE MARIO</t>
  </si>
  <si>
    <t xml:space="preserve">BEDOYA CALVO</t>
  </si>
  <si>
    <t xml:space="preserve">21/05/2008</t>
  </si>
  <si>
    <t xml:space="preserve">YERALDIN </t>
  </si>
  <si>
    <t xml:space="preserve">ORDOÑEZ VARGAS</t>
  </si>
  <si>
    <t xml:space="preserve">24/12/2007</t>
  </si>
  <si>
    <t xml:space="preserve">ANDRES FELIPE</t>
  </si>
  <si>
    <t xml:space="preserve">OCAMPO BETANCOURT</t>
  </si>
  <si>
    <t xml:space="preserve">21/12/2007</t>
  </si>
  <si>
    <t xml:space="preserve">JOHAN STIVEN</t>
  </si>
  <si>
    <t xml:space="preserve">CASTAÑO PARRA</t>
  </si>
  <si>
    <t xml:space="preserve">12/11/2007</t>
  </si>
  <si>
    <t xml:space="preserve">SHARON STEPHANY</t>
  </si>
  <si>
    <t xml:space="preserve">GARCIA AGUDELO</t>
  </si>
  <si>
    <t xml:space="preserve">17/09/2008</t>
  </si>
  <si>
    <t xml:space="preserve">NASLY TALIANA</t>
  </si>
  <si>
    <t xml:space="preserve">AGUIRRE FLOREZ</t>
  </si>
  <si>
    <t xml:space="preserve">09/04/2008</t>
  </si>
  <si>
    <t xml:space="preserve">LIZETH </t>
  </si>
  <si>
    <t xml:space="preserve">PARRA VELEZ</t>
  </si>
  <si>
    <t xml:space="preserve">29/05/2008</t>
  </si>
  <si>
    <t xml:space="preserve">DAYANA</t>
  </si>
  <si>
    <t xml:space="preserve">LOPEZ LOAIZA</t>
  </si>
  <si>
    <t xml:space="preserve">18/12/2007</t>
  </si>
  <si>
    <t xml:space="preserve">MARIANA YASURY</t>
  </si>
  <si>
    <t xml:space="preserve">RIVAS SANCHEZ</t>
  </si>
  <si>
    <t xml:space="preserve">20/02/2008</t>
  </si>
  <si>
    <t xml:space="preserve">JUAN FELIPE</t>
  </si>
  <si>
    <t xml:space="preserve">VIDAL VERGARA</t>
  </si>
  <si>
    <t xml:space="preserve">08/04/2008</t>
  </si>
  <si>
    <t xml:space="preserve">FELIPE </t>
  </si>
  <si>
    <t xml:space="preserve">LONDOÑO VASQUEZ</t>
  </si>
  <si>
    <t xml:space="preserve">30/09/2007</t>
  </si>
  <si>
    <t xml:space="preserve">SEBASTIAN</t>
  </si>
  <si>
    <t xml:space="preserve">MONTALVO POTES</t>
  </si>
  <si>
    <t xml:space="preserve">01/12/2007</t>
  </si>
  <si>
    <t xml:space="preserve">MELISSA</t>
  </si>
  <si>
    <t xml:space="preserve">05/03/2008</t>
  </si>
  <si>
    <t xml:space="preserve">FAIBER LUIS</t>
  </si>
  <si>
    <t xml:space="preserve">MONTES GASPAR</t>
  </si>
  <si>
    <t xml:space="preserve">11/12/2007</t>
  </si>
  <si>
    <t xml:space="preserve">CRISTIAN ANDRES</t>
  </si>
  <si>
    <t xml:space="preserve">MARTINEZ CEBALLOS</t>
  </si>
  <si>
    <t xml:space="preserve">24/06/2007</t>
  </si>
  <si>
    <t xml:space="preserve">YENY VALERIA</t>
  </si>
  <si>
    <t xml:space="preserve">JURADO JIMENEZ </t>
  </si>
  <si>
    <t xml:space="preserve">07/06/2006</t>
  </si>
  <si>
    <t xml:space="preserve">KATALINA</t>
  </si>
  <si>
    <t xml:space="preserve">HOLGUIN OCAMPO</t>
  </si>
  <si>
    <t xml:space="preserve">18/02/2008</t>
  </si>
  <si>
    <t xml:space="preserve">KEVIN ANDRES</t>
  </si>
  <si>
    <t xml:space="preserve">GARCIA ZAPATA</t>
  </si>
  <si>
    <t xml:space="preserve">18/02/2006</t>
  </si>
  <si>
    <t xml:space="preserve">ESTEBAN</t>
  </si>
  <si>
    <t xml:space="preserve">GUTIERREZ QUINTANA</t>
  </si>
  <si>
    <t xml:space="preserve">12/06/2007</t>
  </si>
  <si>
    <t xml:space="preserve">YERLYS DAILYN</t>
  </si>
  <si>
    <t xml:space="preserve">MONTAÑO PEREZ</t>
  </si>
  <si>
    <t xml:space="preserve">07/06/2007</t>
  </si>
  <si>
    <t xml:space="preserve">CASTRO LOPEZ </t>
  </si>
  <si>
    <t xml:space="preserve">23/08/2005</t>
  </si>
  <si>
    <t xml:space="preserve">CRISTIAN ADRIAN</t>
  </si>
  <si>
    <t xml:space="preserve">RAMIREZ MASMELA</t>
  </si>
  <si>
    <t xml:space="preserve">13/03/2008</t>
  </si>
  <si>
    <t xml:space="preserve">EHYLIN ALEXANDRA</t>
  </si>
  <si>
    <t xml:space="preserve">CARRASCAL ARCILA</t>
  </si>
  <si>
    <t xml:space="preserve">13/04/2007</t>
  </si>
  <si>
    <t xml:space="preserve">YULIANA</t>
  </si>
  <si>
    <t xml:space="preserve">VALLEJO RAMIREZ</t>
  </si>
  <si>
    <t xml:space="preserve">01/02/2007</t>
  </si>
  <si>
    <t xml:space="preserve">JUAN SEBASTIAN</t>
  </si>
  <si>
    <t xml:space="preserve">PARRA MUÑOZ</t>
  </si>
  <si>
    <t xml:space="preserve">13/04/2008</t>
  </si>
  <si>
    <t xml:space="preserve">LORNA JHOANNA</t>
  </si>
  <si>
    <t xml:space="preserve">ARICAPA RESTREPO</t>
  </si>
  <si>
    <t xml:space="preserve">16/03/2008</t>
  </si>
  <si>
    <t xml:space="preserve">MARIA NICOL</t>
  </si>
  <si>
    <t xml:space="preserve">ALVAREZ GOMEZ</t>
  </si>
  <si>
    <t xml:space="preserve">26/10/2008</t>
  </si>
  <si>
    <t xml:space="preserve">JUAN ESTEBAN </t>
  </si>
  <si>
    <t xml:space="preserve">AGUDELO CORONADO </t>
  </si>
  <si>
    <t xml:space="preserve">17/03/2008</t>
  </si>
  <si>
    <t xml:space="preserve">JUAN CAMILO</t>
  </si>
  <si>
    <t xml:space="preserve">LOPEZ QUINTERO</t>
  </si>
  <si>
    <t xml:space="preserve">17/11/2007</t>
  </si>
  <si>
    <t xml:space="preserve">JIMMY ANDRES</t>
  </si>
  <si>
    <t xml:space="preserve">ORTIZ BRITO</t>
  </si>
  <si>
    <t xml:space="preserve">LAURA XIMENA </t>
  </si>
  <si>
    <t xml:space="preserve">HURTADO BURGOS</t>
  </si>
  <si>
    <t xml:space="preserve">30/05/2008</t>
  </si>
  <si>
    <t xml:space="preserve">JUAN ESTEBAN</t>
  </si>
  <si>
    <t xml:space="preserve">VANEGAS GRAJALES </t>
  </si>
  <si>
    <t xml:space="preserve">24/05/2005</t>
  </si>
  <si>
    <t xml:space="preserve">SALOME </t>
  </si>
  <si>
    <t xml:space="preserve">HENAO HOLGUIN</t>
  </si>
  <si>
    <t xml:space="preserve">01/06/2007</t>
  </si>
  <si>
    <t xml:space="preserve">VILLA GUEVARA</t>
  </si>
  <si>
    <t xml:space="preserve">14/08/2006</t>
  </si>
  <si>
    <t xml:space="preserve">IVAN ANDRES</t>
  </si>
  <si>
    <t xml:space="preserve">HURTADO MARTINEZ</t>
  </si>
  <si>
    <t xml:space="preserve">10/06/2007</t>
  </si>
  <si>
    <t xml:space="preserve">Promedios 2024</t>
  </si>
  <si>
    <t xml:space="preserve">Promedios 2023</t>
  </si>
  <si>
    <t xml:space="preserve">Avance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</si>
</sst>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;[RED]\-0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0"/>
      <name val="Arial"/>
      <family val="0"/>
      <charset val="1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2" topLeftCell="C48" activePane="bottomRight" state="frozen"/>
      <selection pane="topLeft" activeCell="A1" activeCellId="0" sqref="A1"/>
      <selection pane="topRight" activeCell="C1" activeCellId="0" sqref="C1"/>
      <selection pane="bottomLeft" activeCell="A48" activeCellId="0" sqref="A48"/>
      <selection pane="bottomRight" activeCell="N58" activeCellId="0" sqref="N58"/>
    </sheetView>
  </sheetViews>
  <sheetFormatPr defaultColWidth="8.90625" defaultRowHeight="15.8" customHeight="true" zeroHeight="false" outlineLevelRow="0" outlineLevelCol="0"/>
  <cols>
    <col collapsed="false" customWidth="true" hidden="false" outlineLevel="0" max="1" min="1" style="1" width="3.36"/>
    <col collapsed="false" customWidth="true" hidden="false" outlineLevel="0" max="2" min="2" style="2" width="6.15"/>
    <col collapsed="false" customWidth="true" hidden="false" outlineLevel="0" max="3" min="3" style="1" width="15.83"/>
    <col collapsed="false" customWidth="true" hidden="false" outlineLevel="0" max="4" min="4" style="1" width="14.1"/>
    <col collapsed="false" customWidth="true" hidden="false" outlineLevel="0" max="5" min="5" style="1" width="12.76"/>
    <col collapsed="false" customWidth="true" hidden="false" outlineLevel="0" max="6" min="6" style="1" width="12.1"/>
    <col collapsed="false" customWidth="true" hidden="false" outlineLevel="0" max="11" min="7" style="2" width="3.55"/>
    <col collapsed="false" customWidth="true" hidden="false" outlineLevel="0" max="12" min="12" style="2" width="6.37"/>
    <col collapsed="false" customWidth="true" hidden="false" outlineLevel="0" max="27" min="13" style="3" width="9.07"/>
    <col collapsed="false" customWidth="false" hidden="false" outlineLevel="0" max="257" min="28" style="3" width="8.9"/>
    <col collapsed="false" customWidth="false" hidden="false" outlineLevel="0" max="16384" min="258" style="4" width="8.9"/>
  </cols>
  <sheetData>
    <row r="1" customFormat="false" ht="15.8" hidden="false" customHeight="false" outlineLevel="0" collapsed="false">
      <c r="A1" s="5" t="s">
        <v>0</v>
      </c>
      <c r="B1" s="5"/>
      <c r="C1" s="5"/>
      <c r="D1" s="5"/>
      <c r="E1" s="5"/>
      <c r="F1" s="5"/>
    </row>
    <row r="2" s="2" customFormat="true" ht="131.8" hidden="false" customHeight="true" outlineLevel="0" collapsed="false">
      <c r="A2" s="6"/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</row>
    <row r="3" customFormat="false" ht="31.3" hidden="false" customHeight="false" outlineLevel="0" collapsed="false">
      <c r="A3" s="9" t="n">
        <v>1</v>
      </c>
      <c r="B3" s="6" t="s">
        <v>12</v>
      </c>
      <c r="C3" s="10" t="s">
        <v>13</v>
      </c>
      <c r="D3" s="10" t="s">
        <v>14</v>
      </c>
      <c r="E3" s="9" t="s">
        <v>15</v>
      </c>
      <c r="F3" s="9" t="n">
        <v>1097389982</v>
      </c>
      <c r="G3" s="6" t="n">
        <v>57</v>
      </c>
      <c r="H3" s="6" t="n">
        <v>68</v>
      </c>
      <c r="I3" s="6" t="n">
        <v>65</v>
      </c>
      <c r="J3" s="6" t="n">
        <v>63</v>
      </c>
      <c r="K3" s="6" t="n">
        <v>63</v>
      </c>
      <c r="L3" s="6" t="n">
        <v>316</v>
      </c>
    </row>
    <row r="4" customFormat="false" ht="31.3" hidden="false" customHeight="false" outlineLevel="0" collapsed="false">
      <c r="A4" s="9" t="n">
        <v>2</v>
      </c>
      <c r="B4" s="6" t="s">
        <v>16</v>
      </c>
      <c r="C4" s="10" t="s">
        <v>17</v>
      </c>
      <c r="D4" s="10" t="s">
        <v>18</v>
      </c>
      <c r="E4" s="9" t="s">
        <v>19</v>
      </c>
      <c r="F4" s="9" t="n">
        <v>1092458374</v>
      </c>
      <c r="G4" s="6" t="n">
        <v>65</v>
      </c>
      <c r="H4" s="6" t="n">
        <v>61</v>
      </c>
      <c r="I4" s="6" t="n">
        <v>65</v>
      </c>
      <c r="J4" s="6" t="n">
        <v>55</v>
      </c>
      <c r="K4" s="6" t="n">
        <v>59</v>
      </c>
      <c r="L4" s="6" t="n">
        <v>307</v>
      </c>
    </row>
    <row r="5" customFormat="false" ht="31.3" hidden="false" customHeight="false" outlineLevel="0" collapsed="false">
      <c r="A5" s="9" t="n">
        <v>3</v>
      </c>
      <c r="B5" s="6" t="s">
        <v>12</v>
      </c>
      <c r="C5" s="10" t="s">
        <v>20</v>
      </c>
      <c r="D5" s="10" t="s">
        <v>21</v>
      </c>
      <c r="E5" s="9" t="s">
        <v>22</v>
      </c>
      <c r="F5" s="9" t="n">
        <v>1095209231</v>
      </c>
      <c r="G5" s="6" t="n">
        <v>66</v>
      </c>
      <c r="H5" s="6" t="n">
        <v>60</v>
      </c>
      <c r="I5" s="6" t="n">
        <v>63</v>
      </c>
      <c r="J5" s="6" t="n">
        <v>55</v>
      </c>
      <c r="K5" s="6" t="n">
        <v>61</v>
      </c>
      <c r="L5" s="6" t="n">
        <v>305</v>
      </c>
    </row>
    <row r="6" customFormat="false" ht="31.3" hidden="false" customHeight="false" outlineLevel="0" collapsed="false">
      <c r="A6" s="9" t="n">
        <v>4</v>
      </c>
      <c r="B6" s="6" t="s">
        <v>12</v>
      </c>
      <c r="C6" s="10" t="s">
        <v>23</v>
      </c>
      <c r="D6" s="10" t="s">
        <v>24</v>
      </c>
      <c r="E6" s="9" t="s">
        <v>25</v>
      </c>
      <c r="F6" s="9" t="n">
        <v>1095208917</v>
      </c>
      <c r="G6" s="6" t="n">
        <v>63</v>
      </c>
      <c r="H6" s="6" t="n">
        <v>66</v>
      </c>
      <c r="I6" s="6" t="n">
        <v>53</v>
      </c>
      <c r="J6" s="6" t="n">
        <v>62</v>
      </c>
      <c r="K6" s="6" t="n">
        <v>47</v>
      </c>
      <c r="L6" s="6" t="n">
        <v>300</v>
      </c>
    </row>
    <row r="7" customFormat="false" ht="31.3" hidden="false" customHeight="false" outlineLevel="0" collapsed="false">
      <c r="A7" s="9" t="n">
        <v>5</v>
      </c>
      <c r="B7" s="6" t="s">
        <v>12</v>
      </c>
      <c r="C7" s="10" t="s">
        <v>26</v>
      </c>
      <c r="D7" s="10" t="s">
        <v>27</v>
      </c>
      <c r="E7" s="9" t="s">
        <v>28</v>
      </c>
      <c r="F7" s="9" t="n">
        <v>6257621</v>
      </c>
      <c r="G7" s="6" t="n">
        <v>60</v>
      </c>
      <c r="H7" s="6" t="n">
        <v>63</v>
      </c>
      <c r="I7" s="6" t="n">
        <v>57</v>
      </c>
      <c r="J7" s="6" t="n">
        <v>61</v>
      </c>
      <c r="K7" s="6" t="n">
        <v>55</v>
      </c>
      <c r="L7" s="6" t="n">
        <v>299</v>
      </c>
    </row>
    <row r="8" customFormat="false" ht="15.8" hidden="false" customHeight="false" outlineLevel="0" collapsed="false">
      <c r="A8" s="9" t="n">
        <v>6</v>
      </c>
      <c r="B8" s="6" t="s">
        <v>16</v>
      </c>
      <c r="C8" s="10" t="s">
        <v>29</v>
      </c>
      <c r="D8" s="10" t="s">
        <v>30</v>
      </c>
      <c r="E8" s="9" t="s">
        <v>31</v>
      </c>
      <c r="F8" s="9" t="n">
        <v>1095209114</v>
      </c>
      <c r="G8" s="6" t="n">
        <v>59</v>
      </c>
      <c r="H8" s="6" t="n">
        <v>60</v>
      </c>
      <c r="I8" s="6" t="n">
        <v>61</v>
      </c>
      <c r="J8" s="6" t="n">
        <v>54</v>
      </c>
      <c r="K8" s="6" t="n">
        <v>62</v>
      </c>
      <c r="L8" s="6" t="n">
        <v>294</v>
      </c>
    </row>
    <row r="9" customFormat="false" ht="31.3" hidden="false" customHeight="false" outlineLevel="0" collapsed="false">
      <c r="A9" s="9" t="n">
        <v>7</v>
      </c>
      <c r="B9" s="6" t="s">
        <v>12</v>
      </c>
      <c r="C9" s="10" t="s">
        <v>32</v>
      </c>
      <c r="D9" s="10" t="s">
        <v>33</v>
      </c>
      <c r="E9" s="9" t="s">
        <v>34</v>
      </c>
      <c r="F9" s="9" t="n">
        <v>1072100657</v>
      </c>
      <c r="G9" s="6" t="n">
        <v>61</v>
      </c>
      <c r="H9" s="6" t="n">
        <v>60</v>
      </c>
      <c r="I9" s="6" t="n">
        <v>64</v>
      </c>
      <c r="J9" s="6" t="n">
        <v>49</v>
      </c>
      <c r="K9" s="6" t="n">
        <v>57</v>
      </c>
      <c r="L9" s="6" t="n">
        <v>292</v>
      </c>
    </row>
    <row r="10" customFormat="false" ht="31.3" hidden="false" customHeight="false" outlineLevel="0" collapsed="false">
      <c r="A10" s="9" t="n">
        <v>8</v>
      </c>
      <c r="B10" s="6" t="s">
        <v>16</v>
      </c>
      <c r="C10" s="10" t="s">
        <v>35</v>
      </c>
      <c r="D10" s="10" t="s">
        <v>36</v>
      </c>
      <c r="E10" s="9" t="s">
        <v>37</v>
      </c>
      <c r="F10" s="9" t="n">
        <v>1055890152</v>
      </c>
      <c r="G10" s="6" t="n">
        <v>64</v>
      </c>
      <c r="H10" s="6" t="n">
        <v>52</v>
      </c>
      <c r="I10" s="6" t="n">
        <v>62</v>
      </c>
      <c r="J10" s="6" t="n">
        <v>56</v>
      </c>
      <c r="K10" s="6" t="n">
        <v>57</v>
      </c>
      <c r="L10" s="6" t="n">
        <v>292</v>
      </c>
    </row>
    <row r="11" customFormat="false" ht="31.3" hidden="false" customHeight="false" outlineLevel="0" collapsed="false">
      <c r="A11" s="9" t="n">
        <v>9</v>
      </c>
      <c r="B11" s="6" t="s">
        <v>12</v>
      </c>
      <c r="C11" s="10" t="s">
        <v>38</v>
      </c>
      <c r="D11" s="10" t="s">
        <v>39</v>
      </c>
      <c r="E11" s="9" t="s">
        <v>40</v>
      </c>
      <c r="F11" s="9" t="n">
        <v>1080049653</v>
      </c>
      <c r="G11" s="6" t="n">
        <v>54</v>
      </c>
      <c r="H11" s="6" t="n">
        <v>60</v>
      </c>
      <c r="I11" s="6" t="n">
        <v>48</v>
      </c>
      <c r="J11" s="6" t="n">
        <v>59</v>
      </c>
      <c r="K11" s="6" t="n">
        <v>73</v>
      </c>
      <c r="L11" s="6" t="n">
        <v>283</v>
      </c>
    </row>
    <row r="12" customFormat="false" ht="31.3" hidden="false" customHeight="false" outlineLevel="0" collapsed="false">
      <c r="A12" s="9" t="n">
        <v>10</v>
      </c>
      <c r="B12" s="6" t="s">
        <v>12</v>
      </c>
      <c r="C12" s="10" t="s">
        <v>41</v>
      </c>
      <c r="D12" s="10" t="s">
        <v>42</v>
      </c>
      <c r="E12" s="9" t="s">
        <v>43</v>
      </c>
      <c r="F12" s="9" t="n">
        <v>1095552236</v>
      </c>
      <c r="G12" s="6" t="n">
        <v>55</v>
      </c>
      <c r="H12" s="6" t="n">
        <v>58</v>
      </c>
      <c r="I12" s="6" t="n">
        <v>52</v>
      </c>
      <c r="J12" s="6" t="n">
        <v>63</v>
      </c>
      <c r="K12" s="6" t="n">
        <v>49</v>
      </c>
      <c r="L12" s="6" t="n">
        <v>282</v>
      </c>
    </row>
    <row r="13" customFormat="false" ht="31.3" hidden="false" customHeight="false" outlineLevel="0" collapsed="false">
      <c r="A13" s="9" t="n">
        <v>11</v>
      </c>
      <c r="B13" s="6" t="s">
        <v>16</v>
      </c>
      <c r="C13" s="10" t="s">
        <v>44</v>
      </c>
      <c r="D13" s="10" t="s">
        <v>45</v>
      </c>
      <c r="E13" s="9" t="s">
        <v>46</v>
      </c>
      <c r="F13" s="9" t="n">
        <v>1023895159</v>
      </c>
      <c r="G13" s="6" t="n">
        <v>54</v>
      </c>
      <c r="H13" s="6" t="n">
        <v>58</v>
      </c>
      <c r="I13" s="6" t="n">
        <v>54</v>
      </c>
      <c r="J13" s="6" t="n">
        <v>61</v>
      </c>
      <c r="K13" s="6" t="n">
        <v>41</v>
      </c>
      <c r="L13" s="6" t="n">
        <v>278</v>
      </c>
    </row>
    <row r="14" customFormat="false" ht="31.3" hidden="false" customHeight="false" outlineLevel="0" collapsed="false">
      <c r="A14" s="9" t="n">
        <v>12</v>
      </c>
      <c r="B14" s="6" t="s">
        <v>16</v>
      </c>
      <c r="C14" s="10" t="s">
        <v>47</v>
      </c>
      <c r="D14" s="10" t="s">
        <v>48</v>
      </c>
      <c r="E14" s="9" t="s">
        <v>49</v>
      </c>
      <c r="F14" s="9" t="n">
        <v>1092458034</v>
      </c>
      <c r="G14" s="6" t="n">
        <v>51</v>
      </c>
      <c r="H14" s="6" t="n">
        <v>60</v>
      </c>
      <c r="I14" s="6" t="n">
        <v>52</v>
      </c>
      <c r="J14" s="6" t="n">
        <v>57</v>
      </c>
      <c r="K14" s="6" t="n">
        <v>55</v>
      </c>
      <c r="L14" s="6" t="n">
        <v>275</v>
      </c>
    </row>
    <row r="15" customFormat="false" ht="31.3" hidden="false" customHeight="false" outlineLevel="0" collapsed="false">
      <c r="A15" s="9" t="n">
        <v>13</v>
      </c>
      <c r="B15" s="6" t="s">
        <v>12</v>
      </c>
      <c r="C15" s="10" t="s">
        <v>50</v>
      </c>
      <c r="D15" s="10" t="s">
        <v>51</v>
      </c>
      <c r="E15" s="9" t="s">
        <v>52</v>
      </c>
      <c r="F15" s="9" t="n">
        <v>1092458681</v>
      </c>
      <c r="G15" s="6" t="n">
        <v>59</v>
      </c>
      <c r="H15" s="6" t="n">
        <v>57</v>
      </c>
      <c r="I15" s="6" t="n">
        <v>48</v>
      </c>
      <c r="J15" s="6" t="n">
        <v>55</v>
      </c>
      <c r="K15" s="6" t="n">
        <v>52</v>
      </c>
      <c r="L15" s="6" t="n">
        <v>273</v>
      </c>
    </row>
    <row r="16" customFormat="false" ht="31.3" hidden="false" customHeight="false" outlineLevel="0" collapsed="false">
      <c r="A16" s="9" t="n">
        <v>14</v>
      </c>
      <c r="B16" s="6" t="s">
        <v>12</v>
      </c>
      <c r="C16" s="10" t="s">
        <v>53</v>
      </c>
      <c r="D16" s="10" t="s">
        <v>54</v>
      </c>
      <c r="E16" s="9" t="s">
        <v>55</v>
      </c>
      <c r="F16" s="9" t="n">
        <v>1092458778</v>
      </c>
      <c r="G16" s="6" t="n">
        <v>65</v>
      </c>
      <c r="H16" s="6" t="n">
        <v>61</v>
      </c>
      <c r="I16" s="6" t="n">
        <v>40</v>
      </c>
      <c r="J16" s="6" t="n">
        <v>52</v>
      </c>
      <c r="K16" s="6" t="n">
        <v>49</v>
      </c>
      <c r="L16" s="6" t="n">
        <v>270</v>
      </c>
    </row>
    <row r="17" customFormat="false" ht="31.3" hidden="false" customHeight="false" outlineLevel="0" collapsed="false">
      <c r="A17" s="9" t="n">
        <v>15</v>
      </c>
      <c r="B17" s="6" t="s">
        <v>12</v>
      </c>
      <c r="C17" s="10" t="s">
        <v>56</v>
      </c>
      <c r="D17" s="10" t="s">
        <v>57</v>
      </c>
      <c r="E17" s="9" t="s">
        <v>58</v>
      </c>
      <c r="F17" s="9" t="n">
        <v>1115576187</v>
      </c>
      <c r="G17" s="6" t="n">
        <v>56</v>
      </c>
      <c r="H17" s="6" t="n">
        <v>59</v>
      </c>
      <c r="I17" s="6" t="n">
        <v>48</v>
      </c>
      <c r="J17" s="6" t="n">
        <v>50</v>
      </c>
      <c r="K17" s="6" t="n">
        <v>53</v>
      </c>
      <c r="L17" s="6" t="n">
        <v>266</v>
      </c>
    </row>
    <row r="18" customFormat="false" ht="31.3" hidden="false" customHeight="false" outlineLevel="0" collapsed="false">
      <c r="A18" s="9" t="n">
        <v>16</v>
      </c>
      <c r="B18" s="6" t="s">
        <v>16</v>
      </c>
      <c r="C18" s="10" t="s">
        <v>59</v>
      </c>
      <c r="D18" s="10" t="s">
        <v>60</v>
      </c>
      <c r="E18" s="9" t="s">
        <v>61</v>
      </c>
      <c r="F18" s="9" t="n">
        <v>1095209162</v>
      </c>
      <c r="G18" s="6" t="n">
        <v>54</v>
      </c>
      <c r="H18" s="6" t="n">
        <v>52</v>
      </c>
      <c r="I18" s="6" t="n">
        <v>52</v>
      </c>
      <c r="J18" s="6" t="n">
        <v>54</v>
      </c>
      <c r="K18" s="6" t="n">
        <v>55</v>
      </c>
      <c r="L18" s="6" t="n">
        <v>266</v>
      </c>
    </row>
    <row r="19" customFormat="false" ht="31.7" hidden="false" customHeight="true" outlineLevel="0" collapsed="false">
      <c r="A19" s="9" t="n">
        <v>17</v>
      </c>
      <c r="B19" s="6" t="s">
        <v>16</v>
      </c>
      <c r="C19" s="10" t="s">
        <v>62</v>
      </c>
      <c r="D19" s="10" t="s">
        <v>63</v>
      </c>
      <c r="E19" s="9" t="s">
        <v>64</v>
      </c>
      <c r="F19" s="9" t="n">
        <v>1094909327</v>
      </c>
      <c r="G19" s="6" t="n">
        <v>52</v>
      </c>
      <c r="H19" s="6" t="n">
        <v>54</v>
      </c>
      <c r="I19" s="6" t="n">
        <v>54</v>
      </c>
      <c r="J19" s="6" t="n">
        <v>45</v>
      </c>
      <c r="K19" s="6" t="n">
        <v>70</v>
      </c>
      <c r="L19" s="6" t="n">
        <v>263</v>
      </c>
    </row>
    <row r="20" customFormat="false" ht="31.3" hidden="false" customHeight="false" outlineLevel="0" collapsed="false">
      <c r="A20" s="9" t="n">
        <v>18</v>
      </c>
      <c r="B20" s="6" t="s">
        <v>16</v>
      </c>
      <c r="C20" s="10" t="s">
        <v>65</v>
      </c>
      <c r="D20" s="10" t="s">
        <v>66</v>
      </c>
      <c r="E20" s="9" t="s">
        <v>67</v>
      </c>
      <c r="F20" s="9" t="n">
        <v>1095210356</v>
      </c>
      <c r="G20" s="6" t="n">
        <v>54</v>
      </c>
      <c r="H20" s="6" t="n">
        <v>50</v>
      </c>
      <c r="I20" s="6" t="n">
        <v>49</v>
      </c>
      <c r="J20" s="6" t="n">
        <v>55</v>
      </c>
      <c r="K20" s="6" t="n">
        <v>42</v>
      </c>
      <c r="L20" s="6" t="n">
        <v>256</v>
      </c>
    </row>
    <row r="21" customFormat="false" ht="31.3" hidden="false" customHeight="false" outlineLevel="0" collapsed="false">
      <c r="A21" s="9" t="n">
        <v>19</v>
      </c>
      <c r="B21" s="6" t="s">
        <v>16</v>
      </c>
      <c r="C21" s="10" t="s">
        <v>68</v>
      </c>
      <c r="D21" s="10" t="s">
        <v>69</v>
      </c>
      <c r="E21" s="9" t="s">
        <v>70</v>
      </c>
      <c r="F21" s="9" t="n">
        <v>1092458680</v>
      </c>
      <c r="G21" s="6" t="n">
        <v>54</v>
      </c>
      <c r="H21" s="6" t="n">
        <v>50</v>
      </c>
      <c r="I21" s="6" t="n">
        <v>53</v>
      </c>
      <c r="J21" s="6" t="n">
        <v>47</v>
      </c>
      <c r="K21" s="6" t="n">
        <v>52</v>
      </c>
      <c r="L21" s="6" t="n">
        <v>255</v>
      </c>
    </row>
    <row r="22" customFormat="false" ht="16.4" hidden="false" customHeight="false" outlineLevel="0" collapsed="false">
      <c r="A22" s="9" t="n">
        <v>20</v>
      </c>
      <c r="B22" s="6" t="s">
        <v>12</v>
      </c>
      <c r="C22" s="10" t="s">
        <v>71</v>
      </c>
      <c r="D22" s="10" t="s">
        <v>72</v>
      </c>
      <c r="E22" s="9" t="s">
        <v>73</v>
      </c>
      <c r="F22" s="9" t="n">
        <v>1095209243</v>
      </c>
      <c r="G22" s="6" t="n">
        <v>51</v>
      </c>
      <c r="H22" s="6" t="n">
        <v>52</v>
      </c>
      <c r="I22" s="6" t="n">
        <v>52</v>
      </c>
      <c r="J22" s="6" t="n">
        <v>52</v>
      </c>
      <c r="K22" s="6" t="n">
        <v>38</v>
      </c>
      <c r="L22" s="6" t="n">
        <v>253</v>
      </c>
    </row>
    <row r="23" customFormat="false" ht="16.4" hidden="false" customHeight="false" outlineLevel="0" collapsed="false">
      <c r="A23" s="9" t="n">
        <v>21</v>
      </c>
      <c r="B23" s="6" t="s">
        <v>16</v>
      </c>
      <c r="C23" s="10" t="s">
        <v>74</v>
      </c>
      <c r="D23" s="10" t="s">
        <v>75</v>
      </c>
      <c r="E23" s="9" t="s">
        <v>76</v>
      </c>
      <c r="F23" s="9" t="n">
        <v>1092458259</v>
      </c>
      <c r="G23" s="6" t="n">
        <v>57</v>
      </c>
      <c r="H23" s="6" t="n">
        <v>45</v>
      </c>
      <c r="I23" s="6" t="n">
        <v>50</v>
      </c>
      <c r="J23" s="6" t="n">
        <v>45</v>
      </c>
      <c r="K23" s="6" t="n">
        <v>68</v>
      </c>
      <c r="L23" s="6" t="n">
        <v>253</v>
      </c>
    </row>
    <row r="24" customFormat="false" ht="31.3" hidden="false" customHeight="false" outlineLevel="0" collapsed="false">
      <c r="A24" s="9" t="n">
        <v>22</v>
      </c>
      <c r="B24" s="6" t="s">
        <v>12</v>
      </c>
      <c r="C24" s="10" t="s">
        <v>77</v>
      </c>
      <c r="D24" s="10" t="s">
        <v>78</v>
      </c>
      <c r="E24" s="9" t="s">
        <v>79</v>
      </c>
      <c r="F24" s="9" t="n">
        <v>1114821489</v>
      </c>
      <c r="G24" s="6" t="n">
        <v>60</v>
      </c>
      <c r="H24" s="6" t="n">
        <v>57</v>
      </c>
      <c r="I24" s="6" t="n">
        <v>46</v>
      </c>
      <c r="J24" s="6" t="n">
        <v>42</v>
      </c>
      <c r="K24" s="6" t="n">
        <v>37</v>
      </c>
      <c r="L24" s="6" t="n">
        <v>251</v>
      </c>
    </row>
    <row r="25" customFormat="false" ht="31.3" hidden="false" customHeight="false" outlineLevel="0" collapsed="false">
      <c r="A25" s="9" t="n">
        <v>23</v>
      </c>
      <c r="B25" s="6" t="s">
        <v>16</v>
      </c>
      <c r="C25" s="10" t="s">
        <v>80</v>
      </c>
      <c r="D25" s="10" t="s">
        <v>81</v>
      </c>
      <c r="E25" s="9" t="s">
        <v>82</v>
      </c>
      <c r="F25" s="9" t="n">
        <v>1092458644</v>
      </c>
      <c r="G25" s="6" t="n">
        <v>48</v>
      </c>
      <c r="H25" s="6" t="n">
        <v>49</v>
      </c>
      <c r="I25" s="6" t="n">
        <v>52</v>
      </c>
      <c r="J25" s="6" t="n">
        <v>49</v>
      </c>
      <c r="K25" s="6" t="n">
        <v>50</v>
      </c>
      <c r="L25" s="6" t="n">
        <v>248</v>
      </c>
    </row>
    <row r="26" customFormat="false" ht="31.3" hidden="false" customHeight="false" outlineLevel="0" collapsed="false">
      <c r="A26" s="9" t="n">
        <v>24</v>
      </c>
      <c r="B26" s="6" t="s">
        <v>12</v>
      </c>
      <c r="C26" s="10" t="s">
        <v>83</v>
      </c>
      <c r="D26" s="10" t="s">
        <v>84</v>
      </c>
      <c r="E26" s="9" t="s">
        <v>85</v>
      </c>
      <c r="F26" s="9" t="n">
        <v>1091885433</v>
      </c>
      <c r="G26" s="6" t="n">
        <v>59</v>
      </c>
      <c r="H26" s="6" t="n">
        <v>45</v>
      </c>
      <c r="I26" s="6" t="n">
        <v>42</v>
      </c>
      <c r="J26" s="6" t="n">
        <v>44</v>
      </c>
      <c r="K26" s="6" t="n">
        <v>62</v>
      </c>
      <c r="L26" s="6" t="n">
        <v>243</v>
      </c>
    </row>
    <row r="27" customFormat="false" ht="31.3" hidden="false" customHeight="false" outlineLevel="0" collapsed="false">
      <c r="A27" s="9" t="n">
        <v>25</v>
      </c>
      <c r="B27" s="6" t="s">
        <v>12</v>
      </c>
      <c r="C27" s="10" t="s">
        <v>86</v>
      </c>
      <c r="D27" s="10" t="s">
        <v>87</v>
      </c>
      <c r="E27" s="9" t="s">
        <v>88</v>
      </c>
      <c r="F27" s="9" t="n">
        <v>1094909482</v>
      </c>
      <c r="G27" s="6" t="n">
        <v>45</v>
      </c>
      <c r="H27" s="6" t="n">
        <v>61</v>
      </c>
      <c r="I27" s="6" t="n">
        <v>36</v>
      </c>
      <c r="J27" s="6" t="n">
        <v>51</v>
      </c>
      <c r="K27" s="6" t="n">
        <v>44</v>
      </c>
      <c r="L27" s="6" t="n">
        <v>240</v>
      </c>
    </row>
    <row r="28" customFormat="false" ht="31.3" hidden="false" customHeight="false" outlineLevel="0" collapsed="false">
      <c r="A28" s="9" t="n">
        <v>26</v>
      </c>
      <c r="B28" s="6" t="s">
        <v>12</v>
      </c>
      <c r="C28" s="10" t="s">
        <v>89</v>
      </c>
      <c r="D28" s="10" t="s">
        <v>24</v>
      </c>
      <c r="E28" s="9" t="s">
        <v>90</v>
      </c>
      <c r="F28" s="9" t="n">
        <v>1090275142</v>
      </c>
      <c r="G28" s="6" t="n">
        <v>48</v>
      </c>
      <c r="H28" s="6" t="n">
        <v>46</v>
      </c>
      <c r="I28" s="6" t="n">
        <v>40</v>
      </c>
      <c r="J28" s="6" t="n">
        <v>42</v>
      </c>
      <c r="K28" s="6" t="n">
        <v>57</v>
      </c>
      <c r="L28" s="6" t="n">
        <v>225</v>
      </c>
    </row>
    <row r="29" customFormat="false" ht="31.3" hidden="false" customHeight="false" outlineLevel="0" collapsed="false">
      <c r="A29" s="9" t="n">
        <v>27</v>
      </c>
      <c r="B29" s="6" t="s">
        <v>16</v>
      </c>
      <c r="C29" s="10" t="s">
        <v>91</v>
      </c>
      <c r="D29" s="10" t="s">
        <v>92</v>
      </c>
      <c r="E29" s="9" t="s">
        <v>93</v>
      </c>
      <c r="F29" s="9" t="n">
        <v>1073984122</v>
      </c>
      <c r="G29" s="6" t="n">
        <v>48</v>
      </c>
      <c r="H29" s="6" t="n">
        <v>43</v>
      </c>
      <c r="I29" s="6" t="n">
        <v>43</v>
      </c>
      <c r="J29" s="6" t="n">
        <v>45</v>
      </c>
      <c r="K29" s="6" t="n">
        <v>49</v>
      </c>
      <c r="L29" s="6" t="n">
        <v>225</v>
      </c>
    </row>
    <row r="30" customFormat="false" ht="31.3" hidden="false" customHeight="false" outlineLevel="0" collapsed="false">
      <c r="A30" s="9" t="n">
        <v>28</v>
      </c>
      <c r="B30" s="6" t="s">
        <v>16</v>
      </c>
      <c r="C30" s="10" t="s">
        <v>94</v>
      </c>
      <c r="D30" s="10" t="s">
        <v>95</v>
      </c>
      <c r="E30" s="9" t="s">
        <v>96</v>
      </c>
      <c r="F30" s="9" t="n">
        <v>1095209053</v>
      </c>
      <c r="G30" s="6" t="n">
        <v>55</v>
      </c>
      <c r="H30" s="6" t="n">
        <v>41</v>
      </c>
      <c r="I30" s="6" t="n">
        <v>42</v>
      </c>
      <c r="J30" s="6" t="n">
        <v>38</v>
      </c>
      <c r="K30" s="6" t="n">
        <v>49</v>
      </c>
      <c r="L30" s="6" t="n">
        <v>222</v>
      </c>
    </row>
    <row r="31" customFormat="false" ht="31.3" hidden="false" customHeight="false" outlineLevel="0" collapsed="false">
      <c r="A31" s="9" t="n">
        <v>29</v>
      </c>
      <c r="B31" s="6" t="s">
        <v>12</v>
      </c>
      <c r="C31" s="10" t="s">
        <v>97</v>
      </c>
      <c r="D31" s="10" t="s">
        <v>98</v>
      </c>
      <c r="E31" s="9" t="s">
        <v>99</v>
      </c>
      <c r="F31" s="9" t="n">
        <v>1112931099</v>
      </c>
      <c r="G31" s="6" t="n">
        <v>61</v>
      </c>
      <c r="H31" s="6" t="n">
        <v>37</v>
      </c>
      <c r="I31" s="6" t="n">
        <v>37</v>
      </c>
      <c r="J31" s="6" t="n">
        <v>46</v>
      </c>
      <c r="K31" s="6" t="n">
        <v>26</v>
      </c>
      <c r="L31" s="6" t="n">
        <v>219</v>
      </c>
    </row>
    <row r="32" customFormat="false" ht="31.3" hidden="false" customHeight="false" outlineLevel="0" collapsed="false">
      <c r="A32" s="9" t="n">
        <v>30</v>
      </c>
      <c r="B32" s="6" t="s">
        <v>16</v>
      </c>
      <c r="C32" s="10" t="s">
        <v>100</v>
      </c>
      <c r="D32" s="10" t="s">
        <v>101</v>
      </c>
      <c r="E32" s="9" t="s">
        <v>102</v>
      </c>
      <c r="F32" s="9" t="n">
        <v>1092458489</v>
      </c>
      <c r="G32" s="6" t="n">
        <v>58</v>
      </c>
      <c r="H32" s="6" t="n">
        <v>34</v>
      </c>
      <c r="I32" s="6" t="n">
        <v>42</v>
      </c>
      <c r="J32" s="6" t="n">
        <v>38</v>
      </c>
      <c r="K32" s="6" t="n">
        <v>54</v>
      </c>
      <c r="L32" s="6" t="n">
        <v>219</v>
      </c>
    </row>
    <row r="33" customFormat="false" ht="31.3" hidden="false" customHeight="false" outlineLevel="0" collapsed="false">
      <c r="A33" s="9" t="n">
        <v>31</v>
      </c>
      <c r="B33" s="6" t="s">
        <v>12</v>
      </c>
      <c r="C33" s="10" t="s">
        <v>103</v>
      </c>
      <c r="D33" s="10" t="s">
        <v>104</v>
      </c>
      <c r="E33" s="9" t="s">
        <v>105</v>
      </c>
      <c r="F33" s="9" t="n">
        <v>1114153165</v>
      </c>
      <c r="G33" s="6" t="n">
        <v>51</v>
      </c>
      <c r="H33" s="6" t="n">
        <v>46</v>
      </c>
      <c r="I33" s="6" t="n">
        <v>32</v>
      </c>
      <c r="J33" s="6" t="n">
        <v>45</v>
      </c>
      <c r="K33" s="6" t="n">
        <v>45</v>
      </c>
      <c r="L33" s="6" t="n">
        <v>218</v>
      </c>
    </row>
    <row r="34" customFormat="false" ht="31.3" hidden="false" customHeight="false" outlineLevel="0" collapsed="false">
      <c r="A34" s="9" t="n">
        <v>32</v>
      </c>
      <c r="B34" s="6" t="s">
        <v>16</v>
      </c>
      <c r="C34" s="10" t="s">
        <v>106</v>
      </c>
      <c r="D34" s="10" t="s">
        <v>107</v>
      </c>
      <c r="E34" s="9" t="s">
        <v>108</v>
      </c>
      <c r="F34" s="9" t="n">
        <v>1059597603</v>
      </c>
      <c r="G34" s="6" t="n">
        <v>51</v>
      </c>
      <c r="H34" s="6" t="n">
        <v>47</v>
      </c>
      <c r="I34" s="6" t="n">
        <v>36</v>
      </c>
      <c r="J34" s="6" t="n">
        <v>42</v>
      </c>
      <c r="K34" s="6" t="n">
        <v>40</v>
      </c>
      <c r="L34" s="6" t="n">
        <v>218</v>
      </c>
    </row>
    <row r="35" customFormat="false" ht="31.3" hidden="false" customHeight="false" outlineLevel="0" collapsed="false">
      <c r="A35" s="9" t="n">
        <v>33</v>
      </c>
      <c r="B35" s="6" t="s">
        <v>16</v>
      </c>
      <c r="C35" s="10" t="s">
        <v>109</v>
      </c>
      <c r="D35" s="10" t="s">
        <v>110</v>
      </c>
      <c r="E35" s="9" t="s">
        <v>111</v>
      </c>
      <c r="F35" s="9" t="n">
        <v>7941922</v>
      </c>
      <c r="G35" s="6" t="n">
        <v>52</v>
      </c>
      <c r="H35" s="6" t="n">
        <v>42</v>
      </c>
      <c r="I35" s="6" t="n">
        <v>39</v>
      </c>
      <c r="J35" s="6" t="n">
        <v>39</v>
      </c>
      <c r="K35" s="6" t="n">
        <v>49</v>
      </c>
      <c r="L35" s="6" t="n">
        <v>217</v>
      </c>
    </row>
    <row r="36" customFormat="false" ht="16.4" hidden="false" customHeight="false" outlineLevel="0" collapsed="false">
      <c r="A36" s="9" t="n">
        <v>34</v>
      </c>
      <c r="B36" s="6" t="s">
        <v>12</v>
      </c>
      <c r="C36" s="10" t="s">
        <v>106</v>
      </c>
      <c r="D36" s="10" t="s">
        <v>112</v>
      </c>
      <c r="E36" s="9" t="s">
        <v>113</v>
      </c>
      <c r="F36" s="9" t="n">
        <v>1095551041</v>
      </c>
      <c r="G36" s="6" t="n">
        <v>38</v>
      </c>
      <c r="H36" s="6" t="n">
        <v>50</v>
      </c>
      <c r="I36" s="6" t="n">
        <v>36</v>
      </c>
      <c r="J36" s="6" t="n">
        <v>44</v>
      </c>
      <c r="K36" s="6" t="n">
        <v>50</v>
      </c>
      <c r="L36" s="6" t="n">
        <v>213</v>
      </c>
    </row>
    <row r="37" customFormat="false" ht="31.3" hidden="false" customHeight="false" outlineLevel="0" collapsed="false">
      <c r="A37" s="9" t="n">
        <v>35</v>
      </c>
      <c r="B37" s="6" t="s">
        <v>12</v>
      </c>
      <c r="C37" s="10" t="s">
        <v>114</v>
      </c>
      <c r="D37" s="10" t="s">
        <v>115</v>
      </c>
      <c r="E37" s="9" t="s">
        <v>116</v>
      </c>
      <c r="F37" s="9" t="n">
        <v>1096034680</v>
      </c>
      <c r="G37" s="6" t="n">
        <v>49</v>
      </c>
      <c r="H37" s="6" t="n">
        <v>47</v>
      </c>
      <c r="I37" s="6" t="n">
        <v>35</v>
      </c>
      <c r="J37" s="6" t="n">
        <v>40</v>
      </c>
      <c r="K37" s="6" t="n">
        <v>42</v>
      </c>
      <c r="L37" s="6" t="n">
        <v>213</v>
      </c>
    </row>
    <row r="38" customFormat="false" ht="31.3" hidden="false" customHeight="false" outlineLevel="0" collapsed="false">
      <c r="A38" s="9" t="n">
        <v>36</v>
      </c>
      <c r="B38" s="6" t="s">
        <v>12</v>
      </c>
      <c r="C38" s="10" t="s">
        <v>117</v>
      </c>
      <c r="D38" s="10" t="s">
        <v>118</v>
      </c>
      <c r="E38" s="9" t="s">
        <v>119</v>
      </c>
      <c r="F38" s="9" t="n">
        <v>1073601540</v>
      </c>
      <c r="G38" s="6" t="n">
        <v>46</v>
      </c>
      <c r="H38" s="6" t="n">
        <v>45</v>
      </c>
      <c r="I38" s="6" t="n">
        <v>32</v>
      </c>
      <c r="J38" s="6" t="n">
        <v>46</v>
      </c>
      <c r="K38" s="6" t="n">
        <v>42</v>
      </c>
      <c r="L38" s="6" t="n">
        <v>211</v>
      </c>
    </row>
    <row r="39" customFormat="false" ht="31.3" hidden="false" customHeight="false" outlineLevel="0" collapsed="false">
      <c r="A39" s="9" t="n">
        <v>37</v>
      </c>
      <c r="B39" s="6" t="s">
        <v>12</v>
      </c>
      <c r="C39" s="10" t="s">
        <v>120</v>
      </c>
      <c r="D39" s="10" t="s">
        <v>121</v>
      </c>
      <c r="E39" s="9" t="s">
        <v>122</v>
      </c>
      <c r="F39" s="9" t="n">
        <v>1092852752</v>
      </c>
      <c r="G39" s="6" t="n">
        <v>48</v>
      </c>
      <c r="H39" s="6" t="n">
        <v>35</v>
      </c>
      <c r="I39" s="6" t="n">
        <v>35</v>
      </c>
      <c r="J39" s="6" t="n">
        <v>49</v>
      </c>
      <c r="K39" s="6" t="n">
        <v>39</v>
      </c>
      <c r="L39" s="6" t="n">
        <v>208</v>
      </c>
    </row>
    <row r="40" customFormat="false" ht="16.4" hidden="false" customHeight="false" outlineLevel="0" collapsed="false">
      <c r="A40" s="9" t="n">
        <v>38</v>
      </c>
      <c r="B40" s="6" t="s">
        <v>12</v>
      </c>
      <c r="C40" s="10" t="s">
        <v>123</v>
      </c>
      <c r="D40" s="10" t="s">
        <v>124</v>
      </c>
      <c r="E40" s="9" t="s">
        <v>125</v>
      </c>
      <c r="F40" s="9" t="n">
        <v>1095179222</v>
      </c>
      <c r="G40" s="6" t="n">
        <v>44</v>
      </c>
      <c r="H40" s="6" t="n">
        <v>41</v>
      </c>
      <c r="I40" s="6" t="n">
        <v>35</v>
      </c>
      <c r="J40" s="6" t="n">
        <v>44</v>
      </c>
      <c r="K40" s="6" t="n">
        <v>43</v>
      </c>
      <c r="L40" s="6" t="n">
        <v>206</v>
      </c>
    </row>
    <row r="41" customFormat="false" ht="31.3" hidden="false" customHeight="false" outlineLevel="0" collapsed="false">
      <c r="A41" s="9" t="n">
        <v>39</v>
      </c>
      <c r="B41" s="6" t="s">
        <v>16</v>
      </c>
      <c r="C41" s="10" t="s">
        <v>126</v>
      </c>
      <c r="D41" s="10" t="s">
        <v>127</v>
      </c>
      <c r="E41" s="9" t="s">
        <v>128</v>
      </c>
      <c r="F41" s="9" t="n">
        <v>1095551969</v>
      </c>
      <c r="G41" s="6" t="n">
        <v>58</v>
      </c>
      <c r="H41" s="6" t="n">
        <v>32</v>
      </c>
      <c r="I41" s="6" t="n">
        <v>37</v>
      </c>
      <c r="J41" s="6" t="n">
        <v>40</v>
      </c>
      <c r="K41" s="6" t="n">
        <v>32</v>
      </c>
      <c r="L41" s="6" t="n">
        <v>205</v>
      </c>
    </row>
    <row r="42" customFormat="false" ht="31.3" hidden="false" customHeight="false" outlineLevel="0" collapsed="false">
      <c r="A42" s="9" t="n">
        <v>40</v>
      </c>
      <c r="B42" s="6" t="s">
        <v>16</v>
      </c>
      <c r="C42" s="10" t="s">
        <v>129</v>
      </c>
      <c r="D42" s="10" t="s">
        <v>130</v>
      </c>
      <c r="E42" s="9" t="s">
        <v>131</v>
      </c>
      <c r="F42" s="9" t="n">
        <v>1092853863</v>
      </c>
      <c r="G42" s="6" t="n">
        <v>40</v>
      </c>
      <c r="H42" s="6" t="n">
        <v>39</v>
      </c>
      <c r="I42" s="6" t="n">
        <v>38</v>
      </c>
      <c r="J42" s="6" t="n">
        <v>46</v>
      </c>
      <c r="K42" s="6" t="n">
        <v>39</v>
      </c>
      <c r="L42" s="6" t="n">
        <v>203</v>
      </c>
    </row>
    <row r="43" customFormat="false" ht="31.3" hidden="false" customHeight="false" outlineLevel="0" collapsed="false">
      <c r="A43" s="9" t="n">
        <v>41</v>
      </c>
      <c r="B43" s="6" t="s">
        <v>16</v>
      </c>
      <c r="C43" s="10" t="s">
        <v>132</v>
      </c>
      <c r="D43" s="10" t="s">
        <v>133</v>
      </c>
      <c r="E43" s="9" t="s">
        <v>134</v>
      </c>
      <c r="F43" s="9" t="n">
        <v>1092458646</v>
      </c>
      <c r="G43" s="6" t="n">
        <v>44</v>
      </c>
      <c r="H43" s="6" t="n">
        <v>48</v>
      </c>
      <c r="I43" s="6" t="n">
        <v>29</v>
      </c>
      <c r="J43" s="6" t="n">
        <v>38</v>
      </c>
      <c r="K43" s="6" t="n">
        <v>46</v>
      </c>
      <c r="L43" s="6" t="n">
        <v>201</v>
      </c>
    </row>
    <row r="44" customFormat="false" ht="31.3" hidden="false" customHeight="false" outlineLevel="0" collapsed="false">
      <c r="A44" s="9" t="n">
        <v>42</v>
      </c>
      <c r="B44" s="6" t="s">
        <v>12</v>
      </c>
      <c r="C44" s="10" t="s">
        <v>135</v>
      </c>
      <c r="D44" s="10" t="s">
        <v>136</v>
      </c>
      <c r="E44" s="9" t="s">
        <v>137</v>
      </c>
      <c r="F44" s="9" t="n">
        <v>1091885480</v>
      </c>
      <c r="G44" s="6" t="n">
        <v>35</v>
      </c>
      <c r="H44" s="6" t="n">
        <v>35</v>
      </c>
      <c r="I44" s="6" t="n">
        <v>40</v>
      </c>
      <c r="J44" s="6" t="n">
        <v>45</v>
      </c>
      <c r="K44" s="6" t="n">
        <v>42</v>
      </c>
      <c r="L44" s="6" t="n">
        <v>195</v>
      </c>
    </row>
    <row r="45" customFormat="false" ht="15.8" hidden="false" customHeight="false" outlineLevel="0" collapsed="false">
      <c r="A45" s="9" t="n">
        <v>43</v>
      </c>
      <c r="B45" s="6" t="s">
        <v>16</v>
      </c>
      <c r="C45" s="10" t="s">
        <v>138</v>
      </c>
      <c r="D45" s="10" t="s">
        <v>139</v>
      </c>
      <c r="E45" s="9" t="s">
        <v>108</v>
      </c>
      <c r="F45" s="9" t="n">
        <v>1092852943</v>
      </c>
      <c r="G45" s="6" t="n">
        <v>36</v>
      </c>
      <c r="H45" s="6" t="n">
        <v>42</v>
      </c>
      <c r="I45" s="6" t="n">
        <v>30</v>
      </c>
      <c r="J45" s="6" t="n">
        <v>40</v>
      </c>
      <c r="K45" s="6" t="n">
        <v>44</v>
      </c>
      <c r="L45" s="6" t="n">
        <v>188</v>
      </c>
    </row>
    <row r="46" customFormat="false" ht="31.3" hidden="false" customHeight="false" outlineLevel="0" collapsed="false">
      <c r="A46" s="9" t="n">
        <v>44</v>
      </c>
      <c r="B46" s="6" t="s">
        <v>12</v>
      </c>
      <c r="C46" s="10" t="s">
        <v>140</v>
      </c>
      <c r="D46" s="10" t="s">
        <v>141</v>
      </c>
      <c r="E46" s="9" t="s">
        <v>142</v>
      </c>
      <c r="F46" s="9" t="n">
        <v>1095179270</v>
      </c>
      <c r="G46" s="6" t="n">
        <v>45</v>
      </c>
      <c r="H46" s="6" t="n">
        <v>29</v>
      </c>
      <c r="I46" s="6" t="n">
        <v>34</v>
      </c>
      <c r="J46" s="6" t="n">
        <v>35</v>
      </c>
      <c r="K46" s="6" t="n">
        <v>55</v>
      </c>
      <c r="L46" s="6" t="n">
        <v>186</v>
      </c>
    </row>
    <row r="47" customFormat="false" ht="31.3" hidden="false" customHeight="false" outlineLevel="0" collapsed="false">
      <c r="A47" s="9" t="n">
        <v>45</v>
      </c>
      <c r="B47" s="6" t="s">
        <v>12</v>
      </c>
      <c r="C47" s="10" t="s">
        <v>143</v>
      </c>
      <c r="D47" s="10" t="s">
        <v>144</v>
      </c>
      <c r="E47" s="9" t="s">
        <v>145</v>
      </c>
      <c r="F47" s="9" t="n">
        <v>1092455441</v>
      </c>
      <c r="G47" s="6" t="n">
        <v>42</v>
      </c>
      <c r="H47" s="6" t="n">
        <v>42</v>
      </c>
      <c r="I47" s="6" t="n">
        <v>30</v>
      </c>
      <c r="J47" s="6" t="n">
        <v>34</v>
      </c>
      <c r="K47" s="6" t="n">
        <v>35</v>
      </c>
      <c r="L47" s="6" t="n">
        <v>184</v>
      </c>
    </row>
    <row r="48" customFormat="false" ht="31.3" hidden="false" customHeight="false" outlineLevel="0" collapsed="false">
      <c r="A48" s="9" t="n">
        <v>46</v>
      </c>
      <c r="B48" s="6" t="s">
        <v>16</v>
      </c>
      <c r="C48" s="10" t="s">
        <v>146</v>
      </c>
      <c r="D48" s="10" t="s">
        <v>147</v>
      </c>
      <c r="E48" s="9" t="s">
        <v>148</v>
      </c>
      <c r="F48" s="9" t="n">
        <v>1092457708</v>
      </c>
      <c r="G48" s="6" t="n">
        <v>39</v>
      </c>
      <c r="H48" s="6" t="n">
        <v>33</v>
      </c>
      <c r="I48" s="6" t="n">
        <v>32</v>
      </c>
      <c r="J48" s="6" t="n">
        <v>38</v>
      </c>
      <c r="K48" s="6" t="n">
        <v>35</v>
      </c>
      <c r="L48" s="6" t="n">
        <v>177</v>
      </c>
    </row>
    <row r="49" customFormat="false" ht="31.3" hidden="false" customHeight="false" outlineLevel="0" collapsed="false">
      <c r="A49" s="9" t="n">
        <v>47</v>
      </c>
      <c r="B49" s="6" t="s">
        <v>12</v>
      </c>
      <c r="C49" s="10" t="s">
        <v>47</v>
      </c>
      <c r="D49" s="10" t="s">
        <v>149</v>
      </c>
      <c r="E49" s="9" t="s">
        <v>150</v>
      </c>
      <c r="F49" s="9" t="n">
        <v>1096670940</v>
      </c>
      <c r="G49" s="6" t="n">
        <v>29</v>
      </c>
      <c r="H49" s="6" t="n">
        <v>42</v>
      </c>
      <c r="I49" s="6" t="n">
        <v>34</v>
      </c>
      <c r="J49" s="6" t="n">
        <v>34</v>
      </c>
      <c r="K49" s="6" t="n">
        <v>32</v>
      </c>
      <c r="L49" s="6" t="n">
        <v>173</v>
      </c>
    </row>
    <row r="50" customFormat="false" ht="31.3" hidden="false" customHeight="false" outlineLevel="0" collapsed="false">
      <c r="A50" s="9" t="n">
        <v>48</v>
      </c>
      <c r="B50" s="6" t="s">
        <v>16</v>
      </c>
      <c r="C50" s="10" t="s">
        <v>151</v>
      </c>
      <c r="D50" s="10" t="s">
        <v>152</v>
      </c>
      <c r="E50" s="9" t="s">
        <v>153</v>
      </c>
      <c r="F50" s="9" t="n">
        <v>1062965325</v>
      </c>
      <c r="G50" s="6" t="n">
        <v>36</v>
      </c>
      <c r="H50" s="6" t="n">
        <v>28</v>
      </c>
      <c r="I50" s="6" t="n">
        <v>28</v>
      </c>
      <c r="J50" s="6" t="n">
        <v>35</v>
      </c>
      <c r="K50" s="6" t="n">
        <v>38</v>
      </c>
      <c r="L50" s="6" t="n">
        <v>161</v>
      </c>
    </row>
    <row r="51" customFormat="false" ht="9.3" hidden="false" customHeight="true" outlineLevel="0" collapsed="false">
      <c r="A51" s="5"/>
      <c r="B51" s="11"/>
      <c r="C51" s="5"/>
      <c r="D51" s="5"/>
      <c r="E51" s="5"/>
      <c r="F51" s="5"/>
      <c r="G51" s="11"/>
      <c r="H51" s="11"/>
      <c r="I51" s="11"/>
      <c r="J51" s="11"/>
      <c r="K51" s="11"/>
      <c r="L51" s="11"/>
    </row>
    <row r="52" customFormat="false" ht="15.8" hidden="false" customHeight="false" outlineLevel="0" collapsed="false">
      <c r="E52" s="12" t="s">
        <v>154</v>
      </c>
      <c r="F52" s="12"/>
      <c r="G52" s="13" t="n">
        <f aca="false">AVERAGE(G3:G50)</f>
        <v>51.5833333333333</v>
      </c>
      <c r="H52" s="13" t="n">
        <f aca="false">AVERAGE(H3:H50)</f>
        <v>48.7916666666667</v>
      </c>
      <c r="I52" s="13" t="n">
        <f aca="false">AVERAGE(I3:I50)</f>
        <v>44.4583333333333</v>
      </c>
      <c r="J52" s="13" t="n">
        <f aca="false">AVERAGE(J3:J50)</f>
        <v>47.4791666666667</v>
      </c>
      <c r="K52" s="13" t="n">
        <f aca="false">AVERAGE(K3:K50)</f>
        <v>48.625</v>
      </c>
      <c r="L52" s="13" t="n">
        <f aca="false">AVERAGE(L3:L50)</f>
        <v>240.5625</v>
      </c>
    </row>
    <row r="53" customFormat="false" ht="15.8" hidden="false" customHeight="false" outlineLevel="0" collapsed="false">
      <c r="E53" s="12" t="s">
        <v>155</v>
      </c>
      <c r="F53" s="12"/>
      <c r="G53" s="14" t="n">
        <v>52</v>
      </c>
      <c r="H53" s="14" t="n">
        <v>52</v>
      </c>
      <c r="I53" s="14" t="n">
        <v>49</v>
      </c>
      <c r="J53" s="14" t="n">
        <v>48</v>
      </c>
      <c r="K53" s="14" t="n">
        <v>47</v>
      </c>
      <c r="L53" s="15" t="n">
        <v>249</v>
      </c>
    </row>
    <row r="54" customFormat="false" ht="15.8" hidden="false" customHeight="false" outlineLevel="0" collapsed="false">
      <c r="E54" s="12" t="s">
        <v>156</v>
      </c>
      <c r="F54" s="12"/>
      <c r="G54" s="6" t="n">
        <f aca="false">G52-G53</f>
        <v>-0.416666666666664</v>
      </c>
      <c r="H54" s="6" t="n">
        <f aca="false">H52-H53</f>
        <v>-3.20833333333334</v>
      </c>
      <c r="I54" s="6" t="n">
        <f aca="false">I52-I53</f>
        <v>-4.54166666666666</v>
      </c>
      <c r="J54" s="6" t="n">
        <f aca="false">J52-J53</f>
        <v>-0.520833333333336</v>
      </c>
      <c r="K54" s="6" t="n">
        <f aca="false">K52-K53</f>
        <v>1.625</v>
      </c>
      <c r="L54" s="16" t="n">
        <f aca="false">L52-L53</f>
        <v>-8.4375</v>
      </c>
    </row>
  </sheetData>
  <mergeCells count="4">
    <mergeCell ref="A1:F1"/>
    <mergeCell ref="E52:F52"/>
    <mergeCell ref="E53:F53"/>
    <mergeCell ref="E54:F54"/>
  </mergeCells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2" topLeftCell="C27" activePane="bottomRight" state="frozen"/>
      <selection pane="topLeft" activeCell="A1" activeCellId="0" sqref="A1"/>
      <selection pane="topRight" activeCell="C1" activeCellId="0" sqref="C1"/>
      <selection pane="bottomLeft" activeCell="A27" activeCellId="0" sqref="A27"/>
      <selection pane="bottomRight" activeCell="H26" activeCellId="0" sqref="H26"/>
    </sheetView>
  </sheetViews>
  <sheetFormatPr defaultColWidth="8.90625" defaultRowHeight="15.8" customHeight="true" zeroHeight="false" outlineLevelRow="0" outlineLevelCol="0"/>
  <cols>
    <col collapsed="false" customWidth="true" hidden="false" outlineLevel="0" max="1" min="1" style="17" width="3.36"/>
    <col collapsed="false" customWidth="true" hidden="false" outlineLevel="0" max="2" min="2" style="18" width="6.15"/>
    <col collapsed="false" customWidth="true" hidden="false" outlineLevel="0" max="3" min="3" style="17" width="14.74"/>
    <col collapsed="false" customWidth="true" hidden="false" outlineLevel="0" max="4" min="4" style="17" width="13.36"/>
    <col collapsed="false" customWidth="true" hidden="false" outlineLevel="0" max="5" min="5" style="17" width="12.76"/>
    <col collapsed="false" customWidth="true" hidden="false" outlineLevel="0" max="6" min="6" style="17" width="10.67"/>
    <col collapsed="false" customWidth="true" hidden="false" outlineLevel="0" max="11" min="7" style="18" width="3.55"/>
    <col collapsed="false" customWidth="true" hidden="false" outlineLevel="0" max="12" min="12" style="18" width="6.37"/>
    <col collapsed="false" customWidth="true" hidden="false" outlineLevel="0" max="27" min="13" style="19" width="9.07"/>
    <col collapsed="false" customWidth="false" hidden="false" outlineLevel="0" max="257" min="28" style="19" width="8.9"/>
  </cols>
  <sheetData>
    <row r="1" customFormat="false" ht="15.8" hidden="false" customHeight="false" outlineLevel="0" collapsed="false">
      <c r="A1" s="20" t="s">
        <v>0</v>
      </c>
      <c r="B1" s="20"/>
      <c r="C1" s="20"/>
      <c r="D1" s="20"/>
      <c r="E1" s="20"/>
      <c r="F1" s="20"/>
    </row>
    <row r="2" s="18" customFormat="true" ht="131.8" hidden="false" customHeight="true" outlineLevel="0" collapsed="false">
      <c r="A2" s="21"/>
      <c r="B2" s="21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</row>
    <row r="3" customFormat="false" ht="31.3" hidden="false" customHeight="false" outlineLevel="0" collapsed="false">
      <c r="A3" s="24" t="n">
        <v>1</v>
      </c>
      <c r="B3" s="21" t="s">
        <v>16</v>
      </c>
      <c r="C3" s="25" t="s">
        <v>132</v>
      </c>
      <c r="D3" s="25" t="s">
        <v>133</v>
      </c>
      <c r="E3" s="26" t="s">
        <v>134</v>
      </c>
      <c r="F3" s="26" t="n">
        <v>1092458646</v>
      </c>
      <c r="G3" s="21" t="n">
        <v>44</v>
      </c>
      <c r="H3" s="21" t="n">
        <v>48</v>
      </c>
      <c r="I3" s="21" t="n">
        <v>29</v>
      </c>
      <c r="J3" s="21" t="n">
        <v>38</v>
      </c>
      <c r="K3" s="21" t="n">
        <v>46</v>
      </c>
      <c r="L3" s="21" t="n">
        <v>201</v>
      </c>
    </row>
    <row r="4" customFormat="false" ht="31.3" hidden="false" customHeight="false" outlineLevel="0" collapsed="false">
      <c r="A4" s="24" t="n">
        <v>2</v>
      </c>
      <c r="B4" s="21" t="s">
        <v>16</v>
      </c>
      <c r="C4" s="25" t="s">
        <v>68</v>
      </c>
      <c r="D4" s="25" t="s">
        <v>69</v>
      </c>
      <c r="E4" s="26" t="s">
        <v>70</v>
      </c>
      <c r="F4" s="26" t="n">
        <v>1092458680</v>
      </c>
      <c r="G4" s="21" t="n">
        <v>54</v>
      </c>
      <c r="H4" s="21" t="n">
        <v>50</v>
      </c>
      <c r="I4" s="21" t="n">
        <v>53</v>
      </c>
      <c r="J4" s="21" t="n">
        <v>47</v>
      </c>
      <c r="K4" s="21" t="n">
        <v>52</v>
      </c>
      <c r="L4" s="21" t="n">
        <v>255</v>
      </c>
    </row>
    <row r="5" customFormat="false" ht="31.3" hidden="false" customHeight="false" outlineLevel="0" collapsed="false">
      <c r="A5" s="24" t="n">
        <v>3</v>
      </c>
      <c r="B5" s="21" t="s">
        <v>16</v>
      </c>
      <c r="C5" s="25" t="s">
        <v>129</v>
      </c>
      <c r="D5" s="25" t="s">
        <v>130</v>
      </c>
      <c r="E5" s="26" t="s">
        <v>131</v>
      </c>
      <c r="F5" s="26" t="n">
        <v>1092853863</v>
      </c>
      <c r="G5" s="21" t="n">
        <v>40</v>
      </c>
      <c r="H5" s="21" t="n">
        <v>39</v>
      </c>
      <c r="I5" s="21" t="n">
        <v>38</v>
      </c>
      <c r="J5" s="21" t="n">
        <v>46</v>
      </c>
      <c r="K5" s="21" t="n">
        <v>39</v>
      </c>
      <c r="L5" s="21" t="n">
        <v>203</v>
      </c>
    </row>
    <row r="6" customFormat="false" ht="31.3" hidden="false" customHeight="false" outlineLevel="0" collapsed="false">
      <c r="A6" s="24" t="n">
        <v>4</v>
      </c>
      <c r="B6" s="21" t="s">
        <v>16</v>
      </c>
      <c r="C6" s="25" t="s">
        <v>126</v>
      </c>
      <c r="D6" s="25" t="s">
        <v>127</v>
      </c>
      <c r="E6" s="26" t="s">
        <v>128</v>
      </c>
      <c r="F6" s="26" t="n">
        <v>1095551969</v>
      </c>
      <c r="G6" s="21" t="n">
        <v>58</v>
      </c>
      <c r="H6" s="21" t="n">
        <v>32</v>
      </c>
      <c r="I6" s="21" t="n">
        <v>37</v>
      </c>
      <c r="J6" s="21" t="n">
        <v>40</v>
      </c>
      <c r="K6" s="21" t="n">
        <v>32</v>
      </c>
      <c r="L6" s="21" t="n">
        <v>205</v>
      </c>
    </row>
    <row r="7" customFormat="false" ht="31.3" hidden="false" customHeight="false" outlineLevel="0" collapsed="false">
      <c r="A7" s="24" t="n">
        <v>5</v>
      </c>
      <c r="B7" s="21" t="s">
        <v>16</v>
      </c>
      <c r="C7" s="25" t="s">
        <v>62</v>
      </c>
      <c r="D7" s="25" t="s">
        <v>63</v>
      </c>
      <c r="E7" s="26" t="s">
        <v>64</v>
      </c>
      <c r="F7" s="26" t="n">
        <v>1094909327</v>
      </c>
      <c r="G7" s="21" t="n">
        <v>52</v>
      </c>
      <c r="H7" s="21" t="n">
        <v>54</v>
      </c>
      <c r="I7" s="21" t="n">
        <v>54</v>
      </c>
      <c r="J7" s="21" t="n">
        <v>45</v>
      </c>
      <c r="K7" s="21" t="n">
        <v>70</v>
      </c>
      <c r="L7" s="21" t="n">
        <v>263</v>
      </c>
    </row>
    <row r="8" customFormat="false" ht="31.3" hidden="false" customHeight="false" outlineLevel="0" collapsed="false">
      <c r="A8" s="24" t="n">
        <v>6</v>
      </c>
      <c r="B8" s="21" t="s">
        <v>16</v>
      </c>
      <c r="C8" s="25" t="s">
        <v>44</v>
      </c>
      <c r="D8" s="25" t="s">
        <v>45</v>
      </c>
      <c r="E8" s="26" t="s">
        <v>46</v>
      </c>
      <c r="F8" s="26" t="n">
        <v>1023895159</v>
      </c>
      <c r="G8" s="21" t="n">
        <v>54</v>
      </c>
      <c r="H8" s="21" t="n">
        <v>58</v>
      </c>
      <c r="I8" s="21" t="n">
        <v>54</v>
      </c>
      <c r="J8" s="21" t="n">
        <v>61</v>
      </c>
      <c r="K8" s="21" t="n">
        <v>41</v>
      </c>
      <c r="L8" s="21" t="n">
        <v>278</v>
      </c>
    </row>
    <row r="9" customFormat="false" ht="31.3" hidden="false" customHeight="false" outlineLevel="0" collapsed="false">
      <c r="A9" s="24" t="n">
        <v>7</v>
      </c>
      <c r="B9" s="21" t="s">
        <v>16</v>
      </c>
      <c r="C9" s="25" t="s">
        <v>65</v>
      </c>
      <c r="D9" s="25" t="s">
        <v>66</v>
      </c>
      <c r="E9" s="26" t="s">
        <v>67</v>
      </c>
      <c r="F9" s="26" t="n">
        <v>1095210356</v>
      </c>
      <c r="G9" s="21" t="n">
        <v>54</v>
      </c>
      <c r="H9" s="21" t="n">
        <v>50</v>
      </c>
      <c r="I9" s="21" t="n">
        <v>49</v>
      </c>
      <c r="J9" s="21" t="n">
        <v>55</v>
      </c>
      <c r="K9" s="21" t="n">
        <v>42</v>
      </c>
      <c r="L9" s="21" t="n">
        <v>256</v>
      </c>
    </row>
    <row r="10" customFormat="false" ht="31.3" hidden="false" customHeight="false" outlineLevel="0" collapsed="false">
      <c r="A10" s="24" t="n">
        <v>8</v>
      </c>
      <c r="B10" s="21" t="s">
        <v>16</v>
      </c>
      <c r="C10" s="25" t="s">
        <v>106</v>
      </c>
      <c r="D10" s="25" t="s">
        <v>107</v>
      </c>
      <c r="E10" s="26" t="s">
        <v>108</v>
      </c>
      <c r="F10" s="26" t="n">
        <v>1059597603</v>
      </c>
      <c r="G10" s="21" t="n">
        <v>51</v>
      </c>
      <c r="H10" s="21" t="n">
        <v>47</v>
      </c>
      <c r="I10" s="21" t="n">
        <v>36</v>
      </c>
      <c r="J10" s="21" t="n">
        <v>42</v>
      </c>
      <c r="K10" s="21" t="n">
        <v>40</v>
      </c>
      <c r="L10" s="21" t="n">
        <v>218</v>
      </c>
    </row>
    <row r="11" customFormat="false" ht="31.3" hidden="false" customHeight="false" outlineLevel="0" collapsed="false">
      <c r="A11" s="24" t="n">
        <v>9</v>
      </c>
      <c r="B11" s="21" t="s">
        <v>16</v>
      </c>
      <c r="C11" s="25" t="s">
        <v>146</v>
      </c>
      <c r="D11" s="25" t="s">
        <v>147</v>
      </c>
      <c r="E11" s="26" t="s">
        <v>148</v>
      </c>
      <c r="F11" s="26" t="n">
        <v>1092457708</v>
      </c>
      <c r="G11" s="21" t="n">
        <v>39</v>
      </c>
      <c r="H11" s="21" t="n">
        <v>33</v>
      </c>
      <c r="I11" s="21" t="n">
        <v>32</v>
      </c>
      <c r="J11" s="21" t="n">
        <v>38</v>
      </c>
      <c r="K11" s="21" t="n">
        <v>35</v>
      </c>
      <c r="L11" s="21" t="n">
        <v>177</v>
      </c>
    </row>
    <row r="12" customFormat="false" ht="31.3" hidden="false" customHeight="false" outlineLevel="0" collapsed="false">
      <c r="A12" s="24" t="n">
        <v>10</v>
      </c>
      <c r="B12" s="21" t="s">
        <v>16</v>
      </c>
      <c r="C12" s="25" t="s">
        <v>100</v>
      </c>
      <c r="D12" s="25" t="s">
        <v>101</v>
      </c>
      <c r="E12" s="26" t="s">
        <v>102</v>
      </c>
      <c r="F12" s="26" t="n">
        <v>1092458489</v>
      </c>
      <c r="G12" s="21" t="n">
        <v>58</v>
      </c>
      <c r="H12" s="21" t="n">
        <v>34</v>
      </c>
      <c r="I12" s="21" t="n">
        <v>42</v>
      </c>
      <c r="J12" s="21" t="n">
        <v>38</v>
      </c>
      <c r="K12" s="21" t="n">
        <v>54</v>
      </c>
      <c r="L12" s="21" t="n">
        <v>219</v>
      </c>
    </row>
    <row r="13" customFormat="false" ht="31.3" hidden="false" customHeight="false" outlineLevel="0" collapsed="false">
      <c r="A13" s="24" t="n">
        <v>11</v>
      </c>
      <c r="B13" s="21" t="s">
        <v>16</v>
      </c>
      <c r="C13" s="25" t="s">
        <v>151</v>
      </c>
      <c r="D13" s="25" t="s">
        <v>152</v>
      </c>
      <c r="E13" s="26" t="s">
        <v>153</v>
      </c>
      <c r="F13" s="26" t="n">
        <v>1062965325</v>
      </c>
      <c r="G13" s="21" t="n">
        <v>36</v>
      </c>
      <c r="H13" s="21" t="n">
        <v>28</v>
      </c>
      <c r="I13" s="21" t="n">
        <v>28</v>
      </c>
      <c r="J13" s="21" t="n">
        <v>35</v>
      </c>
      <c r="K13" s="21" t="n">
        <v>38</v>
      </c>
      <c r="L13" s="21" t="n">
        <v>161</v>
      </c>
    </row>
    <row r="14" customFormat="false" ht="31.3" hidden="false" customHeight="false" outlineLevel="0" collapsed="false">
      <c r="A14" s="24" t="n">
        <v>12</v>
      </c>
      <c r="B14" s="21" t="s">
        <v>16</v>
      </c>
      <c r="C14" s="25" t="s">
        <v>74</v>
      </c>
      <c r="D14" s="25" t="s">
        <v>75</v>
      </c>
      <c r="E14" s="26" t="s">
        <v>76</v>
      </c>
      <c r="F14" s="26" t="n">
        <v>1092458259</v>
      </c>
      <c r="G14" s="21" t="n">
        <v>57</v>
      </c>
      <c r="H14" s="21" t="n">
        <v>45</v>
      </c>
      <c r="I14" s="21" t="n">
        <v>50</v>
      </c>
      <c r="J14" s="21" t="n">
        <v>45</v>
      </c>
      <c r="K14" s="21" t="n">
        <v>68</v>
      </c>
      <c r="L14" s="21" t="n">
        <v>253</v>
      </c>
    </row>
    <row r="15" customFormat="false" ht="31.3" hidden="false" customHeight="false" outlineLevel="0" collapsed="false">
      <c r="A15" s="24" t="n">
        <v>13</v>
      </c>
      <c r="B15" s="21" t="s">
        <v>16</v>
      </c>
      <c r="C15" s="25" t="s">
        <v>94</v>
      </c>
      <c r="D15" s="25" t="s">
        <v>95</v>
      </c>
      <c r="E15" s="26" t="s">
        <v>96</v>
      </c>
      <c r="F15" s="26" t="n">
        <v>1095209053</v>
      </c>
      <c r="G15" s="21" t="n">
        <v>55</v>
      </c>
      <c r="H15" s="21" t="n">
        <v>41</v>
      </c>
      <c r="I15" s="21" t="n">
        <v>42</v>
      </c>
      <c r="J15" s="21" t="n">
        <v>38</v>
      </c>
      <c r="K15" s="21" t="n">
        <v>49</v>
      </c>
      <c r="L15" s="21" t="n">
        <v>222</v>
      </c>
    </row>
    <row r="16" customFormat="false" ht="31.3" hidden="false" customHeight="false" outlineLevel="0" collapsed="false">
      <c r="A16" s="24" t="n">
        <v>14</v>
      </c>
      <c r="B16" s="21" t="s">
        <v>16</v>
      </c>
      <c r="C16" s="25" t="s">
        <v>109</v>
      </c>
      <c r="D16" s="25" t="s">
        <v>110</v>
      </c>
      <c r="E16" s="26" t="s">
        <v>111</v>
      </c>
      <c r="F16" s="26" t="n">
        <v>7941922</v>
      </c>
      <c r="G16" s="21" t="n">
        <v>52</v>
      </c>
      <c r="H16" s="21" t="n">
        <v>42</v>
      </c>
      <c r="I16" s="21" t="n">
        <v>39</v>
      </c>
      <c r="J16" s="21" t="n">
        <v>39</v>
      </c>
      <c r="K16" s="21" t="n">
        <v>49</v>
      </c>
      <c r="L16" s="21" t="n">
        <v>217</v>
      </c>
    </row>
    <row r="17" customFormat="false" ht="31.3" hidden="false" customHeight="false" outlineLevel="0" collapsed="false">
      <c r="A17" s="24" t="n">
        <v>15</v>
      </c>
      <c r="B17" s="21" t="s">
        <v>16</v>
      </c>
      <c r="C17" s="25" t="s">
        <v>91</v>
      </c>
      <c r="D17" s="25" t="s">
        <v>92</v>
      </c>
      <c r="E17" s="26" t="s">
        <v>93</v>
      </c>
      <c r="F17" s="26" t="n">
        <v>1073984122</v>
      </c>
      <c r="G17" s="21" t="n">
        <v>48</v>
      </c>
      <c r="H17" s="21" t="n">
        <v>43</v>
      </c>
      <c r="I17" s="21" t="n">
        <v>43</v>
      </c>
      <c r="J17" s="21" t="n">
        <v>45</v>
      </c>
      <c r="K17" s="21" t="n">
        <v>49</v>
      </c>
      <c r="L17" s="21" t="n">
        <v>225</v>
      </c>
    </row>
    <row r="18" customFormat="false" ht="31.3" hidden="false" customHeight="false" outlineLevel="0" collapsed="false">
      <c r="A18" s="24" t="n">
        <v>16</v>
      </c>
      <c r="B18" s="21" t="s">
        <v>16</v>
      </c>
      <c r="C18" s="25" t="s">
        <v>35</v>
      </c>
      <c r="D18" s="25" t="s">
        <v>36</v>
      </c>
      <c r="E18" s="26" t="s">
        <v>37</v>
      </c>
      <c r="F18" s="26" t="n">
        <v>1055890152</v>
      </c>
      <c r="G18" s="21" t="n">
        <v>64</v>
      </c>
      <c r="H18" s="21" t="n">
        <v>52</v>
      </c>
      <c r="I18" s="21" t="n">
        <v>62</v>
      </c>
      <c r="J18" s="21" t="n">
        <v>56</v>
      </c>
      <c r="K18" s="21" t="n">
        <v>57</v>
      </c>
      <c r="L18" s="21" t="n">
        <v>292</v>
      </c>
    </row>
    <row r="19" customFormat="false" ht="31.3" hidden="false" customHeight="false" outlineLevel="0" collapsed="false">
      <c r="A19" s="24" t="n">
        <v>17</v>
      </c>
      <c r="B19" s="21" t="s">
        <v>16</v>
      </c>
      <c r="C19" s="25" t="s">
        <v>59</v>
      </c>
      <c r="D19" s="25" t="s">
        <v>60</v>
      </c>
      <c r="E19" s="26" t="s">
        <v>61</v>
      </c>
      <c r="F19" s="26" t="n">
        <v>1095209162</v>
      </c>
      <c r="G19" s="21" t="n">
        <v>54</v>
      </c>
      <c r="H19" s="21" t="n">
        <v>52</v>
      </c>
      <c r="I19" s="21" t="n">
        <v>52</v>
      </c>
      <c r="J19" s="21" t="n">
        <v>54</v>
      </c>
      <c r="K19" s="21" t="n">
        <v>55</v>
      </c>
      <c r="L19" s="21" t="n">
        <v>266</v>
      </c>
    </row>
    <row r="20" customFormat="false" ht="16.4" hidden="false" customHeight="false" outlineLevel="0" collapsed="false">
      <c r="A20" s="24" t="n">
        <v>18</v>
      </c>
      <c r="B20" s="21" t="s">
        <v>16</v>
      </c>
      <c r="C20" s="25" t="s">
        <v>138</v>
      </c>
      <c r="D20" s="25" t="s">
        <v>139</v>
      </c>
      <c r="E20" s="26" t="s">
        <v>108</v>
      </c>
      <c r="F20" s="26" t="n">
        <v>1092852943</v>
      </c>
      <c r="G20" s="21" t="n">
        <v>36</v>
      </c>
      <c r="H20" s="21" t="n">
        <v>42</v>
      </c>
      <c r="I20" s="21" t="n">
        <v>30</v>
      </c>
      <c r="J20" s="21" t="n">
        <v>40</v>
      </c>
      <c r="K20" s="21" t="n">
        <v>44</v>
      </c>
      <c r="L20" s="21" t="n">
        <v>188</v>
      </c>
    </row>
    <row r="21" customFormat="false" ht="31.3" hidden="false" customHeight="false" outlineLevel="0" collapsed="false">
      <c r="A21" s="24" t="n">
        <v>19</v>
      </c>
      <c r="B21" s="21" t="s">
        <v>16</v>
      </c>
      <c r="C21" s="25" t="s">
        <v>17</v>
      </c>
      <c r="D21" s="25" t="s">
        <v>18</v>
      </c>
      <c r="E21" s="26" t="s">
        <v>19</v>
      </c>
      <c r="F21" s="26" t="n">
        <v>1092458374</v>
      </c>
      <c r="G21" s="21" t="n">
        <v>65</v>
      </c>
      <c r="H21" s="21" t="n">
        <v>61</v>
      </c>
      <c r="I21" s="21" t="n">
        <v>65</v>
      </c>
      <c r="J21" s="21" t="n">
        <v>55</v>
      </c>
      <c r="K21" s="21" t="n">
        <v>59</v>
      </c>
      <c r="L21" s="21" t="n">
        <v>307</v>
      </c>
    </row>
    <row r="22" customFormat="false" ht="31.3" hidden="false" customHeight="false" outlineLevel="0" collapsed="false">
      <c r="A22" s="24" t="n">
        <v>20</v>
      </c>
      <c r="B22" s="21" t="s">
        <v>16</v>
      </c>
      <c r="C22" s="25" t="s">
        <v>47</v>
      </c>
      <c r="D22" s="25" t="s">
        <v>48</v>
      </c>
      <c r="E22" s="26" t="s">
        <v>49</v>
      </c>
      <c r="F22" s="26" t="n">
        <v>1092458034</v>
      </c>
      <c r="G22" s="21" t="n">
        <v>51</v>
      </c>
      <c r="H22" s="21" t="n">
        <v>60</v>
      </c>
      <c r="I22" s="21" t="n">
        <v>52</v>
      </c>
      <c r="J22" s="21" t="n">
        <v>57</v>
      </c>
      <c r="K22" s="21" t="n">
        <v>55</v>
      </c>
      <c r="L22" s="21" t="n">
        <v>275</v>
      </c>
    </row>
    <row r="23" customFormat="false" ht="15.8" hidden="false" customHeight="false" outlineLevel="0" collapsed="false">
      <c r="A23" s="24" t="n">
        <v>21</v>
      </c>
      <c r="B23" s="21" t="s">
        <v>16</v>
      </c>
      <c r="C23" s="25" t="s">
        <v>29</v>
      </c>
      <c r="D23" s="25" t="s">
        <v>30</v>
      </c>
      <c r="E23" s="26" t="s">
        <v>31</v>
      </c>
      <c r="F23" s="26" t="n">
        <v>1095209114</v>
      </c>
      <c r="G23" s="21" t="n">
        <v>59</v>
      </c>
      <c r="H23" s="21" t="n">
        <v>60</v>
      </c>
      <c r="I23" s="21" t="n">
        <v>61</v>
      </c>
      <c r="J23" s="21" t="n">
        <v>54</v>
      </c>
      <c r="K23" s="21" t="n">
        <v>62</v>
      </c>
      <c r="L23" s="21" t="n">
        <v>294</v>
      </c>
    </row>
    <row r="24" customFormat="false" ht="31.3" hidden="false" customHeight="false" outlineLevel="0" collapsed="false">
      <c r="A24" s="24" t="n">
        <v>22</v>
      </c>
      <c r="B24" s="21" t="s">
        <v>16</v>
      </c>
      <c r="C24" s="25" t="s">
        <v>80</v>
      </c>
      <c r="D24" s="25" t="s">
        <v>81</v>
      </c>
      <c r="E24" s="26" t="s">
        <v>82</v>
      </c>
      <c r="F24" s="26" t="n">
        <v>1092458644</v>
      </c>
      <c r="G24" s="21" t="n">
        <v>48</v>
      </c>
      <c r="H24" s="21" t="n">
        <v>49</v>
      </c>
      <c r="I24" s="21" t="n">
        <v>52</v>
      </c>
      <c r="J24" s="21" t="n">
        <v>49</v>
      </c>
      <c r="K24" s="21" t="n">
        <v>50</v>
      </c>
      <c r="L24" s="21" t="n">
        <v>248</v>
      </c>
    </row>
    <row r="25" customFormat="false" ht="9.3" hidden="false" customHeight="true" outlineLevel="0" collapsed="false">
      <c r="A25" s="27"/>
      <c r="B25" s="28"/>
      <c r="C25" s="27"/>
      <c r="D25" s="27"/>
      <c r="E25" s="27"/>
      <c r="F25" s="27"/>
      <c r="G25" s="28"/>
      <c r="H25" s="28"/>
      <c r="I25" s="28"/>
      <c r="J25" s="28"/>
      <c r="K25" s="28"/>
      <c r="L25" s="28"/>
    </row>
    <row r="26" customFormat="false" ht="15.8" hidden="false" customHeight="false" outlineLevel="0" collapsed="false">
      <c r="E26" s="29" t="s">
        <v>154</v>
      </c>
      <c r="F26" s="29"/>
      <c r="G26" s="30" t="n">
        <f aca="false">AVERAGE(G3:G24)</f>
        <v>51.3181818181818</v>
      </c>
      <c r="H26" s="30" t="n">
        <f aca="false">AVERAGE(H3:H24)</f>
        <v>46.3636363636364</v>
      </c>
      <c r="I26" s="30" t="n">
        <f aca="false">AVERAGE(I3:I24)</f>
        <v>45.4545454545455</v>
      </c>
      <c r="J26" s="30" t="n">
        <f aca="false">AVERAGE(J3:J24)</f>
        <v>46.2272727272727</v>
      </c>
      <c r="K26" s="30" t="n">
        <f aca="false">AVERAGE(K3:K24)</f>
        <v>49.3636363636364</v>
      </c>
      <c r="L26" s="30" t="n">
        <f aca="false">AVERAGE(L3:L24)</f>
        <v>237.409090909091</v>
      </c>
    </row>
    <row r="27" customFormat="false" ht="15.8" hidden="false" customHeight="false" outlineLevel="0" collapsed="false">
      <c r="E27" s="29" t="s">
        <v>155</v>
      </c>
      <c r="F27" s="29"/>
      <c r="G27" s="31" t="n">
        <v>50.5789473684211</v>
      </c>
      <c r="H27" s="31" t="n">
        <v>51.4210526315789</v>
      </c>
      <c r="I27" s="31" t="n">
        <v>46.6842105263158</v>
      </c>
      <c r="J27" s="31" t="n">
        <v>47.6842105263158</v>
      </c>
      <c r="K27" s="31" t="n">
        <v>47</v>
      </c>
      <c r="L27" s="15" t="n">
        <v>245</v>
      </c>
    </row>
    <row r="28" customFormat="false" ht="15.8" hidden="false" customHeight="false" outlineLevel="0" collapsed="false">
      <c r="E28" s="29" t="s">
        <v>156</v>
      </c>
      <c r="F28" s="29"/>
      <c r="G28" s="21" t="n">
        <f aca="false">G26-G27</f>
        <v>0.739234449760765</v>
      </c>
      <c r="H28" s="21" t="n">
        <f aca="false">H26-H27</f>
        <v>-5.05741626794258</v>
      </c>
      <c r="I28" s="21" t="n">
        <f aca="false">I26-I27</f>
        <v>-1.22966507177033</v>
      </c>
      <c r="J28" s="21" t="n">
        <f aca="false">J26-J27</f>
        <v>-1.45693779904306</v>
      </c>
      <c r="K28" s="21" t="n">
        <f aca="false">K26-K27</f>
        <v>2.36363636363637</v>
      </c>
      <c r="L28" s="32" t="n">
        <f aca="false">L26-L27</f>
        <v>-7.59090909090909</v>
      </c>
    </row>
  </sheetData>
  <mergeCells count="4">
    <mergeCell ref="A1:F1"/>
    <mergeCell ref="E26:F26"/>
    <mergeCell ref="E27:F27"/>
    <mergeCell ref="E28:F28"/>
  </mergeCells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2" topLeftCell="C25" activePane="bottomRight" state="frozen"/>
      <selection pane="topLeft" activeCell="A1" activeCellId="0" sqref="A1"/>
      <selection pane="topRight" activeCell="C1" activeCellId="0" sqref="C1"/>
      <selection pane="bottomLeft" activeCell="A25" activeCellId="0" sqref="A25"/>
      <selection pane="bottomRight" activeCell="T33" activeCellId="0" sqref="T33"/>
    </sheetView>
  </sheetViews>
  <sheetFormatPr defaultColWidth="8.90625" defaultRowHeight="15.8" customHeight="true" zeroHeight="false" outlineLevelRow="0" outlineLevelCol="0"/>
  <cols>
    <col collapsed="false" customWidth="true" hidden="false" outlineLevel="0" max="1" min="1" style="17" width="3.36"/>
    <col collapsed="false" customWidth="true" hidden="false" outlineLevel="0" max="2" min="2" style="18" width="6.15"/>
    <col collapsed="false" customWidth="true" hidden="false" outlineLevel="0" max="3" min="3" style="17" width="14.74"/>
    <col collapsed="false" customWidth="true" hidden="false" outlineLevel="0" max="4" min="4" style="17" width="13.36"/>
    <col collapsed="false" customWidth="true" hidden="false" outlineLevel="0" max="5" min="5" style="17" width="12.76"/>
    <col collapsed="false" customWidth="true" hidden="false" outlineLevel="0" max="6" min="6" style="17" width="10.67"/>
    <col collapsed="false" customWidth="true" hidden="false" outlineLevel="0" max="11" min="7" style="18" width="3.55"/>
    <col collapsed="false" customWidth="true" hidden="false" outlineLevel="0" max="12" min="12" style="18" width="6.37"/>
    <col collapsed="false" customWidth="true" hidden="false" outlineLevel="0" max="27" min="13" style="19" width="9.07"/>
    <col collapsed="false" customWidth="false" hidden="false" outlineLevel="0" max="257" min="28" style="19" width="8.9"/>
  </cols>
  <sheetData>
    <row r="1" customFormat="false" ht="15.8" hidden="false" customHeight="false" outlineLevel="0" collapsed="false">
      <c r="A1" s="20" t="s">
        <v>0</v>
      </c>
      <c r="B1" s="20"/>
      <c r="C1" s="20"/>
      <c r="D1" s="20"/>
      <c r="E1" s="20"/>
      <c r="F1" s="20"/>
    </row>
    <row r="2" s="18" customFormat="true" ht="131.8" hidden="false" customHeight="true" outlineLevel="0" collapsed="false">
      <c r="A2" s="21"/>
      <c r="B2" s="21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</row>
    <row r="3" customFormat="false" ht="31.3" hidden="false" customHeight="false" outlineLevel="0" collapsed="false">
      <c r="A3" s="24" t="n">
        <v>1</v>
      </c>
      <c r="B3" s="21" t="s">
        <v>12</v>
      </c>
      <c r="C3" s="25" t="s">
        <v>53</v>
      </c>
      <c r="D3" s="25" t="s">
        <v>54</v>
      </c>
      <c r="E3" s="24" t="s">
        <v>55</v>
      </c>
      <c r="F3" s="24" t="n">
        <v>1092458778</v>
      </c>
      <c r="G3" s="21" t="n">
        <v>65</v>
      </c>
      <c r="H3" s="21" t="n">
        <v>61</v>
      </c>
      <c r="I3" s="21" t="n">
        <v>40</v>
      </c>
      <c r="J3" s="21" t="n">
        <v>52</v>
      </c>
      <c r="K3" s="21" t="n">
        <v>49</v>
      </c>
      <c r="L3" s="21" t="n">
        <v>270</v>
      </c>
    </row>
    <row r="4" customFormat="false" ht="31.3" hidden="false" customHeight="false" outlineLevel="0" collapsed="false">
      <c r="A4" s="24" t="n">
        <v>2</v>
      </c>
      <c r="B4" s="21" t="s">
        <v>12</v>
      </c>
      <c r="C4" s="25" t="s">
        <v>50</v>
      </c>
      <c r="D4" s="25" t="s">
        <v>51</v>
      </c>
      <c r="E4" s="24" t="s">
        <v>52</v>
      </c>
      <c r="F4" s="24" t="n">
        <v>1092458681</v>
      </c>
      <c r="G4" s="21" t="n">
        <v>59</v>
      </c>
      <c r="H4" s="21" t="n">
        <v>57</v>
      </c>
      <c r="I4" s="21" t="n">
        <v>48</v>
      </c>
      <c r="J4" s="21" t="n">
        <v>55</v>
      </c>
      <c r="K4" s="21" t="n">
        <v>52</v>
      </c>
      <c r="L4" s="21" t="n">
        <v>273</v>
      </c>
    </row>
    <row r="5" customFormat="false" ht="31.3" hidden="false" customHeight="false" outlineLevel="0" collapsed="false">
      <c r="A5" s="24" t="n">
        <v>3</v>
      </c>
      <c r="B5" s="21" t="s">
        <v>12</v>
      </c>
      <c r="C5" s="25" t="s">
        <v>117</v>
      </c>
      <c r="D5" s="25" t="s">
        <v>118</v>
      </c>
      <c r="E5" s="24" t="s">
        <v>119</v>
      </c>
      <c r="F5" s="24" t="n">
        <v>1073601540</v>
      </c>
      <c r="G5" s="21" t="n">
        <v>46</v>
      </c>
      <c r="H5" s="21" t="n">
        <v>45</v>
      </c>
      <c r="I5" s="21" t="n">
        <v>32</v>
      </c>
      <c r="J5" s="21" t="n">
        <v>46</v>
      </c>
      <c r="K5" s="21" t="n">
        <v>42</v>
      </c>
      <c r="L5" s="21" t="n">
        <v>211</v>
      </c>
    </row>
    <row r="6" customFormat="false" ht="31.3" hidden="false" customHeight="false" outlineLevel="0" collapsed="false">
      <c r="A6" s="24" t="n">
        <v>4</v>
      </c>
      <c r="B6" s="21" t="s">
        <v>12</v>
      </c>
      <c r="C6" s="25" t="s">
        <v>13</v>
      </c>
      <c r="D6" s="25" t="s">
        <v>14</v>
      </c>
      <c r="E6" s="24" t="s">
        <v>15</v>
      </c>
      <c r="F6" s="24" t="n">
        <v>1097389982</v>
      </c>
      <c r="G6" s="21" t="n">
        <v>57</v>
      </c>
      <c r="H6" s="21" t="n">
        <v>68</v>
      </c>
      <c r="I6" s="21" t="n">
        <v>65</v>
      </c>
      <c r="J6" s="21" t="n">
        <v>63</v>
      </c>
      <c r="K6" s="21" t="n">
        <v>63</v>
      </c>
      <c r="L6" s="21" t="n">
        <v>316</v>
      </c>
    </row>
    <row r="7" customFormat="false" ht="31.3" hidden="false" customHeight="false" outlineLevel="0" collapsed="false">
      <c r="A7" s="24" t="n">
        <v>5</v>
      </c>
      <c r="B7" s="21" t="s">
        <v>12</v>
      </c>
      <c r="C7" s="25" t="s">
        <v>106</v>
      </c>
      <c r="D7" s="25" t="s">
        <v>112</v>
      </c>
      <c r="E7" s="24" t="s">
        <v>113</v>
      </c>
      <c r="F7" s="24" t="n">
        <v>1095551041</v>
      </c>
      <c r="G7" s="21" t="n">
        <v>38</v>
      </c>
      <c r="H7" s="21" t="n">
        <v>50</v>
      </c>
      <c r="I7" s="21" t="n">
        <v>36</v>
      </c>
      <c r="J7" s="21" t="n">
        <v>44</v>
      </c>
      <c r="K7" s="21" t="n">
        <v>50</v>
      </c>
      <c r="L7" s="21" t="n">
        <v>213</v>
      </c>
    </row>
    <row r="8" customFormat="false" ht="31.3" hidden="false" customHeight="false" outlineLevel="0" collapsed="false">
      <c r="A8" s="24" t="n">
        <v>6</v>
      </c>
      <c r="B8" s="21" t="s">
        <v>12</v>
      </c>
      <c r="C8" s="25" t="s">
        <v>103</v>
      </c>
      <c r="D8" s="25" t="s">
        <v>104</v>
      </c>
      <c r="E8" s="24" t="s">
        <v>105</v>
      </c>
      <c r="F8" s="24" t="n">
        <v>1114153165</v>
      </c>
      <c r="G8" s="21" t="n">
        <v>51</v>
      </c>
      <c r="H8" s="21" t="n">
        <v>46</v>
      </c>
      <c r="I8" s="21" t="n">
        <v>32</v>
      </c>
      <c r="J8" s="21" t="n">
        <v>45</v>
      </c>
      <c r="K8" s="21" t="n">
        <v>45</v>
      </c>
      <c r="L8" s="21" t="n">
        <v>218</v>
      </c>
    </row>
    <row r="9" customFormat="false" ht="31.3" hidden="false" customHeight="false" outlineLevel="0" collapsed="false">
      <c r="A9" s="24" t="n">
        <v>7</v>
      </c>
      <c r="B9" s="21" t="s">
        <v>12</v>
      </c>
      <c r="C9" s="25" t="s">
        <v>26</v>
      </c>
      <c r="D9" s="25" t="s">
        <v>27</v>
      </c>
      <c r="E9" s="24" t="s">
        <v>28</v>
      </c>
      <c r="F9" s="24" t="n">
        <v>6257621</v>
      </c>
      <c r="G9" s="21" t="n">
        <v>60</v>
      </c>
      <c r="H9" s="21" t="n">
        <v>63</v>
      </c>
      <c r="I9" s="21" t="n">
        <v>57</v>
      </c>
      <c r="J9" s="21" t="n">
        <v>61</v>
      </c>
      <c r="K9" s="21" t="n">
        <v>55</v>
      </c>
      <c r="L9" s="21" t="n">
        <v>299</v>
      </c>
    </row>
    <row r="10" customFormat="false" ht="31.3" hidden="false" customHeight="false" outlineLevel="0" collapsed="false">
      <c r="A10" s="24" t="n">
        <v>8</v>
      </c>
      <c r="B10" s="21" t="s">
        <v>12</v>
      </c>
      <c r="C10" s="25" t="s">
        <v>140</v>
      </c>
      <c r="D10" s="25" t="s">
        <v>141</v>
      </c>
      <c r="E10" s="24" t="s">
        <v>142</v>
      </c>
      <c r="F10" s="24" t="n">
        <v>1095179270</v>
      </c>
      <c r="G10" s="21" t="n">
        <v>45</v>
      </c>
      <c r="H10" s="21" t="n">
        <v>29</v>
      </c>
      <c r="I10" s="21" t="n">
        <v>34</v>
      </c>
      <c r="J10" s="21" t="n">
        <v>35</v>
      </c>
      <c r="K10" s="21" t="n">
        <v>55</v>
      </c>
      <c r="L10" s="21" t="n">
        <v>186</v>
      </c>
    </row>
    <row r="11" customFormat="false" ht="31.3" hidden="false" customHeight="false" outlineLevel="0" collapsed="false">
      <c r="A11" s="24" t="n">
        <v>9</v>
      </c>
      <c r="B11" s="21" t="s">
        <v>12</v>
      </c>
      <c r="C11" s="25" t="s">
        <v>97</v>
      </c>
      <c r="D11" s="25" t="s">
        <v>98</v>
      </c>
      <c r="E11" s="24" t="s">
        <v>99</v>
      </c>
      <c r="F11" s="24" t="n">
        <v>1112931099</v>
      </c>
      <c r="G11" s="21" t="n">
        <v>61</v>
      </c>
      <c r="H11" s="21" t="n">
        <v>37</v>
      </c>
      <c r="I11" s="21" t="n">
        <v>37</v>
      </c>
      <c r="J11" s="21" t="n">
        <v>46</v>
      </c>
      <c r="K11" s="21" t="n">
        <v>26</v>
      </c>
      <c r="L11" s="21" t="n">
        <v>219</v>
      </c>
    </row>
    <row r="12" customFormat="false" ht="31.3" hidden="false" customHeight="false" outlineLevel="0" collapsed="false">
      <c r="A12" s="24" t="n">
        <v>10</v>
      </c>
      <c r="B12" s="21" t="s">
        <v>12</v>
      </c>
      <c r="C12" s="25" t="s">
        <v>83</v>
      </c>
      <c r="D12" s="25" t="s">
        <v>84</v>
      </c>
      <c r="E12" s="24" t="s">
        <v>85</v>
      </c>
      <c r="F12" s="24" t="n">
        <v>1091885433</v>
      </c>
      <c r="G12" s="21" t="n">
        <v>59</v>
      </c>
      <c r="H12" s="21" t="n">
        <v>45</v>
      </c>
      <c r="I12" s="21" t="n">
        <v>42</v>
      </c>
      <c r="J12" s="21" t="n">
        <v>44</v>
      </c>
      <c r="K12" s="21" t="n">
        <v>62</v>
      </c>
      <c r="L12" s="21" t="n">
        <v>243</v>
      </c>
    </row>
    <row r="13" customFormat="false" ht="31.3" hidden="false" customHeight="false" outlineLevel="0" collapsed="false">
      <c r="A13" s="24" t="n">
        <v>11</v>
      </c>
      <c r="B13" s="21" t="s">
        <v>12</v>
      </c>
      <c r="C13" s="25" t="s">
        <v>135</v>
      </c>
      <c r="D13" s="25" t="s">
        <v>136</v>
      </c>
      <c r="E13" s="24" t="s">
        <v>137</v>
      </c>
      <c r="F13" s="24" t="n">
        <v>1091885480</v>
      </c>
      <c r="G13" s="21" t="n">
        <v>35</v>
      </c>
      <c r="H13" s="21" t="n">
        <v>35</v>
      </c>
      <c r="I13" s="21" t="n">
        <v>40</v>
      </c>
      <c r="J13" s="21" t="n">
        <v>45</v>
      </c>
      <c r="K13" s="21" t="n">
        <v>42</v>
      </c>
      <c r="L13" s="21" t="n">
        <v>195</v>
      </c>
    </row>
    <row r="14" customFormat="false" ht="31.3" hidden="false" customHeight="false" outlineLevel="0" collapsed="false">
      <c r="A14" s="24" t="n">
        <v>12</v>
      </c>
      <c r="B14" s="21" t="s">
        <v>12</v>
      </c>
      <c r="C14" s="25" t="s">
        <v>86</v>
      </c>
      <c r="D14" s="25" t="s">
        <v>87</v>
      </c>
      <c r="E14" s="24" t="s">
        <v>88</v>
      </c>
      <c r="F14" s="24" t="n">
        <v>1094909482</v>
      </c>
      <c r="G14" s="21" t="n">
        <v>45</v>
      </c>
      <c r="H14" s="21" t="n">
        <v>61</v>
      </c>
      <c r="I14" s="21" t="n">
        <v>36</v>
      </c>
      <c r="J14" s="21" t="n">
        <v>51</v>
      </c>
      <c r="K14" s="21" t="n">
        <v>44</v>
      </c>
      <c r="L14" s="21" t="n">
        <v>240</v>
      </c>
    </row>
    <row r="15" customFormat="false" ht="31.3" hidden="false" customHeight="false" outlineLevel="0" collapsed="false">
      <c r="A15" s="24" t="n">
        <v>13</v>
      </c>
      <c r="B15" s="21" t="s">
        <v>12</v>
      </c>
      <c r="C15" s="25" t="s">
        <v>23</v>
      </c>
      <c r="D15" s="25" t="s">
        <v>24</v>
      </c>
      <c r="E15" s="24" t="s">
        <v>25</v>
      </c>
      <c r="F15" s="24" t="n">
        <v>1095208917</v>
      </c>
      <c r="G15" s="21" t="n">
        <v>63</v>
      </c>
      <c r="H15" s="21" t="n">
        <v>66</v>
      </c>
      <c r="I15" s="21" t="n">
        <v>53</v>
      </c>
      <c r="J15" s="21" t="n">
        <v>62</v>
      </c>
      <c r="K15" s="21" t="n">
        <v>47</v>
      </c>
      <c r="L15" s="21" t="n">
        <v>300</v>
      </c>
    </row>
    <row r="16" customFormat="false" ht="31.3" hidden="false" customHeight="false" outlineLevel="0" collapsed="false">
      <c r="A16" s="24" t="n">
        <v>14</v>
      </c>
      <c r="B16" s="21" t="s">
        <v>12</v>
      </c>
      <c r="C16" s="25" t="s">
        <v>89</v>
      </c>
      <c r="D16" s="25" t="s">
        <v>24</v>
      </c>
      <c r="E16" s="24" t="s">
        <v>90</v>
      </c>
      <c r="F16" s="24" t="n">
        <v>1090275142</v>
      </c>
      <c r="G16" s="21" t="n">
        <v>48</v>
      </c>
      <c r="H16" s="21" t="n">
        <v>46</v>
      </c>
      <c r="I16" s="21" t="n">
        <v>40</v>
      </c>
      <c r="J16" s="21" t="n">
        <v>42</v>
      </c>
      <c r="K16" s="21" t="n">
        <v>57</v>
      </c>
      <c r="L16" s="21" t="n">
        <v>225</v>
      </c>
    </row>
    <row r="17" customFormat="false" ht="31.3" hidden="false" customHeight="false" outlineLevel="0" collapsed="false">
      <c r="A17" s="24" t="n">
        <v>15</v>
      </c>
      <c r="B17" s="21" t="s">
        <v>12</v>
      </c>
      <c r="C17" s="25" t="s">
        <v>20</v>
      </c>
      <c r="D17" s="25" t="s">
        <v>21</v>
      </c>
      <c r="E17" s="24" t="s">
        <v>22</v>
      </c>
      <c r="F17" s="24" t="n">
        <v>1095209231</v>
      </c>
      <c r="G17" s="21" t="n">
        <v>66</v>
      </c>
      <c r="H17" s="21" t="n">
        <v>60</v>
      </c>
      <c r="I17" s="21" t="n">
        <v>63</v>
      </c>
      <c r="J17" s="21" t="n">
        <v>55</v>
      </c>
      <c r="K17" s="21" t="n">
        <v>61</v>
      </c>
      <c r="L17" s="21" t="n">
        <v>305</v>
      </c>
    </row>
    <row r="18" customFormat="false" ht="31.3" hidden="false" customHeight="false" outlineLevel="0" collapsed="false">
      <c r="A18" s="24" t="n">
        <v>16</v>
      </c>
      <c r="B18" s="21" t="s">
        <v>12</v>
      </c>
      <c r="C18" s="25" t="s">
        <v>56</v>
      </c>
      <c r="D18" s="25" t="s">
        <v>57</v>
      </c>
      <c r="E18" s="24" t="s">
        <v>58</v>
      </c>
      <c r="F18" s="24" t="n">
        <v>1115576187</v>
      </c>
      <c r="G18" s="21" t="n">
        <v>56</v>
      </c>
      <c r="H18" s="21" t="n">
        <v>59</v>
      </c>
      <c r="I18" s="21" t="n">
        <v>48</v>
      </c>
      <c r="J18" s="21" t="n">
        <v>50</v>
      </c>
      <c r="K18" s="21" t="n">
        <v>53</v>
      </c>
      <c r="L18" s="21" t="n">
        <v>266</v>
      </c>
    </row>
    <row r="19" customFormat="false" ht="31.7" hidden="false" customHeight="true" outlineLevel="0" collapsed="false">
      <c r="A19" s="24" t="n">
        <v>17</v>
      </c>
      <c r="B19" s="21" t="s">
        <v>12</v>
      </c>
      <c r="C19" s="25" t="s">
        <v>123</v>
      </c>
      <c r="D19" s="25" t="s">
        <v>124</v>
      </c>
      <c r="E19" s="24" t="s">
        <v>125</v>
      </c>
      <c r="F19" s="24" t="n">
        <v>1095179222</v>
      </c>
      <c r="G19" s="21" t="n">
        <v>44</v>
      </c>
      <c r="H19" s="21" t="n">
        <v>41</v>
      </c>
      <c r="I19" s="21" t="n">
        <v>35</v>
      </c>
      <c r="J19" s="21" t="n">
        <v>44</v>
      </c>
      <c r="K19" s="21" t="n">
        <v>43</v>
      </c>
      <c r="L19" s="21" t="n">
        <v>206</v>
      </c>
    </row>
    <row r="20" customFormat="false" ht="15.8" hidden="false" customHeight="false" outlineLevel="0" collapsed="false">
      <c r="A20" s="24" t="n">
        <v>18</v>
      </c>
      <c r="B20" s="21" t="s">
        <v>12</v>
      </c>
      <c r="C20" s="25" t="s">
        <v>71</v>
      </c>
      <c r="D20" s="25" t="s">
        <v>72</v>
      </c>
      <c r="E20" s="24" t="s">
        <v>73</v>
      </c>
      <c r="F20" s="24" t="n">
        <v>1095209243</v>
      </c>
      <c r="G20" s="21" t="n">
        <v>51</v>
      </c>
      <c r="H20" s="21" t="n">
        <v>52</v>
      </c>
      <c r="I20" s="21" t="n">
        <v>52</v>
      </c>
      <c r="J20" s="21" t="n">
        <v>52</v>
      </c>
      <c r="K20" s="21" t="n">
        <v>38</v>
      </c>
      <c r="L20" s="21" t="n">
        <v>253</v>
      </c>
    </row>
    <row r="21" customFormat="false" ht="31.3" hidden="false" customHeight="false" outlineLevel="0" collapsed="false">
      <c r="A21" s="24" t="n">
        <v>19</v>
      </c>
      <c r="B21" s="21" t="s">
        <v>12</v>
      </c>
      <c r="C21" s="25" t="s">
        <v>114</v>
      </c>
      <c r="D21" s="25" t="s">
        <v>115</v>
      </c>
      <c r="E21" s="24" t="s">
        <v>116</v>
      </c>
      <c r="F21" s="24" t="n">
        <v>1096034680</v>
      </c>
      <c r="G21" s="21" t="n">
        <v>49</v>
      </c>
      <c r="H21" s="21" t="n">
        <v>47</v>
      </c>
      <c r="I21" s="21" t="n">
        <v>35</v>
      </c>
      <c r="J21" s="21" t="n">
        <v>40</v>
      </c>
      <c r="K21" s="21" t="n">
        <v>42</v>
      </c>
      <c r="L21" s="21" t="n">
        <v>213</v>
      </c>
    </row>
    <row r="22" customFormat="false" ht="31.3" hidden="false" customHeight="false" outlineLevel="0" collapsed="false">
      <c r="A22" s="24" t="n">
        <v>20</v>
      </c>
      <c r="B22" s="21" t="s">
        <v>12</v>
      </c>
      <c r="C22" s="25" t="s">
        <v>77</v>
      </c>
      <c r="D22" s="25" t="s">
        <v>78</v>
      </c>
      <c r="E22" s="24" t="s">
        <v>79</v>
      </c>
      <c r="F22" s="24" t="n">
        <v>1114821489</v>
      </c>
      <c r="G22" s="21" t="n">
        <v>60</v>
      </c>
      <c r="H22" s="21" t="n">
        <v>57</v>
      </c>
      <c r="I22" s="21" t="n">
        <v>46</v>
      </c>
      <c r="J22" s="21" t="n">
        <v>42</v>
      </c>
      <c r="K22" s="21" t="n">
        <v>37</v>
      </c>
      <c r="L22" s="21" t="n">
        <v>251</v>
      </c>
    </row>
    <row r="23" customFormat="false" ht="31.3" hidden="false" customHeight="false" outlineLevel="0" collapsed="false">
      <c r="A23" s="24" t="n">
        <v>21</v>
      </c>
      <c r="B23" s="21" t="s">
        <v>12</v>
      </c>
      <c r="C23" s="25" t="s">
        <v>38</v>
      </c>
      <c r="D23" s="25" t="s">
        <v>39</v>
      </c>
      <c r="E23" s="24" t="s">
        <v>40</v>
      </c>
      <c r="F23" s="24" t="n">
        <v>1080049653</v>
      </c>
      <c r="G23" s="21" t="n">
        <v>54</v>
      </c>
      <c r="H23" s="21" t="n">
        <v>60</v>
      </c>
      <c r="I23" s="21" t="n">
        <v>48</v>
      </c>
      <c r="J23" s="21" t="n">
        <v>59</v>
      </c>
      <c r="K23" s="21" t="n">
        <v>73</v>
      </c>
      <c r="L23" s="21" t="n">
        <v>283</v>
      </c>
    </row>
    <row r="24" customFormat="false" ht="31.3" hidden="false" customHeight="false" outlineLevel="0" collapsed="false">
      <c r="A24" s="24" t="n">
        <v>22</v>
      </c>
      <c r="B24" s="21" t="s">
        <v>12</v>
      </c>
      <c r="C24" s="25" t="s">
        <v>41</v>
      </c>
      <c r="D24" s="25" t="s">
        <v>42</v>
      </c>
      <c r="E24" s="24" t="s">
        <v>43</v>
      </c>
      <c r="F24" s="24" t="n">
        <v>1095552236</v>
      </c>
      <c r="G24" s="21" t="n">
        <v>55</v>
      </c>
      <c r="H24" s="21" t="n">
        <v>58</v>
      </c>
      <c r="I24" s="21" t="n">
        <v>52</v>
      </c>
      <c r="J24" s="21" t="n">
        <v>63</v>
      </c>
      <c r="K24" s="21" t="n">
        <v>49</v>
      </c>
      <c r="L24" s="21" t="n">
        <v>282</v>
      </c>
    </row>
    <row r="25" customFormat="false" ht="31.3" hidden="false" customHeight="false" outlineLevel="0" collapsed="false">
      <c r="A25" s="24" t="n">
        <v>23</v>
      </c>
      <c r="B25" s="21" t="s">
        <v>12</v>
      </c>
      <c r="C25" s="25" t="s">
        <v>120</v>
      </c>
      <c r="D25" s="25" t="s">
        <v>121</v>
      </c>
      <c r="E25" s="24" t="s">
        <v>122</v>
      </c>
      <c r="F25" s="24" t="n">
        <v>1092852752</v>
      </c>
      <c r="G25" s="21" t="n">
        <v>48</v>
      </c>
      <c r="H25" s="21" t="n">
        <v>35</v>
      </c>
      <c r="I25" s="21" t="n">
        <v>35</v>
      </c>
      <c r="J25" s="21" t="n">
        <v>49</v>
      </c>
      <c r="K25" s="21" t="n">
        <v>39</v>
      </c>
      <c r="L25" s="21" t="n">
        <v>208</v>
      </c>
    </row>
    <row r="26" customFormat="false" ht="31.3" hidden="false" customHeight="false" outlineLevel="0" collapsed="false">
      <c r="A26" s="24" t="n">
        <v>24</v>
      </c>
      <c r="B26" s="21" t="s">
        <v>12</v>
      </c>
      <c r="C26" s="25" t="s">
        <v>143</v>
      </c>
      <c r="D26" s="25" t="s">
        <v>144</v>
      </c>
      <c r="E26" s="24" t="s">
        <v>145</v>
      </c>
      <c r="F26" s="24" t="n">
        <v>1092455441</v>
      </c>
      <c r="G26" s="21" t="n">
        <v>42</v>
      </c>
      <c r="H26" s="21" t="n">
        <v>42</v>
      </c>
      <c r="I26" s="21" t="n">
        <v>30</v>
      </c>
      <c r="J26" s="21" t="n">
        <v>34</v>
      </c>
      <c r="K26" s="21" t="n">
        <v>35</v>
      </c>
      <c r="L26" s="21" t="n">
        <v>184</v>
      </c>
    </row>
    <row r="27" customFormat="false" ht="31.3" hidden="false" customHeight="false" outlineLevel="0" collapsed="false">
      <c r="A27" s="24" t="n">
        <v>25</v>
      </c>
      <c r="B27" s="21" t="s">
        <v>12</v>
      </c>
      <c r="C27" s="25" t="s">
        <v>47</v>
      </c>
      <c r="D27" s="25" t="s">
        <v>149</v>
      </c>
      <c r="E27" s="24" t="s">
        <v>150</v>
      </c>
      <c r="F27" s="24" t="n">
        <v>1096670940</v>
      </c>
      <c r="G27" s="21" t="n">
        <v>29</v>
      </c>
      <c r="H27" s="21" t="n">
        <v>42</v>
      </c>
      <c r="I27" s="21" t="n">
        <v>34</v>
      </c>
      <c r="J27" s="21" t="n">
        <v>34</v>
      </c>
      <c r="K27" s="21" t="n">
        <v>32</v>
      </c>
      <c r="L27" s="21" t="n">
        <v>173</v>
      </c>
    </row>
    <row r="28" customFormat="false" ht="31.3" hidden="false" customHeight="false" outlineLevel="0" collapsed="false">
      <c r="A28" s="24" t="n">
        <v>26</v>
      </c>
      <c r="B28" s="21" t="s">
        <v>12</v>
      </c>
      <c r="C28" s="25" t="s">
        <v>32</v>
      </c>
      <c r="D28" s="25" t="s">
        <v>33</v>
      </c>
      <c r="E28" s="24" t="s">
        <v>34</v>
      </c>
      <c r="F28" s="24" t="n">
        <v>1072100657</v>
      </c>
      <c r="G28" s="21" t="n">
        <v>61</v>
      </c>
      <c r="H28" s="21" t="n">
        <v>60</v>
      </c>
      <c r="I28" s="21" t="n">
        <v>64</v>
      </c>
      <c r="J28" s="21" t="n">
        <v>49</v>
      </c>
      <c r="K28" s="21" t="n">
        <v>57</v>
      </c>
      <c r="L28" s="21" t="n">
        <v>292</v>
      </c>
    </row>
    <row r="29" customFormat="false" ht="9.3" hidden="false" customHeight="true" outlineLevel="0" collapsed="false">
      <c r="A29" s="27"/>
      <c r="B29" s="28"/>
      <c r="C29" s="27"/>
      <c r="D29" s="27"/>
      <c r="E29" s="27"/>
      <c r="F29" s="27"/>
      <c r="G29" s="28"/>
      <c r="H29" s="28"/>
      <c r="I29" s="28"/>
      <c r="J29" s="28"/>
      <c r="K29" s="28"/>
      <c r="L29" s="28"/>
    </row>
    <row r="30" customFormat="false" ht="15.8" hidden="false" customHeight="false" outlineLevel="0" collapsed="false">
      <c r="E30" s="29" t="s">
        <v>154</v>
      </c>
      <c r="F30" s="29"/>
      <c r="G30" s="30" t="n">
        <f aca="false">AVERAGE(G3:G28)</f>
        <v>51.8076923076923</v>
      </c>
      <c r="H30" s="30" t="n">
        <f aca="false">AVERAGE(H3:H28)</f>
        <v>50.8461538461539</v>
      </c>
      <c r="I30" s="30" t="n">
        <f aca="false">AVERAGE(I3:I28)</f>
        <v>43.6153846153846</v>
      </c>
      <c r="J30" s="30" t="n">
        <f aca="false">AVERAGE(J3:J28)</f>
        <v>48.5384615384615</v>
      </c>
      <c r="K30" s="30" t="n">
        <f aca="false">AVERAGE(K3:K28)</f>
        <v>48</v>
      </c>
      <c r="L30" s="30" t="n">
        <f aca="false">AVERAGE(L3:L28)</f>
        <v>243.230769230769</v>
      </c>
    </row>
    <row r="31" customFormat="false" ht="15.8" hidden="false" customHeight="false" outlineLevel="0" collapsed="false">
      <c r="E31" s="29" t="s">
        <v>155</v>
      </c>
      <c r="F31" s="29"/>
      <c r="G31" s="31" t="n">
        <v>52.5294117647059</v>
      </c>
      <c r="H31" s="31" t="n">
        <v>51.8823529411765</v>
      </c>
      <c r="I31" s="31" t="n">
        <v>50.5882352941176</v>
      </c>
      <c r="J31" s="31" t="n">
        <v>48.1176470588235</v>
      </c>
      <c r="K31" s="31" t="n">
        <v>47.9411764705882</v>
      </c>
      <c r="L31" s="15" t="n">
        <v>249</v>
      </c>
    </row>
    <row r="32" customFormat="false" ht="15.8" hidden="false" customHeight="false" outlineLevel="0" collapsed="false">
      <c r="E32" s="29" t="s">
        <v>156</v>
      </c>
      <c r="F32" s="29"/>
      <c r="G32" s="21" t="n">
        <f aca="false">G30-G31</f>
        <v>-0.721719457013577</v>
      </c>
      <c r="H32" s="21" t="n">
        <f aca="false">H30-H31</f>
        <v>-1.03619909502262</v>
      </c>
      <c r="I32" s="21" t="n">
        <f aca="false">I30-I31</f>
        <v>-6.97285067873303</v>
      </c>
      <c r="J32" s="21" t="n">
        <v>1</v>
      </c>
      <c r="K32" s="21" t="n">
        <v>0</v>
      </c>
      <c r="L32" s="32" t="n">
        <f aca="false">L30-L31</f>
        <v>-5.76923076923077</v>
      </c>
    </row>
  </sheetData>
  <mergeCells count="4">
    <mergeCell ref="A1:F1"/>
    <mergeCell ref="E30:F30"/>
    <mergeCell ref="E31:F31"/>
    <mergeCell ref="E32:F32"/>
  </mergeCells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2024-11-02T12:52:02Z</dcterms:created>
  <dc:creator>SAE 2.0</dc:creator>
  <dc:description/>
  <dc:language>es-MX</dc:language>
  <cp:lastModifiedBy/>
  <dcterms:modified xsi:type="dcterms:W3CDTF">2025-10-14T16:49:44Z</dcterms:modified>
  <cp:revision>102</cp:revision>
  <dc:subject/>
  <dc:title>Listado de estudiantes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