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edina\Documents\GitHub\Repositorio-Git\MD-PlanificacionProduccion\Gantt\Reductores\"/>
    </mc:Choice>
  </mc:AlternateContent>
  <bookViews>
    <workbookView xWindow="120" yWindow="15" windowWidth="18960" windowHeight="1132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</calcChain>
</file>

<file path=xl/sharedStrings.xml><?xml version="1.0" encoding="utf-8"?>
<sst xmlns="http://schemas.openxmlformats.org/spreadsheetml/2006/main" count="130" uniqueCount="115">
  <si>
    <t xml:space="preserve">                                        DETALLE DE EVALUACION (TAREA RESUMEN)                                                                                 2,91 días        22‐06‐16         27‐06‐16</t>
  </si>
  <si>
    <t xml:space="preserve">                                             INSPECCION VISUAL DE REDUCTOR                                                                                                10 mins           22‐06‐16         22‐06‐16</t>
  </si>
  <si>
    <t xml:space="preserve">                                             DESARME                                                                                                                                               1 día                22‐06‐16         23‐06‐16         4</t>
  </si>
  <si>
    <t xml:space="preserve">                                             DESMONTAJE DE RODAMIENTOS                                                                                                    1 día                23‐06‐16         24‐06‐16         5</t>
  </si>
  <si>
    <t xml:space="preserve">                                             LIMPIEZA QUIMICA DE COMPONENTES                                                                                         4 horas           24‐06‐16         24‐06‐16         6</t>
  </si>
  <si>
    <t xml:space="preserve">                                             INSPECCION DE CARCASA                                                                                                                  4 horas           24‐06‐16         24‐06‐16         7CC</t>
  </si>
  <si>
    <t xml:space="preserve">                                             EVALUACION DE MACHONES (SOLO SI APLICA)                                                                           2 horas           27‐06‐16         27‐06‐16         8</t>
  </si>
  <si>
    <t xml:space="preserve">                                       EVALUACION DE EJE PIÑON (TAREA RESUMEN)                                                                             0,22 días        24‐06‐16         27‐06‐16</t>
  </si>
  <si>
    <t xml:space="preserve">                                            EVALUACION EJE PIÑON ENTRADA                                                                                                 1 hora             24‐06‐16         24‐06‐16         7</t>
  </si>
  <si>
    <t xml:space="preserve">                                            EVALUACION EJE PIÑON 1° REDUCCION                                                                                        1 hora             24‐06‐16         24‐06‐16         11CC</t>
  </si>
  <si>
    <t xml:space="preserve">                                            EVALUACION EJE PIÑON 2° REDUCCION                                                                                        1 hora             24‐06‐16         27‐06‐16         12</t>
  </si>
  <si>
    <t xml:space="preserve">                                            EVALUACION EJE SALIDA                                                                                                                   1 hora             24‐06‐16         27‐06‐16         13CC</t>
  </si>
  <si>
    <t xml:space="preserve">                                       EVALUACION DE CORONAS (TAREA RESUMEN)                                                                              0,22 días        27‐06‐16         27‐06‐16</t>
  </si>
  <si>
    <t xml:space="preserve">                                            EVALUACION CORONA DE 1° REDUCCION                                                                                     1 hora             27‐06‐16         27‐06‐16         13</t>
  </si>
  <si>
    <t xml:space="preserve">                                            EVALUACION CORONA 2° REDUCCION                                                                                           1 hora             27‐06‐16         27‐06‐16         16CC</t>
  </si>
  <si>
    <t xml:space="preserve">                                            EVALUACION CORONA DE SALIDA                                                                                                   1 hora             27‐06‐16         27‐06‐16         17</t>
  </si>
  <si>
    <t xml:space="preserve">                                       CONTROL DE CARCASA (TAREA RESUMEN)                                                                                      3,89 días        27‐06‐16         01‐07‐16</t>
  </si>
  <si>
    <t xml:space="preserve">                                            REMOVER EMPAQUETADURA                                                                                                           2 horas           27‐06‐16         27‐06‐16         5</t>
  </si>
  <si>
    <t xml:space="preserve">                                            INSPECCION DE ROSCAS DE CARCASA                                                                                            30 mins           27‐06‐16         27‐06‐16         18</t>
  </si>
  <si>
    <t xml:space="preserve">                                            ARMADO DE CARCASA                                                                                                                       1 hora             27‐06‐16         27‐06‐16         21</t>
  </si>
  <si>
    <t xml:space="preserve">                                            CONTROL DMENSIONAL ALOJAMIENTOS DE RODAMIENTOS                                                   1 hora             27‐06‐16         27‐06‐16         18</t>
  </si>
  <si>
    <t xml:space="preserve">                                            CONTROL DE ALINEACION Y CUADRATURA DE CAJA                                                                  3 horas           27‐06‐16         27‐06‐16         23CC</t>
  </si>
  <si>
    <t xml:space="preserve">                                            CONTROL DE PARTICULAS MAGNETICAS SECAS (YUGO)                                                            3 horas           01‐07‐16         01‐07‐16         26</t>
  </si>
  <si>
    <t xml:space="preserve">                                            GRANALLADO DE CARCASA                                                                                                               3 días              27‐06‐16         01‐07‐16         24</t>
  </si>
  <si>
    <t xml:space="preserve">                                       CONTROL DE EJES                                                                                                                                    0,56 días        27‐06‐16         27‐06‐16</t>
  </si>
  <si>
    <t xml:space="preserve">                                            CONTROL DE ALINEACION                                                                                                                 2 horas           27‐06‐16         27‐06‐16         29</t>
  </si>
  <si>
    <t xml:space="preserve">                                            CONROL DIMENCIONAL ALOJAMIENO DE RODAMIENTO                                                          3 horas           27‐06‐16         27‐06‐16         6</t>
  </si>
  <si>
    <t xml:space="preserve">                                       CONTROL DE TINTAS PENETRANTES (TAREA RESUMEN)                                                              1,33 días        27‐06‐16         28‐06‐16</t>
  </si>
  <si>
    <t xml:space="preserve">                                            CONTROL DE EJE PIÑONES SOLO SI ES SUPERIOR A 500 mm DE Ø                                         1 día                27‐06‐16         28‐06‐16         28</t>
  </si>
  <si>
    <t xml:space="preserve">                                            CONTROL DE CORONAS SOLO SI ES SUPERIOR A 500 mm DE Ø                                              1 día                27‐06‐16         28‐06‐16         16,17,18</t>
  </si>
  <si>
    <t xml:space="preserve">                                       CONTROL DE PARTICULAS MAGNETICAS (SUSPENCION HUMEDAS)                                         0,78 días        27‐06‐16         28‐06‐16</t>
  </si>
  <si>
    <t xml:space="preserve">                                            CONTROL DE EJE PIÑONES SOLO SI ES INFERIOR A 500 mm DE Ø                                           4 horas           27‐06‐16         28‐06‐16         28</t>
  </si>
  <si>
    <t xml:space="preserve">                                            CONTROL DE CORONAS SOLO SI ES INFERIOR A 500 mm DE Ø                                                4 horas           27‐06‐16         27‐06‐16         16,17,18</t>
  </si>
  <si>
    <t xml:space="preserve">                                  TRABAJOS A REALIZAR EN REDUCTOR FALK MODELO 445A‐3‐CB                                                  16,57 días?    22‐06‐16         18‐07‐16</t>
  </si>
  <si>
    <t xml:space="preserve">                                       CARCASA                                                                                                                                                    10 días            01‐07‐16         18‐07‐16</t>
  </si>
  <si>
    <t xml:space="preserve">                                            RECUPERACION DE ALOJAMIENTOS PORMEDI DE CASQUETES                                                3 días              05‐07‐16         14‐07‐16         25</t>
  </si>
  <si>
    <t xml:space="preserve">                                            CEPILLADO DE CARAS PLANAS Y POSTERIOR BARRENADO DE TUNELES                                3 días              06‐07‐16         12‐07‐16         25</t>
  </si>
  <si>
    <t xml:space="preserve">                                            RECUPERACIONES  ESTRUCTURALES                                                                                                3 días              01‐07‐16         06‐07‐16         25</t>
  </si>
  <si>
    <t xml:space="preserve">                                            ESCARIADO DE GUIAS Y FABRICACION DE ESTAS                                                                         1 día                01‐07‐16         05‐07‐16         25</t>
  </si>
  <si>
    <t xml:space="preserve">                                            CEPILLADO DE AXIALES                                                                                                                      2 días              01‐07‐16         05‐07‐16         25</t>
  </si>
  <si>
    <t xml:space="preserve">                                            ENCAMISADO DE ALOJAMIENTOS                                                                                                   2 días              01‐07‐16         05‐07‐16         25</t>
  </si>
  <si>
    <t xml:space="preserve">                                            REPASAR ROSCAS                                                                                                                                4 horas           01‐07‐16         01‐07‐16         25</t>
  </si>
  <si>
    <t xml:space="preserve">                                            RECUPERAR ROSCAS POR MEDIO DE HELICOIL O INSERTO                                                       4 horas           01‐07‐16         01‐07‐16         25</t>
  </si>
  <si>
    <t xml:space="preserve">                                            CEPILLADO DE BASE                                                                                                                            2 días              14‐07‐16         18‐07‐16         25</t>
  </si>
  <si>
    <t xml:space="preserve">                                            PULIR ALOJAMIENTOS                                                                                                                        4 horas           14‐07‐16         14‐07‐16         38,43</t>
  </si>
  <si>
    <t xml:space="preserve">                                       EJE PIÑON DE ENTRADA                                                                                                                         1 día                27‐06‐16         28‐06‐16</t>
  </si>
  <si>
    <t xml:space="preserve">                                            RECUPERAR 2 PISTAS DE RETEN POR MEDIO DE METALIZADO                                                1 día                27‐06‐16         28‐06‐16         27</t>
  </si>
  <si>
    <t xml:space="preserve">                                            RECUPERAR 2 PISTAS DE RETEN POR MEDIO DE ENCAMIZADO                                               1 día                27‐06‐16         28‐06‐16         27</t>
  </si>
  <si>
    <t xml:space="preserve">                                            RECUPERAR PISTA DE CORONA POR MEDIO METALIZADO                                                       1 día                27‐06‐16         28‐06‐16         27</t>
  </si>
  <si>
    <t xml:space="preserve">                                            RECUPERAR PISTA DE CORONA POR MEDIO DE ENCAMIZADO                                                1 día                27‐06‐16         28‐06‐16         27</t>
  </si>
  <si>
    <t xml:space="preserve">                                            RECUPERAR 2 PISTAS DE RODAMIENTOS POR MEDIO METALIZADO                                      1 día                27‐06‐16         28‐06‐16         27</t>
  </si>
  <si>
    <t xml:space="preserve">                                            RECUPERAR 2 PISTAS DE RODAMIENTOS POR MEDIO DE ENCAMIZADO                               1 día                27‐06‐16         28‐06‐16         27</t>
  </si>
  <si>
    <t xml:space="preserve">                                       FABRICACCION DE CORONA                                                                                                                 1 día?              22‐06‐16         23‐06‐16</t>
  </si>
  <si>
    <t xml:space="preserve">                                            LEVANTAMIENTO DE PLANO                                                                                                            1 día?              22‐06‐16         23‐06‐16</t>
  </si>
  <si>
    <t xml:space="preserve">                                            MECANIZADO PRIMARIO                                                                                                                   1 día?              22‐06‐16         23‐06‐16</t>
  </si>
  <si>
    <t xml:space="preserve">                                            FREZADO PRIMARIO                                                                                                                            1 día?              22‐06‐16         23‐06‐16</t>
  </si>
  <si>
    <t xml:space="preserve">                                            TRATAMIENTO TERMICO DE CORONA                                                                                           1 día?              22‐06‐16         23‐06‐16</t>
  </si>
  <si>
    <t xml:space="preserve">                                            RECTIFICADO DE PISTA INTERNA PARA DEJAR DIMENCIONES A MEDIDA                             1 día?              22‐06‐16         23‐06‐16</t>
  </si>
  <si>
    <t xml:space="preserve">                                            RECTIFICAR DENTADO PARA DEJAR DIMENCIONES A MEDIDA                                                1 día?              22‐06‐16         23‐06‐16</t>
  </si>
  <si>
    <t xml:space="preserve">                                            PREPARAR PARA ARMADO                                                                                                                1 día?              22‐06‐16         23‐06‐16</t>
  </si>
  <si>
    <t xml:space="preserve">                                       FABRICACION DE EJE (EJE ENTRADA, PRINERA, SEGUNDA REDUCCION, SALIDA)                 1 día?              22‐06‐16         23‐06‐16</t>
  </si>
  <si>
    <t xml:space="preserve">                                            MECANIZADO PRIMARIO</t>
  </si>
  <si>
    <t xml:space="preserve">                                            FREZADO PRIMARIO</t>
  </si>
  <si>
    <t xml:space="preserve">                                            TRATAMIENTO TERMICO DE EJE</t>
  </si>
  <si>
    <t xml:space="preserve">                                            RECTIFICAR PISTAS DE EJE PARA DEJAR DIMENCIONES A MEDIDA</t>
  </si>
  <si>
    <t xml:space="preserve">                                            RECTIFICAR DENTADO PARA DEJAR DIMENCIONES A MEDIDA</t>
  </si>
  <si>
    <t xml:space="preserve">                                            PREPARAR PARA ARMADO</t>
  </si>
  <si>
    <t xml:space="preserve">                                       MACHÓN DE ENTRADA                                                                                                                          0,89 días        22‐06‐16         22‐06‐16</t>
  </si>
  <si>
    <t xml:space="preserve">                                            CAMBIAR O´RING Y GRASERAS</t>
  </si>
  <si>
    <t xml:space="preserve">                                            REUTILIZAR MACHÓN SEGÚN INSPECCION DEL MECANICO</t>
  </si>
  <si>
    <t xml:space="preserve">                                            PREPARAR MACHON PARA ARMADO</t>
  </si>
  <si>
    <t xml:space="preserve">                                       VENTILADOR                                                                                                                                             0,89 días        22‐06‐16         22‐06‐16</t>
  </si>
  <si>
    <t xml:space="preserve">                                            REUTILIZAR VENTILADOR SEGÚN INSPECCIÓN DEL MECANICO</t>
  </si>
  <si>
    <t xml:space="preserve">                                            PREPARAR VENTILADOR PARA ARMADO</t>
  </si>
  <si>
    <t xml:space="preserve">                                       EJE PIÑON DE PRIMERA REDUCCION                                                                                                  0,89 días        22‐06‐16         22‐06‐16</t>
  </si>
  <si>
    <t xml:space="preserve">                                            RECUPERAR PISTA DE CORONA POR MEDIO METALIZADO</t>
  </si>
  <si>
    <t xml:space="preserve">                                            RECUPERAR PISTA DE CORONA POR MEDIO DE ENCAMIZADO</t>
  </si>
  <si>
    <t xml:space="preserve">                                            RECUPERAR 2 PISTAS DE RODAMIENTOS POR MEDIO METALIZADO</t>
  </si>
  <si>
    <t xml:space="preserve">                                            RECUPERAR 2 PISTAS DE RODAMIENTOS POR MEDIO DE ENCAMIZADO</t>
  </si>
  <si>
    <t xml:space="preserve">                                            PULIR DENTADO</t>
  </si>
  <si>
    <t xml:space="preserve">                                       CORONA DE PRIMERA REDUCCION                                                                                                    0,89 días        22‐06‐16         22‐06‐16</t>
  </si>
  <si>
    <t xml:space="preserve">                                       EJE PIÑON DE SEGUNDA REDUCCION                                                                                                0,89 días        22‐06‐16         22‐06‐16</t>
  </si>
  <si>
    <t xml:space="preserve">                                       CORONA DE SEGUNDA REDUCCION                                                                                                   0,89 días        22‐06‐16         22‐06‐16</t>
  </si>
  <si>
    <t xml:space="preserve">                                       EJE DE SALIDA                                                                                                                                           0,89 días        22‐06‐16         22‐06‐16</t>
  </si>
  <si>
    <t xml:space="preserve">                                           RECUPERAR PISTA DE CORONA POR MEDIO DE ENCAMIZADO</t>
  </si>
  <si>
    <t xml:space="preserve">                                           RECUPERAR 2 PISTAS DE RODAMIENTOS POR MEDIO METALIZADO</t>
  </si>
  <si>
    <t xml:space="preserve">                                           RECUPERAR 2 PISTAS DE RODAMIENTOS POR MEDIO DE ENCAMIZADO</t>
  </si>
  <si>
    <t xml:space="preserve">                                           RECUPERAR 2 PISTAS DE RETEN POR MEDIO DE METALIZADO</t>
  </si>
  <si>
    <t xml:space="preserve">                                           PREPARAR PARA ARMADO</t>
  </si>
  <si>
    <t xml:space="preserve">                                      CORONA DE SALIDA                                                                                                                                0,89 días        22‐06‐16         22‐06‐16</t>
  </si>
  <si>
    <t xml:space="preserve">                                           PILIR DENTADO</t>
  </si>
  <si>
    <t xml:space="preserve">                                      MACHON DE SALIDA                                                                                                                               0,89 días        22‐06‐16         22‐06‐16</t>
  </si>
  <si>
    <t xml:space="preserve">                                           CAMBIAR O´RING Y GRASERAS</t>
  </si>
  <si>
    <t xml:space="preserve">                                           REUTILIZAR MACHÓN SEGÚN INSPECCION DEL MECANICO</t>
  </si>
  <si>
    <t xml:space="preserve">                                 CONJUNTO DE REDUCTOR                                                                                                                         1 día                22‐06‐16         23‐06‐16</t>
  </si>
  <si>
    <t xml:space="preserve">                                      MONTAJES EN CARCASA BASE (TAREA RESUMEN)</t>
  </si>
  <si>
    <t xml:space="preserve">                                           MONTAJE DE EJE PIÑON DE ENTRADA</t>
  </si>
  <si>
    <t xml:space="preserve">                                           MONTAJE EJE PIÑON Y CORONA DE 1° REDUCCION</t>
  </si>
  <si>
    <t xml:space="preserve">                                           MONTAJE EJE PIÑON Y CORONA DE 2° REDUCCION</t>
  </si>
  <si>
    <t xml:space="preserve">                                           MONTAJE EJE PIÑON Y CORONA DE SALIDA</t>
  </si>
  <si>
    <t xml:space="preserve">                                           APLICAR LOCTITE 515 EN AXIAL</t>
  </si>
  <si>
    <t xml:space="preserve">                                           MONTAJE DE CARCASA SUPERIOR</t>
  </si>
  <si>
    <t xml:space="preserve">                                           AJUSTE DE EJES PIÑON</t>
  </si>
  <si>
    <t xml:space="preserve">                                           AJUSTE DE CORONAS</t>
  </si>
  <si>
    <t xml:space="preserve">                                           APLICAR LOCTITE 515 EN AXIAL DE TAPAS</t>
  </si>
  <si>
    <t xml:space="preserve">                                           MONTAJES DE TAPAS DE REDUCTOR</t>
  </si>
  <si>
    <t xml:space="preserve">                                           MONTAJE DE MACHON DE ENTRADA</t>
  </si>
  <si>
    <t xml:space="preserve">                                           MONTAJE DE MACHON DE SALIDA</t>
  </si>
  <si>
    <t xml:space="preserve">                                      PREPARACION DE REDUCTOR PARA PINTURA</t>
  </si>
  <si>
    <t xml:space="preserve">                                           CUBRIR MACHON DE ENTRADA Y SALIDA</t>
  </si>
  <si>
    <t xml:space="preserve">                                           ELIMINAR LOCTITE SOBRANTE DE AXIAL Y TAPAS</t>
  </si>
  <si>
    <t xml:space="preserve">                                           ELIMINAR RASTROS DE ACEITE EN CARCASA</t>
  </si>
  <si>
    <t xml:space="preserve">                                           CUBRIR Y DELIMITAR ZONA SERCANA AL REDUCTOR</t>
  </si>
  <si>
    <t>RECEPCION DE COMPONENTE REDUCTOR FALK MODELO 445A3‐CB                                              0 días              22‐06‐16         22‐06‐16</t>
  </si>
  <si>
    <t xml:space="preserve"> EVALUACION DE REDUCTOR FALK MODELO 445A‐3‐CB                                                                    6,57 días        22‐06‐16         01‐07‐16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</si>
</sst>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topLeftCell="A58" zoomScale="85" zoomScaleNormal="85" workbookViewId="0">
      <selection activeCell="A28" sqref="A28"/>
    </sheetView>
  </sheetViews>
  <sheetFormatPr baseColWidth="10" defaultColWidth="79.83203125" defaultRowHeight="12.75" x14ac:dyDescent="0.2"/>
  <cols>
    <col min="1" max="2" width="79.83203125" style="1"/>
    <col min="3" max="3" width="153.5" style="1" bestFit="1" customWidth="1"/>
    <col min="4" max="4" width="24.83203125" style="1" customWidth="1"/>
    <col min="5" max="16384" width="79.83203125" style="1"/>
  </cols>
  <sheetData>
    <row r="1" spans="1:4" x14ac:dyDescent="0.2">
      <c r="A1" s="2" t="s">
        <v>113</v>
      </c>
      <c r="C1" s="1" t="str">
        <f>MID(A1,FIND("  ",A1,1),LEN(A1))</f>
        <v xml:space="preserve">                                              0 días              22‐06‐16         22‐06‐16</v>
      </c>
      <c r="D1" s="1" t="str">
        <f>TRIM(A1)</f>
        <v>RECEPCION DE COMPONENTE REDUCTOR FALK MODELO 445A3‐CB 0 días 22‐06‐16 22‐06‐16</v>
      </c>
    </row>
    <row r="2" spans="1:4" x14ac:dyDescent="0.2">
      <c r="A2" s="1" t="s">
        <v>114</v>
      </c>
      <c r="C2" s="1" t="str">
        <f>MID(A2,FIND("  ",A2,1),LEN(A2))</f>
        <v xml:space="preserve">                                                                    6,57 días        22‐06‐16         01‐07‐16</v>
      </c>
      <c r="D2" s="1" t="str">
        <f t="shared" ref="D2:D65" si="0">TRIM(A2)</f>
        <v>EVALUACION DE REDUCTOR FALK MODELO 445A‐3‐CB 6,57 días 22‐06‐16 01‐07‐16</v>
      </c>
    </row>
    <row r="3" spans="1:4" x14ac:dyDescent="0.2">
      <c r="A3" s="1" t="s">
        <v>0</v>
      </c>
      <c r="C3" s="1" t="str">
        <f>MID(A3,FIND("  ",A3,1),LEN(A3))</f>
        <v xml:space="preserve">                                        DETALLE DE EVALUACION (TAREA RESUMEN)                                                                                 2,91 días        22‐06‐16         27‐06‐16</v>
      </c>
      <c r="D3" s="1" t="str">
        <f t="shared" si="0"/>
        <v>DETALLE DE EVALUACION (TAREA RESUMEN) 2,91 días 22‐06‐16 27‐06‐16</v>
      </c>
    </row>
    <row r="4" spans="1:4" x14ac:dyDescent="0.2">
      <c r="A4" s="1" t="s">
        <v>1</v>
      </c>
      <c r="C4" s="1" t="str">
        <f>MID(A4,FIND("  ",A4,1),LEN(A4))</f>
        <v xml:space="preserve">                                             INSPECCION VISUAL DE REDUCTOR                                                                                                10 mins           22‐06‐16         22‐06‐16</v>
      </c>
      <c r="D4" s="1" t="str">
        <f t="shared" si="0"/>
        <v>INSPECCION VISUAL DE REDUCTOR 10 mins 22‐06‐16 22‐06‐16</v>
      </c>
    </row>
    <row r="5" spans="1:4" x14ac:dyDescent="0.2">
      <c r="A5" s="1" t="s">
        <v>2</v>
      </c>
      <c r="C5" s="1" t="str">
        <f>MID(A5,FIND("  ",A5,1),LEN(A5))</f>
        <v xml:space="preserve">                                             DESARME                                                                                                                                               1 día                22‐06‐16         23‐06‐16         4</v>
      </c>
      <c r="D5" s="1" t="str">
        <f t="shared" si="0"/>
        <v>DESARME 1 día 22‐06‐16 23‐06‐16 4</v>
      </c>
    </row>
    <row r="6" spans="1:4" x14ac:dyDescent="0.2">
      <c r="A6" s="1" t="s">
        <v>3</v>
      </c>
      <c r="C6" s="1" t="str">
        <f>MID(A6,FIND("  ",A6,1),LEN(A6))</f>
        <v xml:space="preserve">                                             DESMONTAJE DE RODAMIENTOS                                                                                                    1 día                23‐06‐16         24‐06‐16         5</v>
      </c>
      <c r="D6" s="1" t="str">
        <f t="shared" si="0"/>
        <v>DESMONTAJE DE RODAMIENTOS 1 día 23‐06‐16 24‐06‐16 5</v>
      </c>
    </row>
    <row r="7" spans="1:4" x14ac:dyDescent="0.2">
      <c r="A7" s="1" t="s">
        <v>4</v>
      </c>
      <c r="C7" s="1" t="str">
        <f>MID(A7,FIND("  ",A7,1),LEN(A7))</f>
        <v xml:space="preserve">                                             LIMPIEZA QUIMICA DE COMPONENTES                                                                                         4 horas           24‐06‐16         24‐06‐16         6</v>
      </c>
      <c r="D7" s="1" t="str">
        <f t="shared" si="0"/>
        <v>LIMPIEZA QUIMICA DE COMPONENTES 4 horas 24‐06‐16 24‐06‐16 6</v>
      </c>
    </row>
    <row r="8" spans="1:4" x14ac:dyDescent="0.2">
      <c r="A8" s="1" t="s">
        <v>5</v>
      </c>
      <c r="C8" s="1" t="str">
        <f>MID(A8,FIND("  ",A8,1),LEN(A8))</f>
        <v xml:space="preserve">                                             INSPECCION DE CARCASA                                                                                                                  4 horas           24‐06‐16         24‐06‐16         7CC</v>
      </c>
      <c r="D8" s="1" t="str">
        <f t="shared" si="0"/>
        <v>INSPECCION DE CARCASA 4 horas 24‐06‐16 24‐06‐16 7CC</v>
      </c>
    </row>
    <row r="9" spans="1:4" x14ac:dyDescent="0.2">
      <c r="A9" s="1" t="s">
        <v>6</v>
      </c>
      <c r="C9" s="1" t="str">
        <f>MID(A9,FIND("  ",A9,1),LEN(A9))</f>
        <v xml:space="preserve">                                             EVALUACION DE MACHONES (SOLO SI APLICA)                                                                           2 horas           27‐06‐16         27‐06‐16         8</v>
      </c>
      <c r="D9" s="1" t="str">
        <f t="shared" si="0"/>
        <v>EVALUACION DE MACHONES (SOLO SI APLICA) 2 horas 27‐06‐16 27‐06‐16 8</v>
      </c>
    </row>
    <row r="10" spans="1:4" x14ac:dyDescent="0.2">
      <c r="A10" s="1" t="s">
        <v>7</v>
      </c>
      <c r="C10" s="1" t="str">
        <f>MID(A10,FIND("  ",A10,1),LEN(A10))</f>
        <v xml:space="preserve">                                       EVALUACION DE EJE PIÑON (TAREA RESUMEN)                                                                             0,22 días        24‐06‐16         27‐06‐16</v>
      </c>
      <c r="D10" s="1" t="str">
        <f t="shared" si="0"/>
        <v>EVALUACION DE EJE PIÑON (TAREA RESUMEN) 0,22 días 24‐06‐16 27‐06‐16</v>
      </c>
    </row>
    <row r="11" spans="1:4" x14ac:dyDescent="0.2">
      <c r="A11" s="1" t="s">
        <v>8</v>
      </c>
      <c r="C11" s="1" t="str">
        <f>MID(A11,FIND("  ",A11,1),LEN(A11))</f>
        <v xml:space="preserve">                                            EVALUACION EJE PIÑON ENTRADA                                                                                                 1 hora             24‐06‐16         24‐06‐16         7</v>
      </c>
      <c r="D11" s="1" t="str">
        <f t="shared" si="0"/>
        <v>EVALUACION EJE PIÑON ENTRADA 1 hora 24‐06‐16 24‐06‐16 7</v>
      </c>
    </row>
    <row r="12" spans="1:4" x14ac:dyDescent="0.2">
      <c r="A12" s="1" t="s">
        <v>9</v>
      </c>
      <c r="C12" s="1" t="str">
        <f>MID(A12,FIND("  ",A12,1),LEN(A12))</f>
        <v xml:space="preserve">                                            EVALUACION EJE PIÑON 1° REDUCCION                                                                                        1 hora             24‐06‐16         24‐06‐16         11CC</v>
      </c>
      <c r="D12" s="1" t="str">
        <f t="shared" si="0"/>
        <v>EVALUACION EJE PIÑON 1° REDUCCION 1 hora 24‐06‐16 24‐06‐16 11CC</v>
      </c>
    </row>
    <row r="13" spans="1:4" x14ac:dyDescent="0.2">
      <c r="A13" s="1" t="s">
        <v>10</v>
      </c>
      <c r="C13" s="1" t="str">
        <f>MID(A13,FIND("  ",A13,1),LEN(A13))</f>
        <v xml:space="preserve">                                            EVALUACION EJE PIÑON 2° REDUCCION                                                                                        1 hora             24‐06‐16         27‐06‐16         12</v>
      </c>
      <c r="D13" s="1" t="str">
        <f t="shared" si="0"/>
        <v>EVALUACION EJE PIÑON 2° REDUCCION 1 hora 24‐06‐16 27‐06‐16 12</v>
      </c>
    </row>
    <row r="14" spans="1:4" x14ac:dyDescent="0.2">
      <c r="A14" s="1" t="s">
        <v>11</v>
      </c>
      <c r="C14" s="1" t="str">
        <f>MID(A14,FIND("  ",A14,1),LEN(A14))</f>
        <v xml:space="preserve">                                            EVALUACION EJE SALIDA                                                                                                                   1 hora             24‐06‐16         27‐06‐16         13CC</v>
      </c>
      <c r="D14" s="1" t="str">
        <f t="shared" si="0"/>
        <v>EVALUACION EJE SALIDA 1 hora 24‐06‐16 27‐06‐16 13CC</v>
      </c>
    </row>
    <row r="15" spans="1:4" x14ac:dyDescent="0.2">
      <c r="A15" s="1" t="s">
        <v>12</v>
      </c>
      <c r="C15" s="1" t="str">
        <f>MID(A15,FIND("  ",A15,1),LEN(A15))</f>
        <v xml:space="preserve">                                       EVALUACION DE CORONAS (TAREA RESUMEN)                                                                              0,22 días        27‐06‐16         27‐06‐16</v>
      </c>
      <c r="D15" s="1" t="str">
        <f t="shared" si="0"/>
        <v>EVALUACION DE CORONAS (TAREA RESUMEN) 0,22 días 27‐06‐16 27‐06‐16</v>
      </c>
    </row>
    <row r="16" spans="1:4" x14ac:dyDescent="0.2">
      <c r="A16" s="1" t="s">
        <v>13</v>
      </c>
      <c r="C16" s="1" t="str">
        <f>MID(A16,FIND("  ",A16,1),LEN(A16))</f>
        <v xml:space="preserve">                                            EVALUACION CORONA DE 1° REDUCCION                                                                                     1 hora             27‐06‐16         27‐06‐16         13</v>
      </c>
      <c r="D16" s="1" t="str">
        <f t="shared" si="0"/>
        <v>EVALUACION CORONA DE 1° REDUCCION 1 hora 27‐06‐16 27‐06‐16 13</v>
      </c>
    </row>
    <row r="17" spans="1:4" x14ac:dyDescent="0.2">
      <c r="A17" s="1" t="s">
        <v>14</v>
      </c>
      <c r="C17" s="1" t="str">
        <f>MID(A17,FIND("  ",A17,1),LEN(A17))</f>
        <v xml:space="preserve">                                            EVALUACION CORONA 2° REDUCCION                                                                                           1 hora             27‐06‐16         27‐06‐16         16CC</v>
      </c>
      <c r="D17" s="1" t="str">
        <f t="shared" si="0"/>
        <v>EVALUACION CORONA 2° REDUCCION 1 hora 27‐06‐16 27‐06‐16 16CC</v>
      </c>
    </row>
    <row r="18" spans="1:4" x14ac:dyDescent="0.2">
      <c r="A18" s="1" t="s">
        <v>15</v>
      </c>
      <c r="C18" s="1" t="str">
        <f>MID(A18,FIND("  ",A18,1),LEN(A18))</f>
        <v xml:space="preserve">                                            EVALUACION CORONA DE SALIDA                                                                                                   1 hora             27‐06‐16         27‐06‐16         17</v>
      </c>
      <c r="D18" s="1" t="str">
        <f t="shared" si="0"/>
        <v>EVALUACION CORONA DE SALIDA 1 hora 27‐06‐16 27‐06‐16 17</v>
      </c>
    </row>
    <row r="19" spans="1:4" x14ac:dyDescent="0.2">
      <c r="A19" s="1" t="s">
        <v>16</v>
      </c>
      <c r="C19" s="1" t="str">
        <f>MID(A19,FIND("  ",A19,1),LEN(A19))</f>
        <v xml:space="preserve">                                       CONTROL DE CARCASA (TAREA RESUMEN)                                                                                      3,89 días        27‐06‐16         01‐07‐16</v>
      </c>
      <c r="D19" s="1" t="str">
        <f t="shared" si="0"/>
        <v>CONTROL DE CARCASA (TAREA RESUMEN) 3,89 días 27‐06‐16 01‐07‐16</v>
      </c>
    </row>
    <row r="20" spans="1:4" x14ac:dyDescent="0.2">
      <c r="A20" s="1" t="s">
        <v>17</v>
      </c>
      <c r="C20" s="1" t="str">
        <f>MID(A20,FIND("  ",A20,1),LEN(A20))</f>
        <v xml:space="preserve">                                            REMOVER EMPAQUETADURA                                                                                                           2 horas           27‐06‐16         27‐06‐16         5</v>
      </c>
      <c r="D20" s="1" t="str">
        <f t="shared" si="0"/>
        <v>REMOVER EMPAQUETADURA 2 horas 27‐06‐16 27‐06‐16 5</v>
      </c>
    </row>
    <row r="21" spans="1:4" x14ac:dyDescent="0.2">
      <c r="A21" s="1" t="s">
        <v>18</v>
      </c>
      <c r="C21" s="1" t="str">
        <f>MID(A21,FIND("  ",A21,1),LEN(A21))</f>
        <v xml:space="preserve">                                            INSPECCION DE ROSCAS DE CARCASA                                                                                            30 mins           27‐06‐16         27‐06‐16         18</v>
      </c>
      <c r="D21" s="1" t="str">
        <f t="shared" si="0"/>
        <v>INSPECCION DE ROSCAS DE CARCASA 30 mins 27‐06‐16 27‐06‐16 18</v>
      </c>
    </row>
    <row r="22" spans="1:4" x14ac:dyDescent="0.2">
      <c r="A22" s="1" t="s">
        <v>19</v>
      </c>
      <c r="C22" s="1" t="str">
        <f>MID(A22,FIND("  ",A22,1),LEN(A22))</f>
        <v xml:space="preserve">                                            ARMADO DE CARCASA                                                                                                                       1 hora             27‐06‐16         27‐06‐16         21</v>
      </c>
      <c r="D22" s="1" t="str">
        <f t="shared" si="0"/>
        <v>ARMADO DE CARCASA 1 hora 27‐06‐16 27‐06‐16 21</v>
      </c>
    </row>
    <row r="23" spans="1:4" x14ac:dyDescent="0.2">
      <c r="A23" s="1" t="s">
        <v>20</v>
      </c>
      <c r="C23" s="1" t="str">
        <f>MID(A23,FIND("  ",A23,1),LEN(A23))</f>
        <v xml:space="preserve">                                            CONTROL DMENSIONAL ALOJAMIENTOS DE RODAMIENTOS                                                   1 hora             27‐06‐16         27‐06‐16         18</v>
      </c>
      <c r="D23" s="1" t="str">
        <f t="shared" si="0"/>
        <v>CONTROL DMENSIONAL ALOJAMIENTOS DE RODAMIENTOS 1 hora 27‐06‐16 27‐06‐16 18</v>
      </c>
    </row>
    <row r="24" spans="1:4" x14ac:dyDescent="0.2">
      <c r="A24" s="1" t="s">
        <v>21</v>
      </c>
      <c r="C24" s="1" t="str">
        <f>MID(A24,FIND("  ",A24,1),LEN(A24))</f>
        <v xml:space="preserve">                                            CONTROL DE ALINEACION Y CUADRATURA DE CAJA                                                                  3 horas           27‐06‐16         27‐06‐16         23CC</v>
      </c>
      <c r="D24" s="1" t="str">
        <f t="shared" si="0"/>
        <v>CONTROL DE ALINEACION Y CUADRATURA DE CAJA 3 horas 27‐06‐16 27‐06‐16 23CC</v>
      </c>
    </row>
    <row r="25" spans="1:4" x14ac:dyDescent="0.2">
      <c r="A25" s="1" t="s">
        <v>22</v>
      </c>
      <c r="C25" s="1" t="str">
        <f>MID(A25,FIND("  ",A25,1),LEN(A25))</f>
        <v xml:space="preserve">                                            CONTROL DE PARTICULAS MAGNETICAS SECAS (YUGO)                                                            3 horas           01‐07‐16         01‐07‐16         26</v>
      </c>
      <c r="D25" s="1" t="str">
        <f t="shared" si="0"/>
        <v>CONTROL DE PARTICULAS MAGNETICAS SECAS (YUGO) 3 horas 01‐07‐16 01‐07‐16 26</v>
      </c>
    </row>
    <row r="26" spans="1:4" x14ac:dyDescent="0.2">
      <c r="A26" s="1" t="s">
        <v>23</v>
      </c>
      <c r="C26" s="1" t="str">
        <f>MID(A26,FIND("  ",A26,1),LEN(A26))</f>
        <v xml:space="preserve">                                            GRANALLADO DE CARCASA                                                                                                               3 días              27‐06‐16         01‐07‐16         24</v>
      </c>
      <c r="D26" s="1" t="str">
        <f t="shared" si="0"/>
        <v>GRANALLADO DE CARCASA 3 días 27‐06‐16 01‐07‐16 24</v>
      </c>
    </row>
    <row r="27" spans="1:4" x14ac:dyDescent="0.2">
      <c r="A27" s="1" t="s">
        <v>24</v>
      </c>
      <c r="C27" s="1" t="str">
        <f>MID(A27,FIND("  ",A27,1),LEN(A27))</f>
        <v xml:space="preserve">                                       CONTROL DE EJES                                                                                                                                    0,56 días        27‐06‐16         27‐06‐16</v>
      </c>
      <c r="D27" s="1" t="str">
        <f t="shared" si="0"/>
        <v>CONTROL DE EJES 0,56 días 27‐06‐16 27‐06‐16</v>
      </c>
    </row>
    <row r="28" spans="1:4" x14ac:dyDescent="0.2">
      <c r="A28" s="1" t="s">
        <v>25</v>
      </c>
      <c r="C28" s="1" t="str">
        <f>MID(A28,FIND("  ",A28,1),LEN(A28))</f>
        <v xml:space="preserve">                                            CONTROL DE ALINEACION                                                                                                                 2 horas           27‐06‐16         27‐06‐16         29</v>
      </c>
      <c r="D28" s="1" t="str">
        <f t="shared" si="0"/>
        <v>CONTROL DE ALINEACION 2 horas 27‐06‐16 27‐06‐16 29</v>
      </c>
    </row>
    <row r="29" spans="1:4" x14ac:dyDescent="0.2">
      <c r="A29" s="1" t="s">
        <v>26</v>
      </c>
      <c r="C29" s="1" t="str">
        <f>MID(A29,FIND("  ",A29,1),LEN(A29))</f>
        <v xml:space="preserve">                                            CONROL DIMENCIONAL ALOJAMIENO DE RODAMIENTO                                                          3 horas           27‐06‐16         27‐06‐16         6</v>
      </c>
      <c r="D29" s="1" t="str">
        <f t="shared" si="0"/>
        <v>CONROL DIMENCIONAL ALOJAMIENO DE RODAMIENTO 3 horas 27‐06‐16 27‐06‐16 6</v>
      </c>
    </row>
    <row r="30" spans="1:4" x14ac:dyDescent="0.2">
      <c r="A30" s="1" t="s">
        <v>27</v>
      </c>
      <c r="C30" s="1" t="str">
        <f>MID(A30,FIND("  ",A30,1),LEN(A30))</f>
        <v xml:space="preserve">                                       CONTROL DE TINTAS PENETRANTES (TAREA RESUMEN)                                                              1,33 días        27‐06‐16         28‐06‐16</v>
      </c>
      <c r="D30" s="1" t="str">
        <f t="shared" si="0"/>
        <v>CONTROL DE TINTAS PENETRANTES (TAREA RESUMEN) 1,33 días 27‐06‐16 28‐06‐16</v>
      </c>
    </row>
    <row r="31" spans="1:4" x14ac:dyDescent="0.2">
      <c r="A31" s="1" t="s">
        <v>28</v>
      </c>
      <c r="C31" s="1" t="str">
        <f>MID(A31,FIND("  ",A31,1),LEN(A31))</f>
        <v xml:space="preserve">                                            CONTROL DE EJE PIÑONES SOLO SI ES SUPERIOR A 500 mm DE Ø                                         1 día                27‐06‐16         28‐06‐16         28</v>
      </c>
      <c r="D31" s="1" t="str">
        <f t="shared" si="0"/>
        <v>CONTROL DE EJE PIÑONES SOLO SI ES SUPERIOR A 500 mm DE Ø 1 día 27‐06‐16 28‐06‐16 28</v>
      </c>
    </row>
    <row r="32" spans="1:4" x14ac:dyDescent="0.2">
      <c r="A32" s="1" t="s">
        <v>29</v>
      </c>
      <c r="C32" s="1" t="str">
        <f>MID(A32,FIND("  ",A32,1),LEN(A32))</f>
        <v xml:space="preserve">                                            CONTROL DE CORONAS SOLO SI ES SUPERIOR A 500 mm DE Ø                                              1 día                27‐06‐16         28‐06‐16         16,17,18</v>
      </c>
      <c r="D32" s="1" t="str">
        <f t="shared" si="0"/>
        <v>CONTROL DE CORONAS SOLO SI ES SUPERIOR A 500 mm DE Ø 1 día 27‐06‐16 28‐06‐16 16,17,18</v>
      </c>
    </row>
    <row r="33" spans="1:4" x14ac:dyDescent="0.2">
      <c r="A33" s="1" t="s">
        <v>30</v>
      </c>
      <c r="C33" s="1" t="str">
        <f>MID(A33,FIND("  ",A33,1),LEN(A33))</f>
        <v xml:space="preserve">                                       CONTROL DE PARTICULAS MAGNETICAS (SUSPENCION HUMEDAS)                                         0,78 días        27‐06‐16         28‐06‐16</v>
      </c>
      <c r="D33" s="1" t="str">
        <f t="shared" si="0"/>
        <v>CONTROL DE PARTICULAS MAGNETICAS (SUSPENCION HUMEDAS) 0,78 días 27‐06‐16 28‐06‐16</v>
      </c>
    </row>
    <row r="34" spans="1:4" x14ac:dyDescent="0.2">
      <c r="A34" s="1" t="s">
        <v>31</v>
      </c>
      <c r="C34" s="1" t="str">
        <f>MID(A34,FIND("  ",A34,1),LEN(A34))</f>
        <v xml:space="preserve">                                            CONTROL DE EJE PIÑONES SOLO SI ES INFERIOR A 500 mm DE Ø                                           4 horas           27‐06‐16         28‐06‐16         28</v>
      </c>
      <c r="D34" s="1" t="str">
        <f t="shared" si="0"/>
        <v>CONTROL DE EJE PIÑONES SOLO SI ES INFERIOR A 500 mm DE Ø 4 horas 27‐06‐16 28‐06‐16 28</v>
      </c>
    </row>
    <row r="35" spans="1:4" x14ac:dyDescent="0.2">
      <c r="A35" s="1" t="s">
        <v>32</v>
      </c>
      <c r="C35" s="1" t="str">
        <f>MID(A35,FIND("  ",A35,1),LEN(A35))</f>
        <v xml:space="preserve">                                            CONTROL DE CORONAS SOLO SI ES INFERIOR A 500 mm DE Ø                                                4 horas           27‐06‐16         27‐06‐16         16,17,18</v>
      </c>
      <c r="D35" s="1" t="str">
        <f t="shared" si="0"/>
        <v>CONTROL DE CORONAS SOLO SI ES INFERIOR A 500 mm DE Ø 4 horas 27‐06‐16 27‐06‐16 16,17,18</v>
      </c>
    </row>
    <row r="36" spans="1:4" x14ac:dyDescent="0.2">
      <c r="A36" s="1" t="s">
        <v>33</v>
      </c>
      <c r="C36" s="1" t="str">
        <f>MID(A36,FIND("  ",A36,1),LEN(A36))</f>
        <v xml:space="preserve">                                  TRABAJOS A REALIZAR EN REDUCTOR FALK MODELO 445A‐3‐CB                                                  16,57 días?    22‐06‐16         18‐07‐16</v>
      </c>
      <c r="D36" s="1" t="str">
        <f t="shared" si="0"/>
        <v>TRABAJOS A REALIZAR EN REDUCTOR FALK MODELO 445A‐3‐CB 16,57 días? 22‐06‐16 18‐07‐16</v>
      </c>
    </row>
    <row r="37" spans="1:4" x14ac:dyDescent="0.2">
      <c r="A37" s="1" t="s">
        <v>34</v>
      </c>
      <c r="C37" s="1" t="str">
        <f>MID(A37,FIND("  ",A37,1),LEN(A37))</f>
        <v xml:space="preserve">                                       CARCASA                                                                                                                                                    10 días            01‐07‐16         18‐07‐16</v>
      </c>
      <c r="D37" s="1" t="str">
        <f t="shared" si="0"/>
        <v>CARCASA 10 días 01‐07‐16 18‐07‐16</v>
      </c>
    </row>
    <row r="38" spans="1:4" x14ac:dyDescent="0.2">
      <c r="A38" s="1" t="s">
        <v>35</v>
      </c>
      <c r="C38" s="1" t="str">
        <f>MID(A38,FIND("  ",A38,1),LEN(A38))</f>
        <v xml:space="preserve">                                            RECUPERACION DE ALOJAMIENTOS PORMEDI DE CASQUETES                                                3 días              05‐07‐16         14‐07‐16         25</v>
      </c>
      <c r="D38" s="1" t="str">
        <f t="shared" si="0"/>
        <v>RECUPERACION DE ALOJAMIENTOS PORMEDI DE CASQUETES 3 días 05‐07‐16 14‐07‐16 25</v>
      </c>
    </row>
    <row r="39" spans="1:4" x14ac:dyDescent="0.2">
      <c r="A39" s="1" t="s">
        <v>36</v>
      </c>
      <c r="C39" s="1" t="str">
        <f>MID(A39,FIND("  ",A39,1),LEN(A39))</f>
        <v xml:space="preserve">                                            CEPILLADO DE CARAS PLANAS Y POSTERIOR BARRENADO DE TUNELES                                3 días              06‐07‐16         12‐07‐16         25</v>
      </c>
      <c r="D39" s="1" t="str">
        <f t="shared" si="0"/>
        <v>CEPILLADO DE CARAS PLANAS Y POSTERIOR BARRENADO DE TUNELES 3 días 06‐07‐16 12‐07‐16 25</v>
      </c>
    </row>
    <row r="40" spans="1:4" x14ac:dyDescent="0.2">
      <c r="A40" s="1" t="s">
        <v>37</v>
      </c>
      <c r="C40" s="1" t="str">
        <f>MID(A40,FIND("  ",A40,1),LEN(A40))</f>
        <v xml:space="preserve">                                            RECUPERACIONES  ESTRUCTURALES                                                                                                3 días              01‐07‐16         06‐07‐16         25</v>
      </c>
      <c r="D40" s="1" t="str">
        <f t="shared" si="0"/>
        <v>RECUPERACIONES ESTRUCTURALES 3 días 01‐07‐16 06‐07‐16 25</v>
      </c>
    </row>
    <row r="41" spans="1:4" x14ac:dyDescent="0.2">
      <c r="A41" s="1" t="s">
        <v>38</v>
      </c>
      <c r="C41" s="1" t="str">
        <f>MID(A41,FIND("  ",A41,1),LEN(A41))</f>
        <v xml:space="preserve">                                            ESCARIADO DE GUIAS Y FABRICACION DE ESTAS                                                                         1 día                01‐07‐16         05‐07‐16         25</v>
      </c>
      <c r="D41" s="1" t="str">
        <f t="shared" si="0"/>
        <v>ESCARIADO DE GUIAS Y FABRICACION DE ESTAS 1 día 01‐07‐16 05‐07‐16 25</v>
      </c>
    </row>
    <row r="42" spans="1:4" x14ac:dyDescent="0.2">
      <c r="A42" s="1" t="s">
        <v>39</v>
      </c>
      <c r="C42" s="1" t="str">
        <f>MID(A42,FIND("  ",A42,1),LEN(A42))</f>
        <v xml:space="preserve">                                            CEPILLADO DE AXIALES                                                                                                                      2 días              01‐07‐16         05‐07‐16         25</v>
      </c>
      <c r="D42" s="1" t="str">
        <f t="shared" si="0"/>
        <v>CEPILLADO DE AXIALES 2 días 01‐07‐16 05‐07‐16 25</v>
      </c>
    </row>
    <row r="43" spans="1:4" x14ac:dyDescent="0.2">
      <c r="A43" s="1" t="s">
        <v>40</v>
      </c>
      <c r="C43" s="1" t="str">
        <f>MID(A43,FIND("  ",A43,1),LEN(A43))</f>
        <v xml:space="preserve">                                            ENCAMISADO DE ALOJAMIENTOS                                                                                                   2 días              01‐07‐16         05‐07‐16         25</v>
      </c>
      <c r="D43" s="1" t="str">
        <f t="shared" si="0"/>
        <v>ENCAMISADO DE ALOJAMIENTOS 2 días 01‐07‐16 05‐07‐16 25</v>
      </c>
    </row>
    <row r="44" spans="1:4" x14ac:dyDescent="0.2">
      <c r="A44" s="1" t="s">
        <v>41</v>
      </c>
      <c r="C44" s="1" t="str">
        <f>MID(A44,FIND("  ",A44,1),LEN(A44))</f>
        <v xml:space="preserve">                                            REPASAR ROSCAS                                                                                                                                4 horas           01‐07‐16         01‐07‐16         25</v>
      </c>
      <c r="D44" s="1" t="str">
        <f t="shared" si="0"/>
        <v>REPASAR ROSCAS 4 horas 01‐07‐16 01‐07‐16 25</v>
      </c>
    </row>
    <row r="45" spans="1:4" x14ac:dyDescent="0.2">
      <c r="A45" s="1" t="s">
        <v>42</v>
      </c>
      <c r="C45" s="1" t="str">
        <f>MID(A45,FIND("  ",A45,1),LEN(A45))</f>
        <v xml:space="preserve">                                            RECUPERAR ROSCAS POR MEDIO DE HELICOIL O INSERTO                                                       4 horas           01‐07‐16         01‐07‐16         25</v>
      </c>
      <c r="D45" s="1" t="str">
        <f t="shared" si="0"/>
        <v>RECUPERAR ROSCAS POR MEDIO DE HELICOIL O INSERTO 4 horas 01‐07‐16 01‐07‐16 25</v>
      </c>
    </row>
    <row r="46" spans="1:4" x14ac:dyDescent="0.2">
      <c r="A46" s="1" t="s">
        <v>43</v>
      </c>
      <c r="C46" s="1" t="str">
        <f>MID(A46,FIND("  ",A46,1),LEN(A46))</f>
        <v xml:space="preserve">                                            CEPILLADO DE BASE                                                                                                                            2 días              14‐07‐16         18‐07‐16         25</v>
      </c>
      <c r="D46" s="1" t="str">
        <f t="shared" si="0"/>
        <v>CEPILLADO DE BASE 2 días 14‐07‐16 18‐07‐16 25</v>
      </c>
    </row>
    <row r="47" spans="1:4" x14ac:dyDescent="0.2">
      <c r="A47" s="1" t="s">
        <v>44</v>
      </c>
      <c r="C47" s="1" t="str">
        <f>MID(A47,FIND("  ",A47,1),LEN(A47))</f>
        <v xml:space="preserve">                                            PULIR ALOJAMIENTOS                                                                                                                        4 horas           14‐07‐16         14‐07‐16         38,43</v>
      </c>
      <c r="D47" s="1" t="str">
        <f t="shared" si="0"/>
        <v>PULIR ALOJAMIENTOS 4 horas 14‐07‐16 14‐07‐16 38,43</v>
      </c>
    </row>
    <row r="48" spans="1:4" x14ac:dyDescent="0.2">
      <c r="A48" s="1" t="s">
        <v>45</v>
      </c>
      <c r="C48" s="1" t="str">
        <f>MID(A48,FIND("  ",A48,1),LEN(A48))</f>
        <v xml:space="preserve">                                       EJE PIÑON DE ENTRADA                                                                                                                         1 día                27‐06‐16         28‐06‐16</v>
      </c>
      <c r="D48" s="1" t="str">
        <f t="shared" si="0"/>
        <v>EJE PIÑON DE ENTRADA 1 día 27‐06‐16 28‐06‐16</v>
      </c>
    </row>
    <row r="49" spans="1:4" x14ac:dyDescent="0.2">
      <c r="A49" s="1" t="s">
        <v>46</v>
      </c>
      <c r="C49" s="1" t="str">
        <f>MID(A49,FIND("  ",A49,1),LEN(A49))</f>
        <v xml:space="preserve">                                            RECUPERAR 2 PISTAS DE RETEN POR MEDIO DE METALIZADO                                                1 día                27‐06‐16         28‐06‐16         27</v>
      </c>
      <c r="D49" s="1" t="str">
        <f t="shared" si="0"/>
        <v>RECUPERAR 2 PISTAS DE RETEN POR MEDIO DE METALIZADO 1 día 27‐06‐16 28‐06‐16 27</v>
      </c>
    </row>
    <row r="50" spans="1:4" x14ac:dyDescent="0.2">
      <c r="A50" s="1" t="s">
        <v>47</v>
      </c>
      <c r="C50" s="1" t="str">
        <f>MID(A50,FIND("  ",A50,1),LEN(A50))</f>
        <v xml:space="preserve">                                            RECUPERAR 2 PISTAS DE RETEN POR MEDIO DE ENCAMIZADO                                               1 día                27‐06‐16         28‐06‐16         27</v>
      </c>
      <c r="D50" s="1" t="str">
        <f t="shared" si="0"/>
        <v>RECUPERAR 2 PISTAS DE RETEN POR MEDIO DE ENCAMIZADO 1 día 27‐06‐16 28‐06‐16 27</v>
      </c>
    </row>
    <row r="51" spans="1:4" x14ac:dyDescent="0.2">
      <c r="A51" s="1" t="s">
        <v>48</v>
      </c>
      <c r="C51" s="1" t="str">
        <f>MID(A51,FIND("  ",A51,1),LEN(A51))</f>
        <v xml:space="preserve">                                            RECUPERAR PISTA DE CORONA POR MEDIO METALIZADO                                                       1 día                27‐06‐16         28‐06‐16         27</v>
      </c>
      <c r="D51" s="1" t="str">
        <f t="shared" si="0"/>
        <v>RECUPERAR PISTA DE CORONA POR MEDIO METALIZADO 1 día 27‐06‐16 28‐06‐16 27</v>
      </c>
    </row>
    <row r="52" spans="1:4" x14ac:dyDescent="0.2">
      <c r="A52" s="1" t="s">
        <v>49</v>
      </c>
      <c r="C52" s="1" t="str">
        <f>MID(A52,FIND("  ",A52,1),LEN(A52))</f>
        <v xml:space="preserve">                                            RECUPERAR PISTA DE CORONA POR MEDIO DE ENCAMIZADO                                                1 día                27‐06‐16         28‐06‐16         27</v>
      </c>
      <c r="D52" s="1" t="str">
        <f t="shared" si="0"/>
        <v>RECUPERAR PISTA DE CORONA POR MEDIO DE ENCAMIZADO 1 día 27‐06‐16 28‐06‐16 27</v>
      </c>
    </row>
    <row r="53" spans="1:4" x14ac:dyDescent="0.2">
      <c r="A53" s="1" t="s">
        <v>50</v>
      </c>
      <c r="C53" s="1" t="str">
        <f>MID(A53,FIND("  ",A53,1),LEN(A53))</f>
        <v xml:space="preserve">                                            RECUPERAR 2 PISTAS DE RODAMIENTOS POR MEDIO METALIZADO                                      1 día                27‐06‐16         28‐06‐16         27</v>
      </c>
      <c r="D53" s="1" t="str">
        <f t="shared" si="0"/>
        <v>RECUPERAR 2 PISTAS DE RODAMIENTOS POR MEDIO METALIZADO 1 día 27‐06‐16 28‐06‐16 27</v>
      </c>
    </row>
    <row r="54" spans="1:4" x14ac:dyDescent="0.2">
      <c r="A54" s="1" t="s">
        <v>51</v>
      </c>
      <c r="C54" s="1" t="str">
        <f>MID(A54,FIND("  ",A54,1),LEN(A54))</f>
        <v xml:space="preserve">                                            RECUPERAR 2 PISTAS DE RODAMIENTOS POR MEDIO DE ENCAMIZADO                               1 día                27‐06‐16         28‐06‐16         27</v>
      </c>
      <c r="D54" s="1" t="str">
        <f t="shared" si="0"/>
        <v>RECUPERAR 2 PISTAS DE RODAMIENTOS POR MEDIO DE ENCAMIZADO 1 día 27‐06‐16 28‐06‐16 27</v>
      </c>
    </row>
    <row r="55" spans="1:4" x14ac:dyDescent="0.2">
      <c r="A55" s="1" t="s">
        <v>52</v>
      </c>
      <c r="C55" s="1" t="str">
        <f>MID(A55,FIND("  ",A55,1),LEN(A55))</f>
        <v xml:space="preserve">                                       FABRICACCION DE CORONA                                                                                                                 1 día?              22‐06‐16         23‐06‐16</v>
      </c>
      <c r="D55" s="1" t="str">
        <f t="shared" si="0"/>
        <v>FABRICACCION DE CORONA 1 día? 22‐06‐16 23‐06‐16</v>
      </c>
    </row>
    <row r="56" spans="1:4" x14ac:dyDescent="0.2">
      <c r="A56" s="1" t="s">
        <v>53</v>
      </c>
      <c r="C56" s="1" t="str">
        <f>MID(A56,FIND("  ",A56,1),LEN(A56))</f>
        <v xml:space="preserve">                                            LEVANTAMIENTO DE PLANO                                                                                                            1 día?              22‐06‐16         23‐06‐16</v>
      </c>
      <c r="D56" s="1" t="str">
        <f t="shared" si="0"/>
        <v>LEVANTAMIENTO DE PLANO 1 día? 22‐06‐16 23‐06‐16</v>
      </c>
    </row>
    <row r="57" spans="1:4" x14ac:dyDescent="0.2">
      <c r="A57" s="1" t="s">
        <v>54</v>
      </c>
      <c r="C57" s="1" t="str">
        <f>MID(A57,FIND("  ",A57,1),LEN(A57))</f>
        <v xml:space="preserve">                                            MECANIZADO PRIMARIO                                                                                                                   1 día?              22‐06‐16         23‐06‐16</v>
      </c>
      <c r="D57" s="1" t="str">
        <f t="shared" si="0"/>
        <v>MECANIZADO PRIMARIO 1 día? 22‐06‐16 23‐06‐16</v>
      </c>
    </row>
    <row r="58" spans="1:4" x14ac:dyDescent="0.2">
      <c r="A58" s="1" t="s">
        <v>55</v>
      </c>
      <c r="C58" s="1" t="str">
        <f>MID(A58,FIND("  ",A58,1),LEN(A58))</f>
        <v xml:space="preserve">                                            FREZADO PRIMARIO                                                                                                                            1 día?              22‐06‐16         23‐06‐16</v>
      </c>
      <c r="D58" s="1" t="str">
        <f t="shared" si="0"/>
        <v>FREZADO PRIMARIO 1 día? 22‐06‐16 23‐06‐16</v>
      </c>
    </row>
    <row r="59" spans="1:4" x14ac:dyDescent="0.2">
      <c r="A59" s="1" t="s">
        <v>56</v>
      </c>
      <c r="C59" s="1" t="str">
        <f>MID(A59,FIND("  ",A59,1),LEN(A59))</f>
        <v xml:space="preserve">                                            TRATAMIENTO TERMICO DE CORONA                                                                                           1 día?              22‐06‐16         23‐06‐16</v>
      </c>
      <c r="D59" s="1" t="str">
        <f t="shared" si="0"/>
        <v>TRATAMIENTO TERMICO DE CORONA 1 día? 22‐06‐16 23‐06‐16</v>
      </c>
    </row>
    <row r="60" spans="1:4" x14ac:dyDescent="0.2">
      <c r="A60" s="1" t="s">
        <v>57</v>
      </c>
      <c r="C60" s="1" t="str">
        <f>MID(A60,FIND("  ",A60,1),LEN(A60))</f>
        <v xml:space="preserve">                                            RECTIFICADO DE PISTA INTERNA PARA DEJAR DIMENCIONES A MEDIDA                             1 día?              22‐06‐16         23‐06‐16</v>
      </c>
      <c r="D60" s="1" t="str">
        <f t="shared" si="0"/>
        <v>RECTIFICADO DE PISTA INTERNA PARA DEJAR DIMENCIONES A MEDIDA 1 día? 22‐06‐16 23‐06‐16</v>
      </c>
    </row>
    <row r="61" spans="1:4" x14ac:dyDescent="0.2">
      <c r="A61" s="1" t="s">
        <v>58</v>
      </c>
      <c r="C61" s="1" t="str">
        <f>MID(A61,FIND("  ",A61,1),LEN(A61))</f>
        <v xml:space="preserve">                                            RECTIFICAR DENTADO PARA DEJAR DIMENCIONES A MEDIDA                                                1 día?              22‐06‐16         23‐06‐16</v>
      </c>
      <c r="D61" s="1" t="str">
        <f t="shared" si="0"/>
        <v>RECTIFICAR DENTADO PARA DEJAR DIMENCIONES A MEDIDA 1 día? 22‐06‐16 23‐06‐16</v>
      </c>
    </row>
    <row r="62" spans="1:4" x14ac:dyDescent="0.2">
      <c r="A62" s="1" t="s">
        <v>59</v>
      </c>
      <c r="C62" s="1" t="str">
        <f>MID(A62,FIND("  ",A62,1),LEN(A62))</f>
        <v xml:space="preserve">                                            PREPARAR PARA ARMADO                                                                                                                1 día?              22‐06‐16         23‐06‐16</v>
      </c>
      <c r="D62" s="1" t="str">
        <f t="shared" si="0"/>
        <v>PREPARAR PARA ARMADO 1 día? 22‐06‐16 23‐06‐16</v>
      </c>
    </row>
    <row r="63" spans="1:4" x14ac:dyDescent="0.2">
      <c r="A63" s="1" t="s">
        <v>60</v>
      </c>
      <c r="C63" s="1" t="str">
        <f>MID(A63,FIND("  ",A63,1),LEN(A63))</f>
        <v xml:space="preserve">                                       FABRICACION DE EJE (EJE ENTRADA, PRINERA, SEGUNDA REDUCCION, SALIDA)                 1 día?              22‐06‐16         23‐06‐16</v>
      </c>
      <c r="D63" s="1" t="str">
        <f t="shared" si="0"/>
        <v>FABRICACION DE EJE (EJE ENTRADA, PRINERA, SEGUNDA REDUCCION, SALIDA) 1 día? 22‐06‐16 23‐06‐16</v>
      </c>
    </row>
    <row r="64" spans="1:4" x14ac:dyDescent="0.2">
      <c r="A64" s="1" t="s">
        <v>53</v>
      </c>
      <c r="C64" s="1" t="str">
        <f>MID(A64,FIND("  ",A64,1),LEN(A64))</f>
        <v xml:space="preserve">                                            LEVANTAMIENTO DE PLANO                                                                                                            1 día?              22‐06‐16         23‐06‐16</v>
      </c>
      <c r="D64" s="1" t="str">
        <f t="shared" si="0"/>
        <v>LEVANTAMIENTO DE PLANO 1 día? 22‐06‐16 23‐06‐16</v>
      </c>
    </row>
    <row r="65" spans="1:4" x14ac:dyDescent="0.2">
      <c r="A65" s="1" t="s">
        <v>61</v>
      </c>
      <c r="C65" s="1" t="str">
        <f>MID(A65,FIND("  ",A65,1),LEN(A65))</f>
        <v xml:space="preserve">                                            MECANIZADO PRIMARIO</v>
      </c>
      <c r="D65" s="1" t="str">
        <f t="shared" si="0"/>
        <v>MECANIZADO PRIMARIO</v>
      </c>
    </row>
    <row r="66" spans="1:4" x14ac:dyDescent="0.2">
      <c r="A66" s="1" t="s">
        <v>62</v>
      </c>
      <c r="C66" s="1" t="str">
        <f>MID(A66,FIND("  ",A66,1),LEN(A66))</f>
        <v xml:space="preserve">                                            FREZADO PRIMARIO</v>
      </c>
      <c r="D66" s="1" t="str">
        <f t="shared" ref="D66:D129" si="1">TRIM(A66)</f>
        <v>FREZADO PRIMARIO</v>
      </c>
    </row>
    <row r="67" spans="1:4" x14ac:dyDescent="0.2">
      <c r="A67" s="1" t="s">
        <v>63</v>
      </c>
      <c r="C67" s="1" t="str">
        <f>MID(A67,FIND("  ",A67,1),LEN(A67))</f>
        <v xml:space="preserve">                                            TRATAMIENTO TERMICO DE EJE</v>
      </c>
      <c r="D67" s="1" t="str">
        <f t="shared" si="1"/>
        <v>TRATAMIENTO TERMICO DE EJE</v>
      </c>
    </row>
    <row r="68" spans="1:4" x14ac:dyDescent="0.2">
      <c r="A68" s="1" t="s">
        <v>64</v>
      </c>
      <c r="C68" s="1" t="str">
        <f>MID(A68,FIND("  ",A68,1),LEN(A68))</f>
        <v xml:space="preserve">                                            RECTIFICAR PISTAS DE EJE PARA DEJAR DIMENCIONES A MEDIDA</v>
      </c>
      <c r="D68" s="1" t="str">
        <f t="shared" si="1"/>
        <v>RECTIFICAR PISTAS DE EJE PARA DEJAR DIMENCIONES A MEDIDA</v>
      </c>
    </row>
    <row r="69" spans="1:4" x14ac:dyDescent="0.2">
      <c r="A69" s="1" t="s">
        <v>65</v>
      </c>
      <c r="C69" s="1" t="str">
        <f>MID(A69,FIND("  ",A69,1),LEN(A69))</f>
        <v xml:space="preserve">                                            RECTIFICAR DENTADO PARA DEJAR DIMENCIONES A MEDIDA</v>
      </c>
      <c r="D69" s="1" t="str">
        <f t="shared" si="1"/>
        <v>RECTIFICAR DENTADO PARA DEJAR DIMENCIONES A MEDIDA</v>
      </c>
    </row>
    <row r="70" spans="1:4" x14ac:dyDescent="0.2">
      <c r="A70" s="1" t="s">
        <v>66</v>
      </c>
      <c r="C70" s="1" t="str">
        <f>MID(A70,FIND("  ",A70,1),LEN(A70))</f>
        <v xml:space="preserve">                                            PREPARAR PARA ARMADO</v>
      </c>
      <c r="D70" s="1" t="str">
        <f t="shared" si="1"/>
        <v>PREPARAR PARA ARMADO</v>
      </c>
    </row>
    <row r="71" spans="1:4" x14ac:dyDescent="0.2">
      <c r="A71" s="1" t="s">
        <v>67</v>
      </c>
      <c r="C71" s="1" t="str">
        <f>MID(A71,FIND("  ",A71,1),LEN(A71))</f>
        <v xml:space="preserve">                                       MACHÓN DE ENTRADA                                                                                                                          0,89 días        22‐06‐16         22‐06‐16</v>
      </c>
      <c r="D71" s="1" t="str">
        <f t="shared" si="1"/>
        <v>MACHÓN DE ENTRADA 0,89 días 22‐06‐16 22‐06‐16</v>
      </c>
    </row>
    <row r="72" spans="1:4" x14ac:dyDescent="0.2">
      <c r="A72" s="1" t="s">
        <v>68</v>
      </c>
      <c r="C72" s="1" t="str">
        <f>MID(A72,FIND("  ",A72,1),LEN(A72))</f>
        <v xml:space="preserve">                                            CAMBIAR O´RING Y GRASERAS</v>
      </c>
      <c r="D72" s="1" t="str">
        <f t="shared" si="1"/>
        <v>CAMBIAR O´RING Y GRASERAS</v>
      </c>
    </row>
    <row r="73" spans="1:4" x14ac:dyDescent="0.2">
      <c r="A73" s="1" t="s">
        <v>69</v>
      </c>
      <c r="C73" s="1" t="str">
        <f>MID(A73,FIND("  ",A73,1),LEN(A73))</f>
        <v xml:space="preserve">                                            REUTILIZAR MACHÓN SEGÚN INSPECCION DEL MECANICO</v>
      </c>
      <c r="D73" s="1" t="str">
        <f t="shared" si="1"/>
        <v>REUTILIZAR MACHÓN SEGÚN INSPECCION DEL MECANICO</v>
      </c>
    </row>
    <row r="74" spans="1:4" x14ac:dyDescent="0.2">
      <c r="A74" s="1" t="s">
        <v>70</v>
      </c>
      <c r="C74" s="1" t="str">
        <f>MID(A74,FIND("  ",A74,1),LEN(A74))</f>
        <v xml:space="preserve">                                            PREPARAR MACHON PARA ARMADO</v>
      </c>
      <c r="D74" s="1" t="str">
        <f t="shared" si="1"/>
        <v>PREPARAR MACHON PARA ARMADO</v>
      </c>
    </row>
    <row r="75" spans="1:4" x14ac:dyDescent="0.2">
      <c r="A75" s="1" t="s">
        <v>71</v>
      </c>
      <c r="C75" s="1" t="str">
        <f>MID(A75,FIND("  ",A75,1),LEN(A75))</f>
        <v xml:space="preserve">                                       VENTILADOR                                                                                                                                             0,89 días        22‐06‐16         22‐06‐16</v>
      </c>
      <c r="D75" s="1" t="str">
        <f t="shared" si="1"/>
        <v>VENTILADOR 0,89 días 22‐06‐16 22‐06‐16</v>
      </c>
    </row>
    <row r="76" spans="1:4" x14ac:dyDescent="0.2">
      <c r="A76" s="1" t="s">
        <v>72</v>
      </c>
      <c r="C76" s="1" t="str">
        <f>MID(A76,FIND("  ",A76,1),LEN(A76))</f>
        <v xml:space="preserve">                                            REUTILIZAR VENTILADOR SEGÚN INSPECCIÓN DEL MECANICO</v>
      </c>
      <c r="D76" s="1" t="str">
        <f t="shared" si="1"/>
        <v>REUTILIZAR VENTILADOR SEGÚN INSPECCIÓN DEL MECANICO</v>
      </c>
    </row>
    <row r="77" spans="1:4" x14ac:dyDescent="0.2">
      <c r="A77" s="1" t="s">
        <v>73</v>
      </c>
      <c r="C77" s="1" t="str">
        <f>MID(A77,FIND("  ",A77,1),LEN(A77))</f>
        <v xml:space="preserve">                                            PREPARAR VENTILADOR PARA ARMADO</v>
      </c>
      <c r="D77" s="1" t="str">
        <f t="shared" si="1"/>
        <v>PREPARAR VENTILADOR PARA ARMADO</v>
      </c>
    </row>
    <row r="78" spans="1:4" x14ac:dyDescent="0.2">
      <c r="A78" s="1" t="s">
        <v>74</v>
      </c>
      <c r="C78" s="1" t="str">
        <f>MID(A78,FIND("  ",A78,1),LEN(A78))</f>
        <v xml:space="preserve">                                       EJE PIÑON DE PRIMERA REDUCCION                                                                                                  0,89 días        22‐06‐16         22‐06‐16</v>
      </c>
      <c r="D78" s="1" t="str">
        <f t="shared" si="1"/>
        <v>EJE PIÑON DE PRIMERA REDUCCION 0,89 días 22‐06‐16 22‐06‐16</v>
      </c>
    </row>
    <row r="79" spans="1:4" x14ac:dyDescent="0.2">
      <c r="A79" s="1" t="s">
        <v>75</v>
      </c>
      <c r="C79" s="1" t="str">
        <f>MID(A79,FIND("  ",A79,1),LEN(A79))</f>
        <v xml:space="preserve">                                            RECUPERAR PISTA DE CORONA POR MEDIO METALIZADO</v>
      </c>
      <c r="D79" s="1" t="str">
        <f t="shared" si="1"/>
        <v>RECUPERAR PISTA DE CORONA POR MEDIO METALIZADO</v>
      </c>
    </row>
    <row r="80" spans="1:4" x14ac:dyDescent="0.2">
      <c r="A80" s="1" t="s">
        <v>76</v>
      </c>
      <c r="C80" s="1" t="str">
        <f>MID(A80,FIND("  ",A80,1),LEN(A80))</f>
        <v xml:space="preserve">                                            RECUPERAR PISTA DE CORONA POR MEDIO DE ENCAMIZADO</v>
      </c>
      <c r="D80" s="1" t="str">
        <f t="shared" si="1"/>
        <v>RECUPERAR PISTA DE CORONA POR MEDIO DE ENCAMIZADO</v>
      </c>
    </row>
    <row r="81" spans="1:4" x14ac:dyDescent="0.2">
      <c r="A81" s="1" t="s">
        <v>77</v>
      </c>
      <c r="C81" s="1" t="str">
        <f>MID(A81,FIND("  ",A81,1),LEN(A81))</f>
        <v xml:space="preserve">                                            RECUPERAR 2 PISTAS DE RODAMIENTOS POR MEDIO METALIZADO</v>
      </c>
      <c r="D81" s="1" t="str">
        <f t="shared" si="1"/>
        <v>RECUPERAR 2 PISTAS DE RODAMIENTOS POR MEDIO METALIZADO</v>
      </c>
    </row>
    <row r="82" spans="1:4" x14ac:dyDescent="0.2">
      <c r="A82" s="1" t="s">
        <v>78</v>
      </c>
      <c r="C82" s="1" t="str">
        <f>MID(A82,FIND("  ",A82,1),LEN(A82))</f>
        <v xml:space="preserve">                                            RECUPERAR 2 PISTAS DE RODAMIENTOS POR MEDIO DE ENCAMIZADO</v>
      </c>
      <c r="D82" s="1" t="str">
        <f t="shared" si="1"/>
        <v>RECUPERAR 2 PISTAS DE RODAMIENTOS POR MEDIO DE ENCAMIZADO</v>
      </c>
    </row>
    <row r="83" spans="1:4" x14ac:dyDescent="0.2">
      <c r="A83" s="1" t="s">
        <v>79</v>
      </c>
      <c r="C83" s="1" t="str">
        <f>MID(A83,FIND("  ",A83,1),LEN(A83))</f>
        <v xml:space="preserve">                                            PULIR DENTADO</v>
      </c>
      <c r="D83" s="1" t="str">
        <f t="shared" si="1"/>
        <v>PULIR DENTADO</v>
      </c>
    </row>
    <row r="84" spans="1:4" x14ac:dyDescent="0.2">
      <c r="A84" s="1" t="s">
        <v>66</v>
      </c>
      <c r="C84" s="1" t="str">
        <f>MID(A84,FIND("  ",A84,1),LEN(A84))</f>
        <v xml:space="preserve">                                            PREPARAR PARA ARMADO</v>
      </c>
      <c r="D84" s="1" t="str">
        <f t="shared" si="1"/>
        <v>PREPARAR PARA ARMADO</v>
      </c>
    </row>
    <row r="85" spans="1:4" x14ac:dyDescent="0.2">
      <c r="A85" s="1" t="s">
        <v>80</v>
      </c>
      <c r="C85" s="1" t="str">
        <f>MID(A85,FIND("  ",A85,1),LEN(A85))</f>
        <v xml:space="preserve">                                       CORONA DE PRIMERA REDUCCION                                                                                                    0,89 días        22‐06‐16         22‐06‐16</v>
      </c>
      <c r="D85" s="1" t="str">
        <f t="shared" si="1"/>
        <v>CORONA DE PRIMERA REDUCCION 0,89 días 22‐06‐16 22‐06‐16</v>
      </c>
    </row>
    <row r="86" spans="1:4" x14ac:dyDescent="0.2">
      <c r="A86" s="1" t="s">
        <v>79</v>
      </c>
      <c r="C86" s="1" t="str">
        <f>MID(A86,FIND("  ",A86,1),LEN(A86))</f>
        <v xml:space="preserve">                                            PULIR DENTADO</v>
      </c>
      <c r="D86" s="1" t="str">
        <f t="shared" si="1"/>
        <v>PULIR DENTADO</v>
      </c>
    </row>
    <row r="87" spans="1:4" x14ac:dyDescent="0.2">
      <c r="A87" s="1" t="s">
        <v>66</v>
      </c>
      <c r="C87" s="1" t="str">
        <f>MID(A87,FIND("  ",A87,1),LEN(A87))</f>
        <v xml:space="preserve">                                            PREPARAR PARA ARMADO</v>
      </c>
      <c r="D87" s="1" t="str">
        <f t="shared" si="1"/>
        <v>PREPARAR PARA ARMADO</v>
      </c>
    </row>
    <row r="88" spans="1:4" x14ac:dyDescent="0.2">
      <c r="A88" s="1" t="s">
        <v>81</v>
      </c>
      <c r="C88" s="1" t="str">
        <f>MID(A88,FIND("  ",A88,1),LEN(A88))</f>
        <v xml:space="preserve">                                       EJE PIÑON DE SEGUNDA REDUCCION                                                                                                0,89 días        22‐06‐16         22‐06‐16</v>
      </c>
      <c r="D88" s="1" t="str">
        <f t="shared" si="1"/>
        <v>EJE PIÑON DE SEGUNDA REDUCCION 0,89 días 22‐06‐16 22‐06‐16</v>
      </c>
    </row>
    <row r="89" spans="1:4" x14ac:dyDescent="0.2">
      <c r="A89" s="1" t="s">
        <v>75</v>
      </c>
      <c r="C89" s="1" t="str">
        <f>MID(A89,FIND("  ",A89,1),LEN(A89))</f>
        <v xml:space="preserve">                                            RECUPERAR PISTA DE CORONA POR MEDIO METALIZADO</v>
      </c>
      <c r="D89" s="1" t="str">
        <f t="shared" si="1"/>
        <v>RECUPERAR PISTA DE CORONA POR MEDIO METALIZADO</v>
      </c>
    </row>
    <row r="90" spans="1:4" x14ac:dyDescent="0.2">
      <c r="A90" s="1" t="s">
        <v>76</v>
      </c>
      <c r="C90" s="1" t="str">
        <f>MID(A90,FIND("  ",A90,1),LEN(A90))</f>
        <v xml:space="preserve">                                            RECUPERAR PISTA DE CORONA POR MEDIO DE ENCAMIZADO</v>
      </c>
      <c r="D90" s="1" t="str">
        <f t="shared" si="1"/>
        <v>RECUPERAR PISTA DE CORONA POR MEDIO DE ENCAMIZADO</v>
      </c>
    </row>
    <row r="91" spans="1:4" x14ac:dyDescent="0.2">
      <c r="A91" s="1" t="s">
        <v>77</v>
      </c>
      <c r="C91" s="1" t="str">
        <f>MID(A91,FIND("  ",A91,1),LEN(A91))</f>
        <v xml:space="preserve">                                            RECUPERAR 2 PISTAS DE RODAMIENTOS POR MEDIO METALIZADO</v>
      </c>
      <c r="D91" s="1" t="str">
        <f t="shared" si="1"/>
        <v>RECUPERAR 2 PISTAS DE RODAMIENTOS POR MEDIO METALIZADO</v>
      </c>
    </row>
    <row r="92" spans="1:4" x14ac:dyDescent="0.2">
      <c r="A92" s="1" t="s">
        <v>78</v>
      </c>
      <c r="C92" s="1" t="str">
        <f>MID(A92,FIND("  ",A92,1),LEN(A92))</f>
        <v xml:space="preserve">                                            RECUPERAR 2 PISTAS DE RODAMIENTOS POR MEDIO DE ENCAMIZADO</v>
      </c>
      <c r="D92" s="1" t="str">
        <f t="shared" si="1"/>
        <v>RECUPERAR 2 PISTAS DE RODAMIENTOS POR MEDIO DE ENCAMIZADO</v>
      </c>
    </row>
    <row r="93" spans="1:4" x14ac:dyDescent="0.2">
      <c r="A93" s="1" t="s">
        <v>79</v>
      </c>
      <c r="C93" s="1" t="str">
        <f>MID(A93,FIND("  ",A93,1),LEN(A93))</f>
        <v xml:space="preserve">                                            PULIR DENTADO</v>
      </c>
      <c r="D93" s="1" t="str">
        <f t="shared" si="1"/>
        <v>PULIR DENTADO</v>
      </c>
    </row>
    <row r="94" spans="1:4" x14ac:dyDescent="0.2">
      <c r="A94" s="1" t="s">
        <v>66</v>
      </c>
      <c r="C94" s="1" t="str">
        <f>MID(A94,FIND("  ",A94,1),LEN(A94))</f>
        <v xml:space="preserve">                                            PREPARAR PARA ARMADO</v>
      </c>
      <c r="D94" s="1" t="str">
        <f t="shared" si="1"/>
        <v>PREPARAR PARA ARMADO</v>
      </c>
    </row>
    <row r="95" spans="1:4" x14ac:dyDescent="0.2">
      <c r="A95" s="1" t="s">
        <v>82</v>
      </c>
      <c r="C95" s="1" t="str">
        <f>MID(A95,FIND("  ",A95,1),LEN(A95))</f>
        <v xml:space="preserve">                                       CORONA DE SEGUNDA REDUCCION                                                                                                   0,89 días        22‐06‐16         22‐06‐16</v>
      </c>
      <c r="D95" s="1" t="str">
        <f t="shared" si="1"/>
        <v>CORONA DE SEGUNDA REDUCCION 0,89 días 22‐06‐16 22‐06‐16</v>
      </c>
    </row>
    <row r="96" spans="1:4" x14ac:dyDescent="0.2">
      <c r="A96" s="1" t="s">
        <v>79</v>
      </c>
      <c r="C96" s="1" t="str">
        <f>MID(A96,FIND("  ",A96,1),LEN(A96))</f>
        <v xml:space="preserve">                                            PULIR DENTADO</v>
      </c>
      <c r="D96" s="1" t="str">
        <f t="shared" si="1"/>
        <v>PULIR DENTADO</v>
      </c>
    </row>
    <row r="97" spans="1:4" x14ac:dyDescent="0.2">
      <c r="A97" s="1" t="s">
        <v>66</v>
      </c>
      <c r="C97" s="1" t="str">
        <f>MID(A97,FIND("  ",A97,1),LEN(A97))</f>
        <v xml:space="preserve">                                            PREPARAR PARA ARMADO</v>
      </c>
      <c r="D97" s="1" t="str">
        <f t="shared" si="1"/>
        <v>PREPARAR PARA ARMADO</v>
      </c>
    </row>
    <row r="98" spans="1:4" x14ac:dyDescent="0.2">
      <c r="A98" s="1" t="s">
        <v>83</v>
      </c>
      <c r="C98" s="1" t="str">
        <f>MID(A98,FIND("  ",A98,1),LEN(A98))</f>
        <v xml:space="preserve">                                       EJE DE SALIDA                                                                                                                                           0,89 días        22‐06‐16         22‐06‐16</v>
      </c>
      <c r="D98" s="1" t="str">
        <f t="shared" si="1"/>
        <v>EJE DE SALIDA 0,89 días 22‐06‐16 22‐06‐16</v>
      </c>
    </row>
    <row r="99" spans="1:4" x14ac:dyDescent="0.2">
      <c r="A99" s="1" t="s">
        <v>75</v>
      </c>
      <c r="C99" s="1" t="str">
        <f>MID(A99,FIND("  ",A99,1),LEN(A99))</f>
        <v xml:space="preserve">                                            RECUPERAR PISTA DE CORONA POR MEDIO METALIZADO</v>
      </c>
      <c r="D99" s="1" t="str">
        <f t="shared" si="1"/>
        <v>RECUPERAR PISTA DE CORONA POR MEDIO METALIZADO</v>
      </c>
    </row>
    <row r="100" spans="1:4" x14ac:dyDescent="0.2">
      <c r="A100" s="1" t="s">
        <v>84</v>
      </c>
      <c r="C100" s="1" t="str">
        <f>MID(A100,FIND("  ",A100,1),LEN(A100))</f>
        <v xml:space="preserve">                                           RECUPERAR PISTA DE CORONA POR MEDIO DE ENCAMIZADO</v>
      </c>
      <c r="D100" s="1" t="str">
        <f t="shared" si="1"/>
        <v>RECUPERAR PISTA DE CORONA POR MEDIO DE ENCAMIZADO</v>
      </c>
    </row>
    <row r="101" spans="1:4" x14ac:dyDescent="0.2">
      <c r="A101" s="1" t="s">
        <v>85</v>
      </c>
      <c r="C101" s="1" t="str">
        <f>MID(A101,FIND("  ",A101,1),LEN(A101))</f>
        <v xml:space="preserve">                                           RECUPERAR 2 PISTAS DE RODAMIENTOS POR MEDIO METALIZADO</v>
      </c>
      <c r="D101" s="1" t="str">
        <f t="shared" si="1"/>
        <v>RECUPERAR 2 PISTAS DE RODAMIENTOS POR MEDIO METALIZADO</v>
      </c>
    </row>
    <row r="102" spans="1:4" x14ac:dyDescent="0.2">
      <c r="A102" s="1" t="s">
        <v>86</v>
      </c>
      <c r="C102" s="1" t="str">
        <f>MID(A102,FIND("  ",A102,1),LEN(A102))</f>
        <v xml:space="preserve">                                           RECUPERAR 2 PISTAS DE RODAMIENTOS POR MEDIO DE ENCAMIZADO</v>
      </c>
      <c r="D102" s="1" t="str">
        <f t="shared" si="1"/>
        <v>RECUPERAR 2 PISTAS DE RODAMIENTOS POR MEDIO DE ENCAMIZADO</v>
      </c>
    </row>
    <row r="103" spans="1:4" x14ac:dyDescent="0.2">
      <c r="A103" s="1" t="s">
        <v>87</v>
      </c>
      <c r="C103" s="1" t="str">
        <f>MID(A103,FIND("  ",A103,1),LEN(A103))</f>
        <v xml:space="preserve">                                           RECUPERAR 2 PISTAS DE RETEN POR MEDIO DE METALIZADO</v>
      </c>
      <c r="D103" s="1" t="str">
        <f t="shared" si="1"/>
        <v>RECUPERAR 2 PISTAS DE RETEN POR MEDIO DE METALIZADO</v>
      </c>
    </row>
    <row r="104" spans="1:4" x14ac:dyDescent="0.2">
      <c r="A104" s="1" t="s">
        <v>88</v>
      </c>
      <c r="C104" s="1" t="str">
        <f>MID(A104,FIND("  ",A104,1),LEN(A104))</f>
        <v xml:space="preserve">                                           PREPARAR PARA ARMADO</v>
      </c>
      <c r="D104" s="1" t="str">
        <f t="shared" si="1"/>
        <v>PREPARAR PARA ARMADO</v>
      </c>
    </row>
    <row r="105" spans="1:4" x14ac:dyDescent="0.2">
      <c r="A105" s="1" t="s">
        <v>89</v>
      </c>
      <c r="C105" s="1" t="str">
        <f>MID(A105,FIND("  ",A105,1),LEN(A105))</f>
        <v xml:space="preserve">                                      CORONA DE SALIDA                                                                                                                                0,89 días        22‐06‐16         22‐06‐16</v>
      </c>
      <c r="D105" s="1" t="str">
        <f t="shared" si="1"/>
        <v>CORONA DE SALIDA 0,89 días 22‐06‐16 22‐06‐16</v>
      </c>
    </row>
    <row r="106" spans="1:4" x14ac:dyDescent="0.2">
      <c r="A106" s="1" t="s">
        <v>90</v>
      </c>
      <c r="C106" s="1" t="str">
        <f>MID(A106,FIND("  ",A106,1),LEN(A106))</f>
        <v xml:space="preserve">                                           PILIR DENTADO</v>
      </c>
      <c r="D106" s="1" t="str">
        <f t="shared" si="1"/>
        <v>PILIR DENTADO</v>
      </c>
    </row>
    <row r="107" spans="1:4" x14ac:dyDescent="0.2">
      <c r="A107" s="1" t="s">
        <v>88</v>
      </c>
      <c r="C107" s="1" t="str">
        <f>MID(A107,FIND("  ",A107,1),LEN(A107))</f>
        <v xml:space="preserve">                                           PREPARAR PARA ARMADO</v>
      </c>
      <c r="D107" s="1" t="str">
        <f t="shared" si="1"/>
        <v>PREPARAR PARA ARMADO</v>
      </c>
    </row>
    <row r="108" spans="1:4" x14ac:dyDescent="0.2">
      <c r="A108" s="1" t="s">
        <v>91</v>
      </c>
      <c r="C108" s="1" t="str">
        <f>MID(A108,FIND("  ",A108,1),LEN(A108))</f>
        <v xml:space="preserve">                                      MACHON DE SALIDA                                                                                                                               0,89 días        22‐06‐16         22‐06‐16</v>
      </c>
      <c r="D108" s="1" t="str">
        <f t="shared" si="1"/>
        <v>MACHON DE SALIDA 0,89 días 22‐06‐16 22‐06‐16</v>
      </c>
    </row>
    <row r="109" spans="1:4" x14ac:dyDescent="0.2">
      <c r="A109" s="1" t="s">
        <v>92</v>
      </c>
      <c r="C109" s="1" t="str">
        <f>MID(A109,FIND("  ",A109,1),LEN(A109))</f>
        <v xml:space="preserve">                                           CAMBIAR O´RING Y GRASERAS</v>
      </c>
      <c r="D109" s="1" t="str">
        <f t="shared" si="1"/>
        <v>CAMBIAR O´RING Y GRASERAS</v>
      </c>
    </row>
    <row r="110" spans="1:4" x14ac:dyDescent="0.2">
      <c r="A110" s="1" t="s">
        <v>93</v>
      </c>
      <c r="C110" s="1" t="str">
        <f>MID(A110,FIND("  ",A110,1),LEN(A110))</f>
        <v xml:space="preserve">                                           REUTILIZAR MACHÓN SEGÚN INSPECCION DEL MECANICO</v>
      </c>
      <c r="D110" s="1" t="str">
        <f t="shared" si="1"/>
        <v>REUTILIZAR MACHÓN SEGÚN INSPECCION DEL MECANICO</v>
      </c>
    </row>
    <row r="111" spans="1:4" x14ac:dyDescent="0.2">
      <c r="A111" s="1" t="s">
        <v>88</v>
      </c>
      <c r="C111" s="1" t="str">
        <f>MID(A111,FIND("  ",A111,1),LEN(A111))</f>
        <v xml:space="preserve">                                           PREPARAR PARA ARMADO</v>
      </c>
      <c r="D111" s="1" t="str">
        <f t="shared" si="1"/>
        <v>PREPARAR PARA ARMADO</v>
      </c>
    </row>
    <row r="112" spans="1:4" x14ac:dyDescent="0.2">
      <c r="A112" s="1" t="s">
        <v>94</v>
      </c>
      <c r="C112" s="1" t="str">
        <f>MID(A112,FIND("  ",A112,1),LEN(A112))</f>
        <v xml:space="preserve">                                 CONJUNTO DE REDUCTOR                                                                                                                         1 día                22‐06‐16         23‐06‐16</v>
      </c>
      <c r="D112" s="1" t="str">
        <f t="shared" si="1"/>
        <v>CONJUNTO DE REDUCTOR 1 día 22‐06‐16 23‐06‐16</v>
      </c>
    </row>
    <row r="113" spans="1:4" x14ac:dyDescent="0.2">
      <c r="A113" s="1" t="s">
        <v>95</v>
      </c>
      <c r="C113" s="1" t="str">
        <f>MID(A113,FIND("  ",A113,1),LEN(A113))</f>
        <v xml:space="preserve">                                      MONTAJES EN CARCASA BASE (TAREA RESUMEN)</v>
      </c>
      <c r="D113" s="1" t="str">
        <f t="shared" si="1"/>
        <v>MONTAJES EN CARCASA BASE (TAREA RESUMEN)</v>
      </c>
    </row>
    <row r="114" spans="1:4" x14ac:dyDescent="0.2">
      <c r="A114" s="1" t="s">
        <v>96</v>
      </c>
      <c r="C114" s="1" t="str">
        <f>MID(A114,FIND("  ",A114,1),LEN(A114))</f>
        <v xml:space="preserve">                                           MONTAJE DE EJE PIÑON DE ENTRADA</v>
      </c>
      <c r="D114" s="1" t="str">
        <f t="shared" si="1"/>
        <v>MONTAJE DE EJE PIÑON DE ENTRADA</v>
      </c>
    </row>
    <row r="115" spans="1:4" x14ac:dyDescent="0.2">
      <c r="A115" s="1" t="s">
        <v>97</v>
      </c>
      <c r="C115" s="1" t="str">
        <f>MID(A115,FIND("  ",A115,1),LEN(A115))</f>
        <v xml:space="preserve">                                           MONTAJE EJE PIÑON Y CORONA DE 1° REDUCCION</v>
      </c>
      <c r="D115" s="1" t="str">
        <f t="shared" si="1"/>
        <v>MONTAJE EJE PIÑON Y CORONA DE 1° REDUCCION</v>
      </c>
    </row>
    <row r="116" spans="1:4" x14ac:dyDescent="0.2">
      <c r="A116" s="1" t="s">
        <v>98</v>
      </c>
      <c r="C116" s="1" t="str">
        <f>MID(A116,FIND("  ",A116,1),LEN(A116))</f>
        <v xml:space="preserve">                                           MONTAJE EJE PIÑON Y CORONA DE 2° REDUCCION</v>
      </c>
      <c r="D116" s="1" t="str">
        <f t="shared" si="1"/>
        <v>MONTAJE EJE PIÑON Y CORONA DE 2° REDUCCION</v>
      </c>
    </row>
    <row r="117" spans="1:4" x14ac:dyDescent="0.2">
      <c r="A117" s="1" t="s">
        <v>99</v>
      </c>
      <c r="C117" s="1" t="str">
        <f>MID(A117,FIND("  ",A117,1),LEN(A117))</f>
        <v xml:space="preserve">                                           MONTAJE EJE PIÑON Y CORONA DE SALIDA</v>
      </c>
      <c r="D117" s="1" t="str">
        <f t="shared" si="1"/>
        <v>MONTAJE EJE PIÑON Y CORONA DE SALIDA</v>
      </c>
    </row>
    <row r="118" spans="1:4" x14ac:dyDescent="0.2">
      <c r="A118" s="1" t="s">
        <v>100</v>
      </c>
      <c r="C118" s="1" t="str">
        <f>MID(A118,FIND("  ",A118,1),LEN(A118))</f>
        <v xml:space="preserve">                                           APLICAR LOCTITE 515 EN AXIAL</v>
      </c>
      <c r="D118" s="1" t="str">
        <f t="shared" si="1"/>
        <v>APLICAR LOCTITE 515 EN AXIAL</v>
      </c>
    </row>
    <row r="119" spans="1:4" x14ac:dyDescent="0.2">
      <c r="A119" s="1" t="s">
        <v>101</v>
      </c>
      <c r="C119" s="1" t="str">
        <f>MID(A119,FIND("  ",A119,1),LEN(A119))</f>
        <v xml:space="preserve">                                           MONTAJE DE CARCASA SUPERIOR</v>
      </c>
      <c r="D119" s="1" t="str">
        <f t="shared" si="1"/>
        <v>MONTAJE DE CARCASA SUPERIOR</v>
      </c>
    </row>
    <row r="120" spans="1:4" x14ac:dyDescent="0.2">
      <c r="A120" s="1" t="s">
        <v>102</v>
      </c>
      <c r="C120" s="1" t="str">
        <f>MID(A120,FIND("  ",A120,1),LEN(A120))</f>
        <v xml:space="preserve">                                           AJUSTE DE EJES PIÑON</v>
      </c>
      <c r="D120" s="1" t="str">
        <f t="shared" si="1"/>
        <v>AJUSTE DE EJES PIÑON</v>
      </c>
    </row>
    <row r="121" spans="1:4" x14ac:dyDescent="0.2">
      <c r="A121" s="1" t="s">
        <v>103</v>
      </c>
      <c r="C121" s="1" t="str">
        <f>MID(A121,FIND("  ",A121,1),LEN(A121))</f>
        <v xml:space="preserve">                                           AJUSTE DE CORONAS</v>
      </c>
      <c r="D121" s="1" t="str">
        <f t="shared" si="1"/>
        <v>AJUSTE DE CORONAS</v>
      </c>
    </row>
    <row r="122" spans="1:4" x14ac:dyDescent="0.2">
      <c r="A122" s="1" t="s">
        <v>104</v>
      </c>
      <c r="C122" s="1" t="str">
        <f>MID(A122,FIND("  ",A122,1),LEN(A122))</f>
        <v xml:space="preserve">                                           APLICAR LOCTITE 515 EN AXIAL DE TAPAS</v>
      </c>
      <c r="D122" s="1" t="str">
        <f t="shared" si="1"/>
        <v>APLICAR LOCTITE 515 EN AXIAL DE TAPAS</v>
      </c>
    </row>
    <row r="123" spans="1:4" x14ac:dyDescent="0.2">
      <c r="A123" s="1" t="s">
        <v>105</v>
      </c>
      <c r="C123" s="1" t="str">
        <f>MID(A123,FIND("  ",A123,1),LEN(A123))</f>
        <v xml:space="preserve">                                           MONTAJES DE TAPAS DE REDUCTOR</v>
      </c>
      <c r="D123" s="1" t="str">
        <f t="shared" si="1"/>
        <v>MONTAJES DE TAPAS DE REDUCTOR</v>
      </c>
    </row>
    <row r="124" spans="1:4" x14ac:dyDescent="0.2">
      <c r="A124" s="1" t="s">
        <v>106</v>
      </c>
      <c r="C124" s="1" t="str">
        <f>MID(A124,FIND("  ",A124,1),LEN(A124))</f>
        <v xml:space="preserve">                                           MONTAJE DE MACHON DE ENTRADA</v>
      </c>
      <c r="D124" s="1" t="str">
        <f t="shared" si="1"/>
        <v>MONTAJE DE MACHON DE ENTRADA</v>
      </c>
    </row>
    <row r="125" spans="1:4" x14ac:dyDescent="0.2">
      <c r="A125" s="1" t="s">
        <v>107</v>
      </c>
      <c r="C125" s="1" t="str">
        <f>MID(A125,FIND("  ",A125,1),LEN(A125))</f>
        <v xml:space="preserve">                                           MONTAJE DE MACHON DE SALIDA</v>
      </c>
      <c r="D125" s="1" t="str">
        <f t="shared" si="1"/>
        <v>MONTAJE DE MACHON DE SALIDA</v>
      </c>
    </row>
    <row r="126" spans="1:4" x14ac:dyDescent="0.2">
      <c r="A126" s="1" t="s">
        <v>108</v>
      </c>
      <c r="C126" s="1" t="str">
        <f>MID(A126,FIND("  ",A126,1),LEN(A126))</f>
        <v xml:space="preserve">                                      PREPARACION DE REDUCTOR PARA PINTURA</v>
      </c>
      <c r="D126" s="1" t="str">
        <f t="shared" si="1"/>
        <v>PREPARACION DE REDUCTOR PARA PINTURA</v>
      </c>
    </row>
    <row r="127" spans="1:4" x14ac:dyDescent="0.2">
      <c r="A127" s="1" t="s">
        <v>109</v>
      </c>
      <c r="C127" s="1" t="str">
        <f>MID(A127,FIND("  ",A127,1),LEN(A127))</f>
        <v xml:space="preserve">                                           CUBRIR MACHON DE ENTRADA Y SALIDA</v>
      </c>
      <c r="D127" s="1" t="str">
        <f t="shared" si="1"/>
        <v>CUBRIR MACHON DE ENTRADA Y SALIDA</v>
      </c>
    </row>
    <row r="128" spans="1:4" x14ac:dyDescent="0.2">
      <c r="A128" s="1" t="s">
        <v>110</v>
      </c>
      <c r="C128" s="1" t="str">
        <f>MID(A128,FIND("  ",A128,1),LEN(A128))</f>
        <v xml:space="preserve">                                           ELIMINAR LOCTITE SOBRANTE DE AXIAL Y TAPAS</v>
      </c>
      <c r="D128" s="1" t="str">
        <f t="shared" si="1"/>
        <v>ELIMINAR LOCTITE SOBRANTE DE AXIAL Y TAPAS</v>
      </c>
    </row>
    <row r="129" spans="1:4" x14ac:dyDescent="0.2">
      <c r="A129" s="1" t="s">
        <v>111</v>
      </c>
      <c r="C129" s="1" t="str">
        <f>MID(A129,FIND("  ",A129,1),LEN(A129))</f>
        <v xml:space="preserve">                                           ELIMINAR RASTROS DE ACEITE EN CARCASA</v>
      </c>
      <c r="D129" s="1" t="str">
        <f t="shared" si="1"/>
        <v>ELIMINAR RASTROS DE ACEITE EN CARCASA</v>
      </c>
    </row>
    <row r="130" spans="1:4" x14ac:dyDescent="0.2">
      <c r="A130" s="1" t="s">
        <v>112</v>
      </c>
      <c r="C130" s="1" t="str">
        <f>MID(A130,FIND("  ",A130,1),LEN(A130))</f>
        <v xml:space="preserve">                                           CUBRIR Y DELIMITAR ZONA SERCANA AL REDUCTOR</v>
      </c>
      <c r="D130" s="1" t="str">
        <f t="shared" ref="D130" si="2">TRIM(A130)</f>
        <v>CUBRIR Y DELIMITAR ZONA SERCANA AL REDUCTOR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- REDUCTOR</dc:title>
  <dc:creator>nuribe</dc:creator>
  <cp:lastModifiedBy>Gabriel Medina Aguilera</cp:lastModifiedBy>
  <dcterms:created xsi:type="dcterms:W3CDTF">2016-08-05T13:48:01Z</dcterms:created>
  <dcterms:modified xsi:type="dcterms:W3CDTF">2016-08-05T19:34:43Z</dcterms:modified>
</cp:coreProperties>
</file>