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edina\Documents\GitHub\Repositorio-Git\MD-PlanificacionProduccion\Hojas de Ruta\"/>
    </mc:Choice>
  </mc:AlternateContent>
  <bookViews>
    <workbookView xWindow="0" yWindow="0" windowWidth="24000" windowHeight="11025"/>
  </bookViews>
  <sheets>
    <sheet name="Transmisiones" sheetId="1" r:id="rId1"/>
    <sheet name="Motor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2" l="1"/>
  <c r="C16" i="2"/>
  <c r="D16" i="2"/>
  <c r="E16" i="2"/>
  <c r="F16" i="2"/>
  <c r="G16" i="2"/>
  <c r="B16" i="2"/>
  <c r="H4" i="2"/>
  <c r="H5" i="2"/>
  <c r="H6" i="2"/>
  <c r="H7" i="2"/>
  <c r="H8" i="2"/>
  <c r="H9" i="2"/>
  <c r="H10" i="2"/>
  <c r="H11" i="2"/>
  <c r="H12" i="2"/>
  <c r="H13" i="2"/>
  <c r="H14" i="2"/>
  <c r="H15" i="2"/>
  <c r="H3" i="2"/>
</calcChain>
</file>

<file path=xl/sharedStrings.xml><?xml version="1.0" encoding="utf-8"?>
<sst xmlns="http://schemas.openxmlformats.org/spreadsheetml/2006/main" count="41" uniqueCount="39">
  <si>
    <t>R33000</t>
  </si>
  <si>
    <t>Limpieza exterior</t>
  </si>
  <si>
    <t>Drenaje Aceite</t>
  </si>
  <si>
    <t>Desarme</t>
  </si>
  <si>
    <t>limpieza partes</t>
  </si>
  <si>
    <t>Evaluacion de partes</t>
  </si>
  <si>
    <t>Informe Tecnico</t>
  </si>
  <si>
    <t>Desc</t>
  </si>
  <si>
    <t>hh-estimada</t>
  </si>
  <si>
    <t>Preparacion partes</t>
  </si>
  <si>
    <t>revision repuestos</t>
  </si>
  <si>
    <t>Armado de transmision</t>
  </si>
  <si>
    <t>montaje en banco</t>
  </si>
  <si>
    <t>conexiónes hidraulicas</t>
  </si>
  <si>
    <t>conexion de sensores</t>
  </si>
  <si>
    <t>llenado de aceite</t>
  </si>
  <si>
    <t>Prueba Funcionamiento</t>
  </si>
  <si>
    <t>desconexion lineas</t>
  </si>
  <si>
    <t>desmontar de banco</t>
  </si>
  <si>
    <t>informe de prueba</t>
  </si>
  <si>
    <t>fabricación pallet</t>
  </si>
  <si>
    <t>pintar transmision</t>
  </si>
  <si>
    <t>revisar tapones y tapas para despacho</t>
  </si>
  <si>
    <t>instalar film de proteccion</t>
  </si>
  <si>
    <t>Block Cummins QSK-60</t>
  </si>
  <si>
    <t>Extraer 04 tomas de levante y 32 guías de superficie plana.</t>
  </si>
  <si>
    <t>Rectificar plano apoyo cabeza perno a 09 tapas de bancadas. Remarcar posición a tapas.</t>
  </si>
  <si>
    <t>Rebajar tapas de bancada de para barrenado de tunel.</t>
  </si>
  <si>
    <t>Barrenar túnel de bancada dentro de medida std</t>
  </si>
  <si>
    <t>Instalar 04 camisas hilo perno culata en cilindros 4R- 1L- 6L y 7L.</t>
  </si>
  <si>
    <t>Mecanizar e insertar calzos superiores de cilindros 1L y 2L.</t>
  </si>
  <si>
    <t>Rectificar superficie plana de ambos bancos a 0.010".</t>
  </si>
  <si>
    <t>Mecanizar cilindros a 0.010" (Calzo superior - Ajuste - Altura de pestaña).</t>
  </si>
  <si>
    <t>Empastar cavitaciones de calzos ajuste de cilindros 2R- 4R- 7R- 1L- 2L y 3L.</t>
  </si>
  <si>
    <t>Pulir 16 calzos de orings.</t>
  </si>
  <si>
    <t>Terminaciones a superficies planas y montar tapas bancada.</t>
  </si>
  <si>
    <t>Marcar con lápiz eléctrico medidas en superficie plana de cada cilindro y marcar en costado apoyo carter "A1".</t>
  </si>
  <si>
    <t>Controles e informes finales.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</si>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</sst>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[$-F400]h:mm:ss\ am/pm"/>
    <numFmt numFmtId="166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2" xfId="0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0" fontId="0" fillId="0" borderId="8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0" fontId="0" fillId="0" borderId="6" xfId="0" applyNumberFormat="1" applyBorder="1"/>
    <xf numFmtId="20" fontId="0" fillId="0" borderId="9" xfId="0" applyNumberFormat="1" applyBorder="1"/>
    <xf numFmtId="20" fontId="0" fillId="0" borderId="4" xfId="0" applyNumberFormat="1" applyBorder="1"/>
    <xf numFmtId="46" fontId="0" fillId="0" borderId="6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0" xfId="0" applyBorder="1" applyAlignment="1">
      <alignment horizontal="center"/>
    </xf>
    <xf numFmtId="0" fontId="0" fillId="0" borderId="13" xfId="0" applyBorder="1"/>
    <xf numFmtId="20" fontId="0" fillId="0" borderId="14" xfId="0" applyNumberFormat="1" applyBorder="1"/>
    <xf numFmtId="20" fontId="0" fillId="0" borderId="15" xfId="0" applyNumberFormat="1" applyBorder="1"/>
    <xf numFmtId="166" fontId="0" fillId="0" borderId="1" xfId="0" applyNumberFormat="1" applyBorder="1"/>
    <xf numFmtId="46" fontId="0" fillId="0" borderId="1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0" fontId="0" fillId="0" borderId="17" xfId="0" applyNumberFormat="1" applyBorder="1"/>
    <xf numFmtId="20" fontId="0" fillId="0" borderId="18" xfId="0" applyNumberFormat="1" applyBorder="1"/>
    <xf numFmtId="20" fontId="0" fillId="0" borderId="1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0" sqref="B10"/>
    </sheetView>
  </sheetViews>
  <sheetFormatPr baseColWidth="10" defaultRowHeight="15" x14ac:dyDescent="0.25"/>
  <cols>
    <col min="1" max="1" width="34.85546875" bestFit="1" customWidth="1"/>
    <col min="2" max="2" width="12.140625" bestFit="1" customWidth="1"/>
  </cols>
  <sheetData>
    <row r="1" spans="1:4" ht="15.75" thickBot="1" x14ac:dyDescent="0.3">
      <c r="C1" t="s">
        <v>0</v>
      </c>
    </row>
    <row r="2" spans="1:4" ht="15.75" thickBot="1" x14ac:dyDescent="0.3">
      <c r="A2" s="12" t="s">
        <v>7</v>
      </c>
      <c r="B2" s="13" t="s">
        <v>8</v>
      </c>
      <c r="C2" s="13">
        <v>26287</v>
      </c>
      <c r="D2" s="14">
        <v>26324</v>
      </c>
    </row>
    <row r="3" spans="1:4" x14ac:dyDescent="0.25">
      <c r="A3" s="3" t="s">
        <v>1</v>
      </c>
      <c r="B3" s="4">
        <v>4.1666666666666664E-2</v>
      </c>
      <c r="C3" s="5"/>
      <c r="D3" s="6"/>
    </row>
    <row r="4" spans="1:4" x14ac:dyDescent="0.25">
      <c r="A4" s="7" t="s">
        <v>2</v>
      </c>
      <c r="B4" s="2">
        <v>3.125E-2</v>
      </c>
      <c r="C4" s="1"/>
      <c r="D4" s="8"/>
    </row>
    <row r="5" spans="1:4" x14ac:dyDescent="0.25">
      <c r="A5" s="7" t="s">
        <v>3</v>
      </c>
      <c r="B5" s="2">
        <v>0.33333333333333331</v>
      </c>
      <c r="C5" s="2">
        <v>0.41666666666666669</v>
      </c>
      <c r="D5" s="15">
        <v>0.34375</v>
      </c>
    </row>
    <row r="6" spans="1:4" x14ac:dyDescent="0.25">
      <c r="A6" s="7" t="s">
        <v>4</v>
      </c>
      <c r="B6" s="2">
        <v>0.16666666666666666</v>
      </c>
      <c r="C6" s="2">
        <v>8.3333333333333329E-2</v>
      </c>
      <c r="D6" s="15">
        <v>8.3333333333333329E-2</v>
      </c>
    </row>
    <row r="7" spans="1:4" x14ac:dyDescent="0.25">
      <c r="A7" s="7" t="s">
        <v>5</v>
      </c>
      <c r="B7" s="2">
        <v>0.16666666666666666</v>
      </c>
      <c r="C7" s="2">
        <v>9.375E-2</v>
      </c>
      <c r="D7" s="15">
        <v>0.11458333333333333</v>
      </c>
    </row>
    <row r="8" spans="1:4" ht="15.75" thickBot="1" x14ac:dyDescent="0.3">
      <c r="A8" s="9" t="s">
        <v>6</v>
      </c>
      <c r="B8" s="10">
        <v>0.16666666666666666</v>
      </c>
      <c r="C8" s="10">
        <v>0.16666666666666666</v>
      </c>
      <c r="D8" s="16">
        <v>0.16666666666666666</v>
      </c>
    </row>
    <row r="9" spans="1:4" x14ac:dyDescent="0.25">
      <c r="A9" s="3" t="s">
        <v>9</v>
      </c>
      <c r="B9" s="4">
        <v>8.3333333333333329E-2</v>
      </c>
      <c r="C9" s="4">
        <v>0.20833333333333334</v>
      </c>
      <c r="D9" s="17">
        <v>8.3333333333333329E-2</v>
      </c>
    </row>
    <row r="10" spans="1:4" x14ac:dyDescent="0.25">
      <c r="A10" s="7" t="s">
        <v>10</v>
      </c>
      <c r="B10" s="2">
        <v>4.1666666666666664E-2</v>
      </c>
      <c r="C10" s="2">
        <v>4.1666666666666664E-2</v>
      </c>
      <c r="D10" s="15">
        <v>4.1666666666666664E-2</v>
      </c>
    </row>
    <row r="11" spans="1:4" x14ac:dyDescent="0.25">
      <c r="A11" s="7" t="s">
        <v>11</v>
      </c>
      <c r="B11" s="2">
        <v>0.75</v>
      </c>
      <c r="C11" s="2">
        <v>0.91666666666666663</v>
      </c>
      <c r="D11" s="18">
        <v>1.0416666666666667</v>
      </c>
    </row>
    <row r="12" spans="1:4" x14ac:dyDescent="0.25">
      <c r="A12" s="7" t="s">
        <v>12</v>
      </c>
      <c r="B12" s="2">
        <v>4.1666666666666664E-2</v>
      </c>
      <c r="C12" s="2">
        <v>0.125</v>
      </c>
      <c r="D12" s="15">
        <v>0.125</v>
      </c>
    </row>
    <row r="13" spans="1:4" x14ac:dyDescent="0.25">
      <c r="A13" s="7" t="s">
        <v>13</v>
      </c>
      <c r="B13" s="2">
        <v>2.0833333333333332E-2</v>
      </c>
      <c r="C13" s="2">
        <v>4.1666666666666664E-2</v>
      </c>
      <c r="D13" s="15">
        <v>4.1666666666666664E-2</v>
      </c>
    </row>
    <row r="14" spans="1:4" x14ac:dyDescent="0.25">
      <c r="A14" s="7" t="s">
        <v>14</v>
      </c>
      <c r="B14" s="2">
        <v>2.0833333333333332E-2</v>
      </c>
      <c r="C14" s="2"/>
      <c r="D14" s="8"/>
    </row>
    <row r="15" spans="1:4" x14ac:dyDescent="0.25">
      <c r="A15" s="7" t="s">
        <v>15</v>
      </c>
      <c r="B15" s="2">
        <v>4.1666666666666664E-2</v>
      </c>
      <c r="C15" s="2">
        <v>2.0833333333333332E-2</v>
      </c>
      <c r="D15" s="15">
        <v>2.0833333333333332E-2</v>
      </c>
    </row>
    <row r="16" spans="1:4" x14ac:dyDescent="0.25">
      <c r="A16" s="7" t="s">
        <v>16</v>
      </c>
      <c r="B16" s="2">
        <v>8.3333333333333329E-2</v>
      </c>
      <c r="C16" s="2">
        <v>8.3333333333333329E-2</v>
      </c>
      <c r="D16" s="15">
        <v>8.3333333333333329E-2</v>
      </c>
    </row>
    <row r="17" spans="1:4" x14ac:dyDescent="0.25">
      <c r="A17" s="7" t="s">
        <v>17</v>
      </c>
      <c r="B17" s="2">
        <v>2.0833333333333332E-2</v>
      </c>
      <c r="C17" s="2">
        <v>4.1666666666666664E-2</v>
      </c>
      <c r="D17" s="15">
        <v>4.1666666666666664E-2</v>
      </c>
    </row>
    <row r="18" spans="1:4" x14ac:dyDescent="0.25">
      <c r="A18" s="7" t="s">
        <v>18</v>
      </c>
      <c r="B18" s="2">
        <v>4.1666666666666664E-2</v>
      </c>
      <c r="C18" s="2">
        <v>8.3333333333333329E-2</v>
      </c>
      <c r="D18" s="15">
        <v>0.10416666666666667</v>
      </c>
    </row>
    <row r="19" spans="1:4" x14ac:dyDescent="0.25">
      <c r="A19" s="7" t="s">
        <v>19</v>
      </c>
      <c r="B19" s="2">
        <v>4.1666666666666664E-2</v>
      </c>
      <c r="C19" s="2">
        <v>1.0416666666666666E-2</v>
      </c>
      <c r="D19" s="8"/>
    </row>
    <row r="20" spans="1:4" x14ac:dyDescent="0.25">
      <c r="A20" s="7" t="s">
        <v>20</v>
      </c>
      <c r="B20" s="2">
        <v>8.3333333333333329E-2</v>
      </c>
      <c r="C20" s="1"/>
      <c r="D20" s="15">
        <v>2.0833333333333332E-2</v>
      </c>
    </row>
    <row r="21" spans="1:4" x14ac:dyDescent="0.25">
      <c r="A21" s="7" t="s">
        <v>21</v>
      </c>
      <c r="B21" s="2">
        <v>8.3333333333333329E-2</v>
      </c>
      <c r="C21" s="1"/>
      <c r="D21" s="15">
        <v>4.1666666666666664E-2</v>
      </c>
    </row>
    <row r="22" spans="1:4" x14ac:dyDescent="0.25">
      <c r="A22" s="7" t="s">
        <v>22</v>
      </c>
      <c r="B22" s="2">
        <v>1.0416666666666666E-2</v>
      </c>
      <c r="C22" s="1"/>
      <c r="D22" s="15">
        <v>1.0416666666666666E-2</v>
      </c>
    </row>
    <row r="23" spans="1:4" ht="15.75" thickBot="1" x14ac:dyDescent="0.3">
      <c r="A23" s="9" t="s">
        <v>23</v>
      </c>
      <c r="B23" s="10">
        <v>1.0416666666666666E-2</v>
      </c>
      <c r="C23" s="11"/>
      <c r="D23" s="16">
        <v>1.0416666666666666E-2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" sqref="E2:E15"/>
    </sheetView>
  </sheetViews>
  <sheetFormatPr baseColWidth="10" defaultRowHeight="15" x14ac:dyDescent="0.25"/>
  <cols>
    <col min="1" max="1" width="99.5703125" bestFit="1" customWidth="1"/>
    <col min="2" max="2" width="12.140625" bestFit="1" customWidth="1"/>
    <col min="3" max="4" width="6" bestFit="1" customWidth="1"/>
    <col min="5" max="5" width="8.140625" bestFit="1" customWidth="1"/>
    <col min="6" max="7" width="6" bestFit="1" customWidth="1"/>
  </cols>
  <sheetData>
    <row r="1" spans="1:8" ht="15.75" thickBot="1" x14ac:dyDescent="0.3">
      <c r="B1" s="21" t="s">
        <v>24</v>
      </c>
      <c r="C1" s="21"/>
      <c r="D1" s="21"/>
    </row>
    <row r="2" spans="1:8" ht="15.75" thickBot="1" x14ac:dyDescent="0.3">
      <c r="A2" s="12" t="s">
        <v>7</v>
      </c>
      <c r="B2" s="14" t="s">
        <v>8</v>
      </c>
      <c r="C2" s="29">
        <v>26409</v>
      </c>
      <c r="D2" s="13">
        <v>26258</v>
      </c>
      <c r="E2" s="13">
        <v>26290</v>
      </c>
      <c r="F2" s="13">
        <v>26274</v>
      </c>
      <c r="G2" s="14">
        <v>26130</v>
      </c>
      <c r="H2" t="s">
        <v>38</v>
      </c>
    </row>
    <row r="3" spans="1:8" x14ac:dyDescent="0.25">
      <c r="A3" s="22" t="s">
        <v>25</v>
      </c>
      <c r="B3" s="24">
        <v>8.3333333333333329E-2</v>
      </c>
      <c r="C3" s="30">
        <v>8.3333333333333329E-2</v>
      </c>
      <c r="D3" s="23">
        <v>0.16666666666666666</v>
      </c>
      <c r="E3" s="27"/>
      <c r="F3" s="27"/>
      <c r="G3" s="28"/>
      <c r="H3" s="19">
        <f>AVERAGEA(C3:G3)</f>
        <v>0.125</v>
      </c>
    </row>
    <row r="4" spans="1:8" x14ac:dyDescent="0.25">
      <c r="A4" s="7" t="s">
        <v>26</v>
      </c>
      <c r="B4" s="15">
        <v>0.25</v>
      </c>
      <c r="C4" s="31">
        <v>0.25</v>
      </c>
      <c r="D4" s="2">
        <v>0.10416666666666667</v>
      </c>
      <c r="E4" s="2">
        <v>0.25</v>
      </c>
      <c r="F4" s="2">
        <v>0.25</v>
      </c>
      <c r="G4" s="15">
        <v>0.10416666666666667</v>
      </c>
      <c r="H4" s="19">
        <f t="shared" ref="H4:H15" si="0">AVERAGEA(C4:G4)</f>
        <v>0.19166666666666668</v>
      </c>
    </row>
    <row r="5" spans="1:8" x14ac:dyDescent="0.25">
      <c r="A5" s="7" t="s">
        <v>27</v>
      </c>
      <c r="B5" s="15">
        <v>0.16666666666666666</v>
      </c>
      <c r="C5" s="31">
        <v>0.20833333333333334</v>
      </c>
      <c r="D5" s="2"/>
      <c r="E5" s="1"/>
      <c r="F5" s="1"/>
      <c r="G5" s="8"/>
      <c r="H5" s="19">
        <f t="shared" si="0"/>
        <v>0.20833333333333334</v>
      </c>
    </row>
    <row r="6" spans="1:8" x14ac:dyDescent="0.25">
      <c r="A6" s="7" t="s">
        <v>28</v>
      </c>
      <c r="B6" s="15">
        <v>0.41666666666666669</v>
      </c>
      <c r="C6" s="31">
        <v>0.48958333333333331</v>
      </c>
      <c r="D6" s="2"/>
      <c r="E6" s="1"/>
      <c r="F6" s="1"/>
      <c r="G6" s="8"/>
      <c r="H6" s="19">
        <f t="shared" si="0"/>
        <v>0.48958333333333331</v>
      </c>
    </row>
    <row r="7" spans="1:8" x14ac:dyDescent="0.25">
      <c r="A7" s="7" t="s">
        <v>29</v>
      </c>
      <c r="B7" s="15">
        <v>0.33333333333333331</v>
      </c>
      <c r="C7" s="31">
        <v>0.21875</v>
      </c>
      <c r="D7" s="2">
        <v>0.125</v>
      </c>
      <c r="E7" s="2">
        <v>8.3333333333333329E-2</v>
      </c>
      <c r="F7" s="2">
        <v>0.29166666666666669</v>
      </c>
      <c r="G7" s="15">
        <v>0.28125</v>
      </c>
      <c r="H7" s="19">
        <f t="shared" si="0"/>
        <v>0.2</v>
      </c>
    </row>
    <row r="8" spans="1:8" x14ac:dyDescent="0.25">
      <c r="A8" s="7" t="s">
        <v>30</v>
      </c>
      <c r="B8" s="15">
        <v>0.16666666666666666</v>
      </c>
      <c r="C8" s="31">
        <v>8.3333333333333329E-2</v>
      </c>
      <c r="D8" s="2">
        <v>8.3333333333333329E-2</v>
      </c>
      <c r="E8" s="2">
        <v>0.29166666666666669</v>
      </c>
      <c r="F8" s="2">
        <v>0.22916666666666666</v>
      </c>
      <c r="G8" s="8"/>
      <c r="H8" s="19">
        <f t="shared" si="0"/>
        <v>0.171875</v>
      </c>
    </row>
    <row r="9" spans="1:8" x14ac:dyDescent="0.25">
      <c r="A9" s="7" t="s">
        <v>31</v>
      </c>
      <c r="B9" s="15">
        <v>0.5</v>
      </c>
      <c r="C9" s="31">
        <v>0.42708333333333331</v>
      </c>
      <c r="D9" s="2">
        <v>0.35416666666666669</v>
      </c>
      <c r="E9" s="2">
        <v>0.78125</v>
      </c>
      <c r="F9" s="2">
        <v>0.55208333333333337</v>
      </c>
      <c r="G9" s="15">
        <v>0.51041666666666663</v>
      </c>
      <c r="H9" s="19">
        <f t="shared" si="0"/>
        <v>0.52500000000000002</v>
      </c>
    </row>
    <row r="10" spans="1:8" x14ac:dyDescent="0.25">
      <c r="A10" s="7" t="s">
        <v>32</v>
      </c>
      <c r="B10" s="15">
        <v>0.625</v>
      </c>
      <c r="C10" s="31">
        <v>0.54166666666666663</v>
      </c>
      <c r="D10" s="2">
        <v>0.5625</v>
      </c>
      <c r="E10" s="25">
        <v>1.1666666666666667</v>
      </c>
      <c r="F10" s="2">
        <v>0.69791666666666663</v>
      </c>
      <c r="G10" s="15">
        <v>0.625</v>
      </c>
      <c r="H10" s="19">
        <f t="shared" si="0"/>
        <v>0.71874999999999989</v>
      </c>
    </row>
    <row r="11" spans="1:8" x14ac:dyDescent="0.25">
      <c r="A11" s="7" t="s">
        <v>33</v>
      </c>
      <c r="B11" s="15">
        <v>8.3333333333333329E-2</v>
      </c>
      <c r="C11" s="31">
        <v>4.1666666666666664E-2</v>
      </c>
      <c r="D11" s="26"/>
      <c r="E11" s="2">
        <v>4.1666666666666664E-2</v>
      </c>
      <c r="F11" s="2"/>
      <c r="G11" s="15">
        <v>0.125</v>
      </c>
      <c r="H11" s="19">
        <f t="shared" si="0"/>
        <v>6.9444444444444434E-2</v>
      </c>
    </row>
    <row r="12" spans="1:8" x14ac:dyDescent="0.25">
      <c r="A12" s="7" t="s">
        <v>34</v>
      </c>
      <c r="B12" s="15">
        <v>8.3333333333333329E-2</v>
      </c>
      <c r="C12" s="31">
        <v>8.3333333333333329E-2</v>
      </c>
      <c r="D12" s="2">
        <v>6.25E-2</v>
      </c>
      <c r="E12" s="2">
        <v>0.16666666666666666</v>
      </c>
      <c r="F12" s="2">
        <v>8.3333333333333329E-2</v>
      </c>
      <c r="G12" s="15">
        <v>0.125</v>
      </c>
      <c r="H12" s="19">
        <f t="shared" si="0"/>
        <v>0.10416666666666666</v>
      </c>
    </row>
    <row r="13" spans="1:8" x14ac:dyDescent="0.25">
      <c r="A13" s="7" t="s">
        <v>35</v>
      </c>
      <c r="B13" s="15">
        <v>0.16666666666666666</v>
      </c>
      <c r="C13" s="31">
        <v>0.20833333333333334</v>
      </c>
      <c r="D13" s="2"/>
      <c r="E13" s="1"/>
      <c r="F13" s="1"/>
      <c r="G13" s="8"/>
      <c r="H13" s="19">
        <f t="shared" si="0"/>
        <v>0.20833333333333334</v>
      </c>
    </row>
    <row r="14" spans="1:8" x14ac:dyDescent="0.25">
      <c r="A14" s="7" t="s">
        <v>36</v>
      </c>
      <c r="B14" s="15">
        <v>8.3333333333333329E-2</v>
      </c>
      <c r="C14" s="31">
        <v>8.3333333333333329E-2</v>
      </c>
      <c r="D14" s="2">
        <v>6.25E-2</v>
      </c>
      <c r="E14" s="2">
        <v>8.3333333333333329E-2</v>
      </c>
      <c r="F14" s="2">
        <v>8.3333333333333329E-2</v>
      </c>
      <c r="G14" s="15">
        <v>6.25E-2</v>
      </c>
      <c r="H14" s="19">
        <f t="shared" si="0"/>
        <v>7.4999999999999983E-2</v>
      </c>
    </row>
    <row r="15" spans="1:8" ht="15.75" thickBot="1" x14ac:dyDescent="0.3">
      <c r="A15" s="9" t="s">
        <v>37</v>
      </c>
      <c r="B15" s="16">
        <v>8.3333333333333329E-2</v>
      </c>
      <c r="C15" s="32">
        <v>0.27083333333333331</v>
      </c>
      <c r="D15" s="10">
        <v>0.14583333333333334</v>
      </c>
      <c r="E15" s="10">
        <v>0.17708333333333334</v>
      </c>
      <c r="F15" s="10">
        <v>8.3333333333333329E-2</v>
      </c>
      <c r="G15" s="16">
        <v>5.2083333333333336E-2</v>
      </c>
      <c r="H15" s="19">
        <f t="shared" si="0"/>
        <v>0.14583333333333334</v>
      </c>
    </row>
    <row r="16" spans="1:8" x14ac:dyDescent="0.25">
      <c r="B16" s="20">
        <f>SUM(B3:B15)</f>
        <v>3.0416666666666674</v>
      </c>
      <c r="C16" s="20">
        <f t="shared" ref="C16:H16" si="1">SUM(C3:C15)</f>
        <v>2.9895833333333335</v>
      </c>
      <c r="D16" s="20">
        <f t="shared" si="1"/>
        <v>1.6666666666666665</v>
      </c>
      <c r="E16" s="20">
        <f t="shared" si="1"/>
        <v>3.041666666666667</v>
      </c>
      <c r="F16" s="20">
        <f t="shared" si="1"/>
        <v>2.2708333333333339</v>
      </c>
      <c r="G16" s="20">
        <f t="shared" si="1"/>
        <v>1.8854166666666665</v>
      </c>
      <c r="H16" s="20">
        <f t="shared" si="1"/>
        <v>3.2329861111111118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Transmisiones</vt:lpstr>
      <vt:lpstr>Motores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Medina Aguilera</dc:creator>
  <cp:lastModifiedBy>Gabriel Medina Aguilera</cp:lastModifiedBy>
  <dcterms:created xsi:type="dcterms:W3CDTF">2016-09-16T12:53:11Z</dcterms:created>
  <dcterms:modified xsi:type="dcterms:W3CDTF">2016-09-22T12:26:44Z</dcterms:modified>
</cp:coreProperties>
</file>