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diaz/my_repos/impacto-economico/data/"/>
    </mc:Choice>
  </mc:AlternateContent>
  <xr:revisionPtr revIDLastSave="0" documentId="13_ncr:1_{09F27C36-16A0-6B49-A157-F746FCFAC049}" xr6:coauthVersionLast="47" xr6:coauthVersionMax="47" xr10:uidLastSave="{00000000-0000-0000-0000-000000000000}"/>
  <bookViews>
    <workbookView xWindow="0" yWindow="500" windowWidth="33600" windowHeight="19860" activeTab="5" xr2:uid="{69EDB390-A534-AC45-921F-B42152D86256}"/>
  </bookViews>
  <sheets>
    <sheet name="PAIS" sheetId="1" r:id="rId1"/>
    <sheet name="NO" sheetId="3" r:id="rId2"/>
    <sheet name="NO2" sheetId="4" r:id="rId3"/>
    <sheet name="NO2a" sheetId="5" r:id="rId4"/>
    <sheet name="PAISa" sheetId="6" r:id="rId5"/>
    <sheet name="PAISb" sheetId="7" r:id="rId6"/>
    <sheet name="cat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3" i="4"/>
  <c r="A4" i="4" s="1"/>
  <c r="A5" i="4" s="1"/>
  <c r="A6" i="4" s="1"/>
  <c r="A8" i="3"/>
  <c r="A9" i="3" s="1"/>
  <c r="A10" i="3" s="1"/>
  <c r="A11" i="3" s="1"/>
  <c r="A3" i="3"/>
  <c r="A4" i="3" s="1"/>
  <c r="A5" i="3" s="1"/>
  <c r="A6" i="3" s="1"/>
</calcChain>
</file>

<file path=xl/sharedStrings.xml><?xml version="1.0" encoding="utf-8"?>
<sst xmlns="http://schemas.openxmlformats.org/spreadsheetml/2006/main" count="289" uniqueCount="48">
  <si>
    <t>Pagos</t>
  </si>
  <si>
    <t>A2022</t>
  </si>
  <si>
    <t>A2023</t>
  </si>
  <si>
    <t>Prov.Bs</t>
  </si>
  <si>
    <t>Prov.Ss</t>
  </si>
  <si>
    <t>Prov.K</t>
  </si>
  <si>
    <t>Trabajadores</t>
  </si>
  <si>
    <t>Contratistas</t>
  </si>
  <si>
    <t>Renta</t>
  </si>
  <si>
    <t>IVA</t>
  </si>
  <si>
    <t>Patente Min.</t>
  </si>
  <si>
    <t>Com&amp;M.Am.</t>
  </si>
  <si>
    <t>Año</t>
  </si>
  <si>
    <t>agno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</si>
  <si>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</si>
  <si>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</si>
  <si>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</si>
  <si>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</si>
  <si>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</si>
  <si>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</si>
  <si>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</si>
  <si>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</si>
  <si>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</si>
  <si>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valor</t>
  </si>
  <si>
    <t>Glosa</t>
  </si>
  <si>
    <t>Valor</t>
  </si>
  <si>
    <t>Dotación</t>
  </si>
  <si>
    <t>Indirecto Local</t>
  </si>
  <si>
    <t>Trabajan</t>
  </si>
  <si>
    <t>Residen</t>
  </si>
  <si>
    <t>Tarapacá</t>
  </si>
  <si>
    <t>Antofagasta</t>
  </si>
  <si>
    <t>Región</t>
  </si>
  <si>
    <t>Importados</t>
  </si>
  <si>
    <t>RM</t>
  </si>
  <si>
    <t>Otras Regiones</t>
  </si>
  <si>
    <t>VEE</t>
  </si>
  <si>
    <t>Bs.&amp;Ss. Intermedios</t>
  </si>
  <si>
    <t>Inversión</t>
  </si>
  <si>
    <t>Bienes Públicos</t>
  </si>
  <si>
    <t>Gasto de Hogares</t>
  </si>
  <si>
    <t>Prod. Química (%)</t>
  </si>
  <si>
    <t>IMPACTO ECON</t>
  </si>
  <si>
    <t>VEI</t>
  </si>
  <si>
    <t>Measure</t>
  </si>
  <si>
    <t>total</t>
  </si>
  <si>
    <t>relative</t>
  </si>
  <si>
    <t>Agno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</si>
</sst>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BDB6-9769-4D49-9A9D-95B11F532041}">
  <dimension ref="A1:C10"/>
  <sheetViews>
    <sheetView workbookViewId="0">
      <selection activeCell="D20" sqref="D20"/>
    </sheetView>
  </sheetViews>
  <sheetFormatPr baseColWidth="10" defaultRowHeight="16" x14ac:dyDescent="0.2"/>
  <cols>
    <col min="1" max="1" width="11.42578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1028.2083</v>
      </c>
      <c r="C2">
        <v>1116.5669379999999</v>
      </c>
    </row>
    <row r="3" spans="1:3" x14ac:dyDescent="0.2">
      <c r="A3" t="s">
        <v>4</v>
      </c>
      <c r="B3">
        <v>364.09848199999999</v>
      </c>
      <c r="C3">
        <v>407.36886199999998</v>
      </c>
    </row>
    <row r="4" spans="1:3" x14ac:dyDescent="0.2">
      <c r="A4" t="s">
        <v>5</v>
      </c>
      <c r="B4">
        <v>3368.3159999999998</v>
      </c>
      <c r="C4">
        <v>1975.163</v>
      </c>
    </row>
    <row r="5" spans="1:3" x14ac:dyDescent="0.2">
      <c r="A5" t="s">
        <v>6</v>
      </c>
      <c r="B5">
        <v>314.32</v>
      </c>
      <c r="C5">
        <v>315.03899999999999</v>
      </c>
    </row>
    <row r="6" spans="1:3" x14ac:dyDescent="0.2">
      <c r="A6" t="s">
        <v>7</v>
      </c>
      <c r="B6">
        <v>199.40100000000001</v>
      </c>
      <c r="C6">
        <v>233.46299999999999</v>
      </c>
    </row>
    <row r="7" spans="1:3" x14ac:dyDescent="0.2">
      <c r="A7" t="s">
        <v>8</v>
      </c>
      <c r="B7">
        <v>1572.212</v>
      </c>
      <c r="C7">
        <v>787.27499999999998</v>
      </c>
    </row>
    <row r="8" spans="1:3" x14ac:dyDescent="0.2">
      <c r="A8" t="s">
        <v>9</v>
      </c>
      <c r="B8">
        <v>261.10818419639799</v>
      </c>
      <c r="C8">
        <v>285.85052954049598</v>
      </c>
    </row>
    <row r="9" spans="1:3" x14ac:dyDescent="0.2">
      <c r="A9" t="s">
        <v>10</v>
      </c>
      <c r="B9">
        <v>14.585000000000001</v>
      </c>
      <c r="C9">
        <v>7.56</v>
      </c>
    </row>
    <row r="10" spans="1:3" x14ac:dyDescent="0.2">
      <c r="A10" t="s">
        <v>11</v>
      </c>
      <c r="B10">
        <v>89.504999999999995</v>
      </c>
      <c r="C10">
        <v>257.37900000000002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F910-F119-E54A-939A-C04C8B6FDB31}">
  <dimension ref="A1:C11"/>
  <sheetViews>
    <sheetView workbookViewId="0">
      <selection sqref="A1:A11"/>
    </sheetView>
  </sheetViews>
  <sheetFormatPr baseColWidth="10" defaultRowHeight="16" x14ac:dyDescent="0.2"/>
  <sheetData>
    <row r="1" spans="1:3" x14ac:dyDescent="0.2">
      <c r="A1" t="s">
        <v>12</v>
      </c>
      <c r="B1" t="s">
        <v>24</v>
      </c>
      <c r="C1" t="s">
        <v>25</v>
      </c>
    </row>
    <row r="2" spans="1:3" x14ac:dyDescent="0.2">
      <c r="A2">
        <v>2019</v>
      </c>
      <c r="B2" t="s">
        <v>8</v>
      </c>
      <c r="C2">
        <v>110.01900000000001</v>
      </c>
    </row>
    <row r="3" spans="1:3" x14ac:dyDescent="0.2">
      <c r="A3">
        <f>A2+1</f>
        <v>2020</v>
      </c>
      <c r="B3" t="s">
        <v>8</v>
      </c>
      <c r="C3">
        <v>70.179000000000002</v>
      </c>
    </row>
    <row r="4" spans="1:3" x14ac:dyDescent="0.2">
      <c r="A4">
        <f t="shared" ref="A4:A6" si="0">A3+1</f>
        <v>2021</v>
      </c>
      <c r="B4" t="s">
        <v>8</v>
      </c>
      <c r="C4">
        <v>249.01599999999999</v>
      </c>
    </row>
    <row r="5" spans="1:3" x14ac:dyDescent="0.2">
      <c r="A5">
        <f t="shared" si="0"/>
        <v>2022</v>
      </c>
      <c r="B5" t="s">
        <v>8</v>
      </c>
      <c r="C5">
        <v>1572.212</v>
      </c>
    </row>
    <row r="6" spans="1:3" x14ac:dyDescent="0.2">
      <c r="A6">
        <f t="shared" si="0"/>
        <v>2023</v>
      </c>
      <c r="B6" t="s">
        <v>8</v>
      </c>
      <c r="C6">
        <v>787.27499999999998</v>
      </c>
    </row>
    <row r="7" spans="1:3" x14ac:dyDescent="0.2">
      <c r="A7">
        <v>2019</v>
      </c>
      <c r="B7" t="s">
        <v>9</v>
      </c>
      <c r="C7">
        <v>127.74730676400002</v>
      </c>
    </row>
    <row r="8" spans="1:3" x14ac:dyDescent="0.2">
      <c r="A8">
        <f>A7+1</f>
        <v>2020</v>
      </c>
      <c r="B8" t="s">
        <v>9</v>
      </c>
      <c r="C8">
        <v>114.77407142880001</v>
      </c>
    </row>
    <row r="9" spans="1:3" x14ac:dyDescent="0.2">
      <c r="A9">
        <f t="shared" ref="A9:A11" si="1">A8+1</f>
        <v>2021</v>
      </c>
      <c r="B9" t="s">
        <v>9</v>
      </c>
      <c r="C9">
        <v>156.83275569240001</v>
      </c>
    </row>
    <row r="10" spans="1:3" x14ac:dyDescent="0.2">
      <c r="A10">
        <f t="shared" si="1"/>
        <v>2022</v>
      </c>
      <c r="B10" t="s">
        <v>9</v>
      </c>
      <c r="C10">
        <v>415.08093826800007</v>
      </c>
    </row>
    <row r="11" spans="1:3" x14ac:dyDescent="0.2">
      <c r="A11">
        <f t="shared" si="1"/>
        <v>2023</v>
      </c>
      <c r="B11" t="s">
        <v>9</v>
      </c>
      <c r="C11">
        <v>935.83489111999995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CC0F-8057-224F-858A-BF6E89B8A7C3}">
  <dimension ref="A1:C11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12</v>
      </c>
      <c r="B1" t="s">
        <v>24</v>
      </c>
      <c r="C1" t="s">
        <v>25</v>
      </c>
    </row>
    <row r="2" spans="1:3" x14ac:dyDescent="0.2">
      <c r="A2">
        <v>2019</v>
      </c>
      <c r="B2" t="s">
        <v>26</v>
      </c>
      <c r="C2">
        <v>5741</v>
      </c>
    </row>
    <row r="3" spans="1:3" x14ac:dyDescent="0.2">
      <c r="A3">
        <f>A2+1</f>
        <v>2020</v>
      </c>
      <c r="B3" t="s">
        <v>26</v>
      </c>
      <c r="C3">
        <v>5392</v>
      </c>
    </row>
    <row r="4" spans="1:3" x14ac:dyDescent="0.2">
      <c r="A4">
        <f t="shared" ref="A4:A6" si="0">A3+1</f>
        <v>2021</v>
      </c>
      <c r="B4" t="s">
        <v>26</v>
      </c>
      <c r="C4">
        <v>6081</v>
      </c>
    </row>
    <row r="5" spans="1:3" x14ac:dyDescent="0.2">
      <c r="A5">
        <f t="shared" si="0"/>
        <v>2022</v>
      </c>
      <c r="B5" t="s">
        <v>26</v>
      </c>
      <c r="C5">
        <v>6997</v>
      </c>
    </row>
    <row r="6" spans="1:3" x14ac:dyDescent="0.2">
      <c r="A6">
        <f t="shared" si="0"/>
        <v>2023</v>
      </c>
      <c r="B6" t="s">
        <v>26</v>
      </c>
      <c r="C6">
        <v>6200.0649999999996</v>
      </c>
    </row>
    <row r="7" spans="1:3" x14ac:dyDescent="0.2">
      <c r="A7">
        <v>2019</v>
      </c>
      <c r="B7" t="s">
        <v>27</v>
      </c>
      <c r="C7">
        <v>7163</v>
      </c>
    </row>
    <row r="8" spans="1:3" x14ac:dyDescent="0.2">
      <c r="A8">
        <f>A7+1</f>
        <v>2020</v>
      </c>
      <c r="B8" t="s">
        <v>27</v>
      </c>
      <c r="C8">
        <v>5102</v>
      </c>
    </row>
    <row r="9" spans="1:3" x14ac:dyDescent="0.2">
      <c r="A9">
        <f t="shared" ref="A9:A11" si="1">A8+1</f>
        <v>2021</v>
      </c>
      <c r="B9" t="s">
        <v>27</v>
      </c>
      <c r="C9">
        <v>14603</v>
      </c>
    </row>
    <row r="10" spans="1:3" x14ac:dyDescent="0.2">
      <c r="A10">
        <f t="shared" si="1"/>
        <v>2022</v>
      </c>
      <c r="B10" t="s">
        <v>27</v>
      </c>
      <c r="C10">
        <v>16508</v>
      </c>
    </row>
    <row r="11" spans="1:3" x14ac:dyDescent="0.2">
      <c r="A11">
        <f t="shared" si="1"/>
        <v>2023</v>
      </c>
      <c r="B11" t="s">
        <v>27</v>
      </c>
      <c r="C11">
        <v>23147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20C8-E401-F146-8B97-656127CFE2CB}">
  <dimension ref="A1:C13"/>
  <sheetViews>
    <sheetView workbookViewId="0">
      <selection activeCell="E9" sqref="E9"/>
    </sheetView>
  </sheetViews>
  <sheetFormatPr baseColWidth="10" defaultRowHeight="16" x14ac:dyDescent="0.2"/>
  <cols>
    <col min="1" max="1" width="13.140625" bestFit="1" customWidth="1"/>
    <col min="2" max="3" width="13.140625" customWidth="1"/>
  </cols>
  <sheetData>
    <row r="1" spans="1:3" x14ac:dyDescent="0.2">
      <c r="A1" t="s">
        <v>32</v>
      </c>
      <c r="B1" t="s">
        <v>24</v>
      </c>
      <c r="C1" t="s">
        <v>25</v>
      </c>
    </row>
    <row r="2" spans="1:3" x14ac:dyDescent="0.2">
      <c r="A2" t="s">
        <v>30</v>
      </c>
      <c r="B2" t="s">
        <v>28</v>
      </c>
      <c r="C2">
        <v>1307</v>
      </c>
    </row>
    <row r="3" spans="1:3" x14ac:dyDescent="0.2">
      <c r="A3" t="s">
        <v>30</v>
      </c>
      <c r="B3" t="s">
        <v>29</v>
      </c>
      <c r="C3">
        <v>714</v>
      </c>
    </row>
    <row r="4" spans="1:3" x14ac:dyDescent="0.2">
      <c r="A4" t="s">
        <v>30</v>
      </c>
      <c r="B4" t="s">
        <v>33</v>
      </c>
      <c r="C4">
        <v>714</v>
      </c>
    </row>
    <row r="5" spans="1:3" x14ac:dyDescent="0.2">
      <c r="A5" t="s">
        <v>31</v>
      </c>
      <c r="B5" t="s">
        <v>28</v>
      </c>
      <c r="C5">
        <v>4898</v>
      </c>
    </row>
    <row r="6" spans="1:3" x14ac:dyDescent="0.2">
      <c r="A6" t="s">
        <v>31</v>
      </c>
      <c r="B6" t="s">
        <v>29</v>
      </c>
      <c r="C6">
        <v>3319</v>
      </c>
    </row>
    <row r="7" spans="1:3" x14ac:dyDescent="0.2">
      <c r="A7" t="s">
        <v>31</v>
      </c>
      <c r="B7" t="s">
        <v>33</v>
      </c>
      <c r="C7">
        <v>3319</v>
      </c>
    </row>
    <row r="8" spans="1:3" x14ac:dyDescent="0.2">
      <c r="A8" t="s">
        <v>34</v>
      </c>
      <c r="B8" t="s">
        <v>28</v>
      </c>
      <c r="C8">
        <v>0</v>
      </c>
    </row>
    <row r="9" spans="1:3" x14ac:dyDescent="0.2">
      <c r="A9" t="s">
        <v>34</v>
      </c>
      <c r="B9" t="s">
        <v>29</v>
      </c>
      <c r="C9">
        <v>0</v>
      </c>
    </row>
    <row r="10" spans="1:3" x14ac:dyDescent="0.2">
      <c r="A10" t="s">
        <v>34</v>
      </c>
      <c r="B10" t="s">
        <v>33</v>
      </c>
      <c r="C10">
        <v>117</v>
      </c>
    </row>
    <row r="11" spans="1:3" x14ac:dyDescent="0.2">
      <c r="A11" t="s">
        <v>35</v>
      </c>
      <c r="B11" t="s">
        <v>28</v>
      </c>
      <c r="C11">
        <v>0</v>
      </c>
    </row>
    <row r="12" spans="1:3" x14ac:dyDescent="0.2">
      <c r="A12" t="s">
        <v>35</v>
      </c>
      <c r="B12" t="s">
        <v>29</v>
      </c>
      <c r="C12">
        <v>0</v>
      </c>
    </row>
    <row r="13" spans="1:3" x14ac:dyDescent="0.2">
      <c r="A13" t="s">
        <v>35</v>
      </c>
      <c r="B13" t="s">
        <v>33</v>
      </c>
      <c r="C13">
        <v>2055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A2D-546B-5A4F-9FDE-0EFD5BDB7399}">
  <dimension ref="A1:D9"/>
  <sheetViews>
    <sheetView workbookViewId="0">
      <selection activeCell="F5" sqref="F5"/>
    </sheetView>
  </sheetViews>
  <sheetFormatPr baseColWidth="10" defaultRowHeight="16" x14ac:dyDescent="0.2"/>
  <cols>
    <col min="1" max="1" width="16.7109375" bestFit="1" customWidth="1"/>
    <col min="2" max="2" width="16.7109375" customWidth="1"/>
  </cols>
  <sheetData>
    <row r="1" spans="1:4" x14ac:dyDescent="0.2">
      <c r="A1" s="1" t="s">
        <v>24</v>
      </c>
      <c r="B1" s="1" t="s">
        <v>44</v>
      </c>
      <c r="C1" s="2" t="s">
        <v>1</v>
      </c>
      <c r="D1" s="2" t="s">
        <v>2</v>
      </c>
    </row>
    <row r="2" spans="1:4" x14ac:dyDescent="0.2">
      <c r="A2" t="s">
        <v>36</v>
      </c>
      <c r="B2" t="s">
        <v>46</v>
      </c>
      <c r="C2">
        <v>7211.7539661963974</v>
      </c>
      <c r="D2">
        <v>5385.6653295404958</v>
      </c>
    </row>
    <row r="3" spans="1:4" x14ac:dyDescent="0.2">
      <c r="A3" t="s">
        <v>37</v>
      </c>
      <c r="B3" t="s">
        <v>46</v>
      </c>
      <c r="C3">
        <v>1392.3067820000001</v>
      </c>
      <c r="D3">
        <v>1523.9358</v>
      </c>
    </row>
    <row r="4" spans="1:4" x14ac:dyDescent="0.2">
      <c r="A4" t="s">
        <v>38</v>
      </c>
      <c r="B4" t="s">
        <v>46</v>
      </c>
      <c r="C4">
        <v>289.17200000000003</v>
      </c>
      <c r="D4">
        <v>353.88900000000001</v>
      </c>
    </row>
    <row r="5" spans="1:4" x14ac:dyDescent="0.2">
      <c r="A5" t="s">
        <v>39</v>
      </c>
      <c r="B5" t="s">
        <v>46</v>
      </c>
      <c r="C5">
        <v>1847.9051841963981</v>
      </c>
      <c r="D5">
        <v>1080.685529540496</v>
      </c>
    </row>
    <row r="6" spans="1:4" x14ac:dyDescent="0.2">
      <c r="A6" t="s">
        <v>40</v>
      </c>
      <c r="B6" t="s">
        <v>46</v>
      </c>
      <c r="C6">
        <v>1978.7889010190236</v>
      </c>
      <c r="D6">
        <v>1750.3770403811759</v>
      </c>
    </row>
    <row r="7" spans="1:4" x14ac:dyDescent="0.2">
      <c r="A7" t="s">
        <v>41</v>
      </c>
      <c r="B7" t="s">
        <v>46</v>
      </c>
      <c r="C7">
        <v>441.48411671385855</v>
      </c>
      <c r="D7">
        <v>625.35409203744234</v>
      </c>
    </row>
    <row r="8" spans="1:4" x14ac:dyDescent="0.2">
      <c r="A8" t="s">
        <v>42</v>
      </c>
      <c r="B8" t="s">
        <v>45</v>
      </c>
      <c r="C8">
        <v>13161.410950125677</v>
      </c>
      <c r="D8">
        <v>10719.90679149961</v>
      </c>
    </row>
    <row r="9" spans="1:4" x14ac:dyDescent="0.2">
      <c r="A9" t="s">
        <v>43</v>
      </c>
      <c r="B9" t="s">
        <v>46</v>
      </c>
      <c r="C9">
        <v>-5949.6569839292806</v>
      </c>
      <c r="D9">
        <v>-5334.2414619591145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BED-0D9B-E44C-877A-B2D32BCACD5C}">
  <dimension ref="A1:C11"/>
  <sheetViews>
    <sheetView tabSelected="1" workbookViewId="0">
      <selection activeCell="A2" sqref="A2"/>
    </sheetView>
  </sheetViews>
  <sheetFormatPr baseColWidth="10" defaultRowHeight="16" x14ac:dyDescent="0.2"/>
  <cols>
    <col min="1" max="1" width="16.7109375" customWidth="1"/>
    <col min="2" max="2" width="16.7109375" bestFit="1" customWidth="1"/>
  </cols>
  <sheetData>
    <row r="1" spans="1:3" x14ac:dyDescent="0.2">
      <c r="A1" s="1" t="s">
        <v>47</v>
      </c>
      <c r="B1" s="1" t="s">
        <v>24</v>
      </c>
      <c r="C1" s="2" t="s">
        <v>25</v>
      </c>
    </row>
    <row r="2" spans="1:3" x14ac:dyDescent="0.2">
      <c r="A2">
        <v>2022</v>
      </c>
      <c r="B2" t="s">
        <v>37</v>
      </c>
      <c r="C2">
        <v>1392.3067820000001</v>
      </c>
    </row>
    <row r="3" spans="1:3" x14ac:dyDescent="0.2">
      <c r="A3">
        <v>2022</v>
      </c>
      <c r="B3" t="s">
        <v>38</v>
      </c>
      <c r="C3">
        <v>289.17200000000003</v>
      </c>
    </row>
    <row r="4" spans="1:3" x14ac:dyDescent="0.2">
      <c r="A4">
        <v>2022</v>
      </c>
      <c r="B4" t="s">
        <v>39</v>
      </c>
      <c r="C4">
        <v>1847.9051841963981</v>
      </c>
    </row>
    <row r="5" spans="1:3" x14ac:dyDescent="0.2">
      <c r="A5">
        <v>2022</v>
      </c>
      <c r="B5" t="s">
        <v>40</v>
      </c>
      <c r="C5">
        <v>1978.7889010190236</v>
      </c>
    </row>
    <row r="6" spans="1:3" x14ac:dyDescent="0.2">
      <c r="A6">
        <v>2022</v>
      </c>
      <c r="B6" t="s">
        <v>41</v>
      </c>
      <c r="C6">
        <v>441.48411671385855</v>
      </c>
    </row>
    <row r="7" spans="1:3" x14ac:dyDescent="0.2">
      <c r="A7">
        <v>2023</v>
      </c>
      <c r="B7" t="s">
        <v>37</v>
      </c>
      <c r="C7">
        <v>1523.9358</v>
      </c>
    </row>
    <row r="8" spans="1:3" x14ac:dyDescent="0.2">
      <c r="A8">
        <v>2023</v>
      </c>
      <c r="B8" t="s">
        <v>38</v>
      </c>
      <c r="C8">
        <v>353.88900000000001</v>
      </c>
    </row>
    <row r="9" spans="1:3" x14ac:dyDescent="0.2">
      <c r="A9">
        <v>2023</v>
      </c>
      <c r="B9" t="s">
        <v>39</v>
      </c>
      <c r="C9">
        <v>1080.685529540496</v>
      </c>
    </row>
    <row r="10" spans="1:3" x14ac:dyDescent="0.2">
      <c r="A10">
        <v>2023</v>
      </c>
      <c r="B10" t="s">
        <v>40</v>
      </c>
      <c r="C10">
        <v>1750.3770403811759</v>
      </c>
    </row>
    <row r="11" spans="1:3" x14ac:dyDescent="0.2">
      <c r="A11">
        <v>2023</v>
      </c>
      <c r="B11" t="s">
        <v>41</v>
      </c>
      <c r="C11">
        <v>625.35409203744234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B5DF-D502-EF4A-989C-FC461695A943}">
  <dimension ref="A1:K19"/>
  <sheetViews>
    <sheetView workbookViewId="0">
      <selection activeCell="E24" sqref="E24"/>
    </sheetView>
  </sheetViews>
  <sheetFormatPr baseColWidth="10" defaultRowHeight="16" x14ac:dyDescent="0.2"/>
  <sheetData>
    <row r="1" spans="1:11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>
        <v>1028.2083</v>
      </c>
    </row>
    <row r="3" spans="1:11" x14ac:dyDescent="0.2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>
        <v>364.09848199999999</v>
      </c>
    </row>
    <row r="4" spans="1:11" x14ac:dyDescent="0.2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>
        <v>3368.3159999999998</v>
      </c>
    </row>
    <row r="5" spans="1:11" x14ac:dyDescent="0.2">
      <c r="A5" t="s">
        <v>1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>
        <v>314.32</v>
      </c>
    </row>
    <row r="6" spans="1:11" x14ac:dyDescent="0.2">
      <c r="A6" t="s">
        <v>1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>
        <v>199.40100000000001</v>
      </c>
    </row>
    <row r="7" spans="1:11" x14ac:dyDescent="0.2">
      <c r="A7" t="s">
        <v>1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>
        <v>1572.212</v>
      </c>
    </row>
    <row r="8" spans="1:11" x14ac:dyDescent="0.2">
      <c r="A8" t="s">
        <v>1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>
        <v>261.10818419639799</v>
      </c>
    </row>
    <row r="9" spans="1:11" x14ac:dyDescent="0.2">
      <c r="A9" t="s">
        <v>1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>
        <v>14.585000000000001</v>
      </c>
    </row>
    <row r="10" spans="1:11" x14ac:dyDescent="0.2">
      <c r="A10" t="s">
        <v>1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>
        <v>89.504999999999995</v>
      </c>
    </row>
    <row r="11" spans="1:11" x14ac:dyDescent="0.2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>
        <v>1116.5669379999999</v>
      </c>
    </row>
    <row r="12" spans="1:11" x14ac:dyDescent="0.2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>
        <v>407.36886199999998</v>
      </c>
    </row>
    <row r="13" spans="1:11" x14ac:dyDescent="0.2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>
        <v>1975.163</v>
      </c>
    </row>
    <row r="14" spans="1:11" x14ac:dyDescent="0.2">
      <c r="A14" t="s">
        <v>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>
        <v>315.03899999999999</v>
      </c>
    </row>
    <row r="15" spans="1:11" x14ac:dyDescent="0.2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>
        <v>233.46299999999999</v>
      </c>
    </row>
    <row r="16" spans="1:11" x14ac:dyDescent="0.2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>
        <v>787.27499999999998</v>
      </c>
    </row>
    <row r="17" spans="1:11" x14ac:dyDescent="0.2">
      <c r="A17" t="s">
        <v>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  <c r="J17" t="s">
        <v>11</v>
      </c>
      <c r="K17">
        <v>285.85052954049598</v>
      </c>
    </row>
    <row r="18" spans="1:11" x14ac:dyDescent="0.2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>
        <v>7.56</v>
      </c>
    </row>
    <row r="19" spans="1:11" x14ac:dyDescent="0.2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>
        <v>257.37900000000002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PAIS</vt:lpstr>
      <vt:lpstr>NO</vt:lpstr>
      <vt:lpstr>NO2</vt:lpstr>
      <vt:lpstr>NO2a</vt:lpstr>
      <vt:lpstr>PAISa</vt:lpstr>
      <vt:lpstr>PAISb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Diaz</dc:creator>
  <cp:lastModifiedBy>Alvaro Diaz</cp:lastModifiedBy>
  <dcterms:created xsi:type="dcterms:W3CDTF">2025-03-10T00:37:17Z</dcterms:created>
  <dcterms:modified xsi:type="dcterms:W3CDTF">2025-03-10T03:37:39Z</dcterms:modified>
</cp:coreProperties>
</file>