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dan Andrei Baltes\Desktop\rna - practica 1\Redes-de-Neuronas-21-22-1\Parte 2\"/>
    </mc:Choice>
  </mc:AlternateContent>
  <xr:revisionPtr revIDLastSave="0" documentId="13_ncr:1_{18C26D24-BF06-43B1-AD10-804D4FFECC4B}" xr6:coauthVersionLast="46" xr6:coauthVersionMax="46" xr10:uidLastSave="{00000000-0000-0000-0000-000000000000}"/>
  <bookViews>
    <workbookView xWindow="28680" yWindow="-2685" windowWidth="29040" windowHeight="15840" xr2:uid="{D76E5BA6-C125-4E2E-8F10-3E0B4836A484}"/>
  </bookViews>
  <sheets>
    <sheet name="Desnormalizados" sheetId="6" r:id="rId1"/>
    <sheet name="Salidas normalizadas" sheetId="4" r:id="rId2"/>
    <sheet name="Datos iniciales" sheetId="5" r:id="rId3"/>
  </sheets>
  <definedNames>
    <definedName name="_xlnm._FilterDatabase" localSheetId="0" hidden="1">Desnormalizados!$N$1:$P$1</definedName>
    <definedName name="ExternalData_1" localSheetId="0" hidden="1">Desnormalizados!$A$1:$A$156</definedName>
    <definedName name="ExternalData_1" localSheetId="1" hidden="1">'Salidas normalizadas'!$A$1:$A$156</definedName>
    <definedName name="ExternalData_2" localSheetId="0" hidden="1">Desnormalizados!$B$1:$C$156</definedName>
    <definedName name="ExternalData_2" localSheetId="1" hidden="1">'Salidas normalizadas'!$B$1:$C$156</definedName>
    <definedName name="ExternalData_3" localSheetId="2" hidden="1">'Datos iniciales'!$A$1:$I$1031</definedName>
    <definedName name="ExternalData_3" localSheetId="0" hidden="1">Desnormalizados!$F$1:$G$156</definedName>
    <definedName name="ExternalData_4" localSheetId="0" hidden="1">Desnormalizados!$E$1:$E$156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6" l="1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U2" i="6"/>
  <c r="T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E3" i="6"/>
  <c r="E156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F2" i="6"/>
  <c r="J7" i="6"/>
  <c r="E2" i="6" s="1"/>
  <c r="M4" i="5"/>
  <c r="M3" i="5"/>
  <c r="G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17694D-5F9C-44D2-A01D-82C45CE626D1}" keepAlive="1" name="Query - concrete" description="Connection to the 'concrete' query in the workbook." type="5" refreshedVersion="6" background="1" saveData="1">
    <dbPr connection="Provider=Microsoft.Mashup.OleDb.1;Data Source=$Workbook$;Location=concrete;Extended Properties=&quot;&quot;" command="SELECT * FROM [concrete]"/>
  </connection>
  <connection id="2" xr16:uid="{0A330F7E-759E-4B56-A09B-6D07362CD297}" keepAlive="1" name="Query - netOutputsTest" description="Connection to the 'netOutputsTest' query in the workbook." type="5" refreshedVersion="6" background="1">
    <dbPr connection="Provider=Microsoft.Mashup.OleDb.1;Data Source=$Workbook$;Location=netOutputsTest;Extended Properties=&quot;&quot;" command="SELECT * FROM [netOutputsTest]"/>
  </connection>
  <connection id="3" xr16:uid="{447E80B4-F383-442C-A2B0-363CB77BE27C}" keepAlive="1" name="Query - netOutputsTest - Copy" description="Connection to the 'netOutputsTest - Copy' query in the workbook." type="5" refreshedVersion="6" background="1" saveData="1">
    <dbPr connection="Provider=Microsoft.Mashup.OleDb.1;Data Source=$Workbook$;Location=&quot;netOutputsTest - Copy&quot;;Extended Properties=&quot;&quot;" command="SELECT * FROM [netOutputsTest - Copy]"/>
  </connection>
  <connection id="4" xr16:uid="{7FD08E97-7546-4E97-81C4-CB703155E1B5}" keepAlive="1" name="Query - netOutputsTest - Copy (2)" description="Connection to the 'netOutputsTest - Copy (2)' query in the workbook." type="5" refreshedVersion="6" background="1" saveData="1">
    <dbPr connection="Provider=Microsoft.Mashup.OleDb.1;Data Source=$Workbook$;Location=&quot;netOutputsTest - Copy (2)&quot;;Extended Properties=&quot;&quot;" command="SELECT * FROM [netOutputsTest - Copy (2)]"/>
  </connection>
  <connection id="5" xr16:uid="{F00CBA4D-A562-4DD7-9378-B312D42FFCC2}" keepAlive="1" name="Query - netOutputsTest - Copy (3)" description="Connection to the 'netOutputsTest - Copy (3)' query in the workbook." type="5" refreshedVersion="6" background="1" saveData="1">
    <dbPr connection="Provider=Microsoft.Mashup.OleDb.1;Data Source=$Workbook$;Location=&quot;netOutputsTest - Copy (3)&quot;;Extended Properties=&quot;&quot;" command="SELECT * FROM [netOutputsTest - Copy (3)]"/>
  </connection>
  <connection id="6" xr16:uid="{909D104E-F3C9-4C0A-853F-4BFEF61703D3}" keepAlive="1" name="Query - netOutputsTest - Copy (4)" description="Connection to the 'netOutputsTest - Copy (4)' query in the workbook." type="5" refreshedVersion="6" background="1" saveData="1">
    <dbPr connection="Provider=Microsoft.Mashup.OleDb.1;Data Source=$Workbook$;Location=&quot;netOutputsTest - Copy (4)&quot;;Extended Properties=&quot;&quot;" command="SELECT * FROM [netOutputsTest - Copy (4)]"/>
  </connection>
  <connection id="7" xr16:uid="{64823BB1-EFCE-4030-883A-538830D85A6C}" keepAlive="1" name="Query - salidas_test" description="Connection to the 'salidas_test' query in the workbook." type="5" refreshedVersion="6" background="1">
    <dbPr connection="Provider=Microsoft.Mashup.OleDb.1;Data Source=$Workbook$;Location=salidas_test;Extended Properties=&quot;&quot;" command="SELECT * FROM [salidas_test]"/>
  </connection>
  <connection id="8" xr16:uid="{21013089-C42C-4AAD-8A56-C07B0B3CD66D}" keepAlive="1" name="Query - salidas_test (2)" description="Connection to the 'salidas_test (2)' query in the workbook." type="5" refreshedVersion="6" background="1" saveData="1">
    <dbPr connection="Provider=Microsoft.Mashup.OleDb.1;Data Source=$Workbook$;Location=&quot;salidas_test (2)&quot;;Extended Properties=&quot;&quot;" command="SELECT * FROM [salidas_test (2)]"/>
  </connection>
  <connection id="9" xr16:uid="{3330D0AC-05D4-444D-9869-FDF94564B912}" keepAlive="1" name="Query - salidas_test (3)" description="Connection to the 'salidas_test (3)' query in the workbook." type="5" refreshedVersion="6" background="1" saveData="1">
    <dbPr connection="Provider=Microsoft.Mashup.OleDb.1;Data Source=$Workbook$;Location=&quot;salidas_test (3)&quot;;Extended Properties=&quot;&quot;" command="SELECT * FROM [salidas_test (3)]"/>
  </connection>
  <connection id="10" xr16:uid="{B643F530-8B45-43DC-9D6F-A380D75848BB}" keepAlive="1" name="Query - salidas_test (4)" description="Connection to the 'salidas_test (4)' query in the workbook." type="5" refreshedVersion="6" background="1" saveData="1">
    <dbPr connection="Provider=Microsoft.Mashup.OleDb.1;Data Source=$Workbook$;Location=&quot;salidas_test (4)&quot;;Extended Properties=&quot;&quot;" command="SELECT * FROM [salidas_test (4)]"/>
  </connection>
  <connection id="11" xr16:uid="{810BD125-FAD2-4DA8-A289-B4F1830A268E}" keepAlive="1" name="Query - salidas_test (5)" description="Connection to the 'salidas_test (5)' query in the workbook." type="5" refreshedVersion="6" background="1" saveData="1">
    <dbPr connection="Provider=Microsoft.Mashup.OleDb.1;Data Source=$Workbook$;Location=&quot;salidas_test (5)&quot;;Extended Properties=&quot;&quot;" command="SELECT * FROM [salidas_test (5)]"/>
  </connection>
</connections>
</file>

<file path=xl/sharedStrings.xml><?xml version="1.0" encoding="utf-8"?>
<sst xmlns="http://schemas.openxmlformats.org/spreadsheetml/2006/main" count="339" uniqueCount="169">
  <si>
    <t>0.6724789722267512</t>
  </si>
  <si>
    <t>0.37042613941874736</t>
  </si>
  <si>
    <t>0.357409032358491</t>
  </si>
  <si>
    <t>0.3536463723141143</t>
  </si>
  <si>
    <t>0.3442245418834581</t>
  </si>
  <si>
    <t>0.2482301391737901</t>
  </si>
  <si>
    <t>0.1820738508858306</t>
  </si>
  <si>
    <t>0.16762789566004116</t>
  </si>
  <si>
    <t>0.2197289190269635</t>
  </si>
  <si>
    <t>0.3636046233074012</t>
  </si>
  <si>
    <t>0.24767077893213074</t>
  </si>
  <si>
    <t>0.654703969795006</t>
  </si>
  <si>
    <t>0.46605261255233865</t>
  </si>
  <si>
    <t>0.19883408871944674</t>
  </si>
  <si>
    <t>0.3568597464172555</t>
  </si>
  <si>
    <t>0.23390770247780635</t>
  </si>
  <si>
    <t>0.28787926891024385</t>
  </si>
  <si>
    <t>0.6534586292648803</t>
  </si>
  <si>
    <t>0.4013487770241453</t>
  </si>
  <si>
    <t>0.7586851527150161</t>
  </si>
  <si>
    <t>0.26550976560250505</t>
  </si>
  <si>
    <t>0.3600621631624239</t>
  </si>
  <si>
    <t>0.14959092820542746</t>
  </si>
  <si>
    <t>0.25843819025642806</t>
  </si>
  <si>
    <t>0.386040145736871</t>
  </si>
  <si>
    <t>0.35274450807346125</t>
  </si>
  <si>
    <t>0.596733999878125</t>
  </si>
  <si>
    <t>0.45181413139558</t>
  </si>
  <si>
    <t>0.8305033526516947</t>
  </si>
  <si>
    <t>0.23252807540790998</t>
  </si>
  <si>
    <t>0.491269607528989</t>
  </si>
  <si>
    <t>0.22680365191114638</t>
  </si>
  <si>
    <t>0.618152414287398</t>
  </si>
  <si>
    <t>0.18966942510983786</t>
  </si>
  <si>
    <t>0.3371120334234396</t>
  </si>
  <si>
    <t>0.23144020665346365</t>
  </si>
  <si>
    <t>0.5805675272818167</t>
  </si>
  <si>
    <t>0.6297888445489006</t>
  </si>
  <si>
    <t>0.4546463255321612</t>
  </si>
  <si>
    <t>0.30888844186685965</t>
  </si>
  <si>
    <t>0.22909438406405813</t>
  </si>
  <si>
    <t>0.3201920574722906</t>
  </si>
  <si>
    <t>0.6442317601886391</t>
  </si>
  <si>
    <t>0.6627159760375032</t>
  </si>
  <si>
    <t>0.760033625547101</t>
  </si>
  <si>
    <t>0.3669093425978873</t>
  </si>
  <si>
    <t>0.23478790132390603</t>
  </si>
  <si>
    <t>0.20971177077872732</t>
  </si>
  <si>
    <t>0.3924463644158971</t>
  </si>
  <si>
    <t>0.1831555877941377</t>
  </si>
  <si>
    <t>0.23699550645530865</t>
  </si>
  <si>
    <t>0.3676536915628156</t>
  </si>
  <si>
    <t>0.7139684547435309</t>
  </si>
  <si>
    <t>0.6936691585663751</t>
  </si>
  <si>
    <t>0.48017038108625765</t>
  </si>
  <si>
    <t>0.46062058297601877</t>
  </si>
  <si>
    <t>0.20064452014920736</t>
  </si>
  <si>
    <t>0.4864262182842962</t>
  </si>
  <si>
    <t>0.2744565754774217</t>
  </si>
  <si>
    <t>0.3501307214577787</t>
  </si>
  <si>
    <t>0.23562820227346248</t>
  </si>
  <si>
    <t>0.3876310304718019</t>
  </si>
  <si>
    <t>0.28556890160710213</t>
  </si>
  <si>
    <t>0.39575121351317066</t>
  </si>
  <si>
    <t>0.3133545766273784</t>
  </si>
  <si>
    <t>0.5174935699765743</t>
  </si>
  <si>
    <t>0.13274351500875192</t>
  </si>
  <si>
    <t>0.31195061481947145</t>
  </si>
  <si>
    <t>0.439906782353749</t>
  </si>
  <si>
    <t>0.6142110412804758</t>
  </si>
  <si>
    <t>0.2727373747388502</t>
  </si>
  <si>
    <t>0.26278375643157137</t>
  </si>
  <si>
    <t>0.3063312404014872</t>
  </si>
  <si>
    <t>0.3670720236295465</t>
  </si>
  <si>
    <t>0.5679846424244266</t>
  </si>
  <si>
    <t>0.42010670579401255</t>
  </si>
  <si>
    <t>0.3915360041927552</t>
  </si>
  <si>
    <t>0.6163738656498462</t>
  </si>
  <si>
    <t>0.43936196604185973</t>
  </si>
  <si>
    <t>0.49778741371243895</t>
  </si>
  <si>
    <t>0.45901679977492515</t>
  </si>
  <si>
    <t>0.14562939130442187</t>
  </si>
  <si>
    <t>0.2590619674671861</t>
  </si>
  <si>
    <t>0.2612690045990241</t>
  </si>
  <si>
    <t>0.35642039219173766</t>
  </si>
  <si>
    <t>0.32321338547787437</t>
  </si>
  <si>
    <t>0.18233326948551898</t>
  </si>
  <si>
    <t>0.39591424332168923</t>
  </si>
  <si>
    <t>0.3909719821728209</t>
  </si>
  <si>
    <t>0.26814985621778087</t>
  </si>
  <si>
    <t>0.34676529965594294</t>
  </si>
  <si>
    <t>0.33035250451821585</t>
  </si>
  <si>
    <t>0.8323936240188108</t>
  </si>
  <si>
    <t>0.5716896571745637</t>
  </si>
  <si>
    <t>0.31165462073583616</t>
  </si>
  <si>
    <t>0.5659894752896061</t>
  </si>
  <si>
    <t>0.3514359700116466</t>
  </si>
  <si>
    <t>0.4077775112374924</t>
  </si>
  <si>
    <t>0.300051761705568</t>
  </si>
  <si>
    <t>0.36637715533628035</t>
  </si>
  <si>
    <t>0.3615511929513514</t>
  </si>
  <si>
    <t>0.5404882894264715</t>
  </si>
  <si>
    <t>0.7642449244981406</t>
  </si>
  <si>
    <t>0.2915368154277824</t>
  </si>
  <si>
    <t>0.5541919011211012</t>
  </si>
  <si>
    <t>0.6876970494981413</t>
  </si>
  <si>
    <t>0.3160059464797371</t>
  </si>
  <si>
    <t>0.2592942034859998</t>
  </si>
  <si>
    <t>0.21622846534114581</t>
  </si>
  <si>
    <t>0.589446063667952</t>
  </si>
  <si>
    <t>0.5035600803768108</t>
  </si>
  <si>
    <t>0.2618713867748574</t>
  </si>
  <si>
    <t>0.4566800869267065</t>
  </si>
  <si>
    <t>0.290267139744308</t>
  </si>
  <si>
    <t>0.3082521109425123</t>
  </si>
  <si>
    <t>0.6327342082875664</t>
  </si>
  <si>
    <t>0.2530018812062271</t>
  </si>
  <si>
    <t>0.4466283698737452</t>
  </si>
  <si>
    <t>0.3044184461727494</t>
  </si>
  <si>
    <t>0.4043305247279394</t>
  </si>
  <si>
    <t>0.25654163651265</t>
  </si>
  <si>
    <t>0.7476119687421899</t>
  </si>
  <si>
    <t>0.5092999074649618</t>
  </si>
  <si>
    <t>0.22690861827235925</t>
  </si>
  <si>
    <t>0.25856030826737464</t>
  </si>
  <si>
    <t>0.41110928513005685</t>
  </si>
  <si>
    <t>0.26216825423668</t>
  </si>
  <si>
    <t>0.34246864572572155</t>
  </si>
  <si>
    <t>0.2599984855720272</t>
  </si>
  <si>
    <t>0.6518917769589739</t>
  </si>
  <si>
    <t>0.38994237709458424</t>
  </si>
  <si>
    <t>0.29013193853373104</t>
  </si>
  <si>
    <t>0.3724867401533633</t>
  </si>
  <si>
    <t>0.3236282778864725</t>
  </si>
  <si>
    <t>0.32781267421222915</t>
  </si>
  <si>
    <t>0.2663758533423327</t>
  </si>
  <si>
    <t>0.20696701074689638</t>
  </si>
  <si>
    <t>0.5370510268384291</t>
  </si>
  <si>
    <t>0.27721362259848237</t>
  </si>
  <si>
    <t>0.625035240359005</t>
  </si>
  <si>
    <t>0.6688782972310653</t>
  </si>
  <si>
    <t>0.23029975650850099</t>
  </si>
  <si>
    <t>0.35829983067739657</t>
  </si>
  <si>
    <t>0.2680000552949722</t>
  </si>
  <si>
    <t>0.19282385928084933</t>
  </si>
  <si>
    <t>0.4586306536498831</t>
  </si>
  <si>
    <t>0.21743156753374177</t>
  </si>
  <si>
    <t>0.42440012541773564</t>
  </si>
  <si>
    <t>0.24513431893140836</t>
  </si>
  <si>
    <t>0.29835652579098343</t>
  </si>
  <si>
    <t>0.4587584156528127</t>
  </si>
  <si>
    <t>0.4792071926727848</t>
  </si>
  <si>
    <t>0.4725934345726426</t>
  </si>
  <si>
    <t>Adaline</t>
  </si>
  <si>
    <t>Perceptron Multicapa</t>
  </si>
  <si>
    <t>Salida esperada</t>
  </si>
  <si>
    <t>Cement</t>
  </si>
  <si>
    <t xml:space="preserve"> BlastFurnaceSlag</t>
  </si>
  <si>
    <t xml:space="preserve"> FlyAsh</t>
  </si>
  <si>
    <t xml:space="preserve"> Water</t>
  </si>
  <si>
    <t xml:space="preserve"> Superplasticizer</t>
  </si>
  <si>
    <t xml:space="preserve"> CoarseAggregate</t>
  </si>
  <si>
    <t xml:space="preserve"> FineAggregate</t>
  </si>
  <si>
    <t xml:space="preserve"> Age</t>
  </si>
  <si>
    <t xml:space="preserve"> ConcreteCompressiveStrength</t>
  </si>
  <si>
    <t>MIN</t>
  </si>
  <si>
    <t>MAX</t>
  </si>
  <si>
    <t>ADALINE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</si>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</sst>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n-GB" baseline="0">
                <a:latin typeface="Montserrat" panose="00000500000000000000" pitchFamily="2" charset="0"/>
              </a:rPr>
              <a:t>Comparación de salidas obtenidas y salida esperada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n-GB" baseline="0">
              <a:latin typeface="Montserrat" panose="000005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3"/>
          <c:tx>
            <c:strRef>
              <c:f>Desnormalizados!$N$1</c:f>
              <c:strCache>
                <c:ptCount val="1"/>
                <c:pt idx="0">
                  <c:v>ADALINE</c:v>
                </c:pt>
              </c:strCache>
            </c:strRef>
          </c:tx>
          <c:marker>
            <c:symbol val="none"/>
          </c:marker>
          <c:val>
            <c:numRef>
              <c:f>Desnormalizados!$N$2:$N$156</c:f>
              <c:numCache>
                <c:formatCode>General</c:formatCode>
                <c:ptCount val="155"/>
                <c:pt idx="0">
                  <c:v>18.94324153871932</c:v>
                </c:pt>
                <c:pt idx="1">
                  <c:v>24.360628764659438</c:v>
                </c:pt>
                <c:pt idx="2">
                  <c:v>21.176424369694132</c:v>
                </c:pt>
                <c:pt idx="3">
                  <c:v>12.985321684265413</c:v>
                </c:pt>
                <c:pt idx="4">
                  <c:v>14.019670948747093</c:v>
                </c:pt>
                <c:pt idx="5">
                  <c:v>20.816160994337778</c:v>
                </c:pt>
                <c:pt idx="6">
                  <c:v>23.143545195232733</c:v>
                </c:pt>
                <c:pt idx="7">
                  <c:v>26.279077728529153</c:v>
                </c:pt>
                <c:pt idx="8">
                  <c:v>16.96589117693599</c:v>
                </c:pt>
                <c:pt idx="9">
                  <c:v>19.163563420984872</c:v>
                </c:pt>
                <c:pt idx="10">
                  <c:v>17.80797079882603</c:v>
                </c:pt>
                <c:pt idx="11">
                  <c:v>21.353628829176564</c:v>
                </c:pt>
                <c:pt idx="12">
                  <c:v>18.290411903841751</c:v>
                </c:pt>
                <c:pt idx="13">
                  <c:v>19.96763989083648</c:v>
                </c:pt>
                <c:pt idx="14">
                  <c:v>19.783231491070254</c:v>
                </c:pt>
                <c:pt idx="15">
                  <c:v>20.719405750633165</c:v>
                </c:pt>
                <c:pt idx="16">
                  <c:v>22.255432775019848</c:v>
                </c:pt>
                <c:pt idx="17">
                  <c:v>22.638460498420081</c:v>
                </c:pt>
                <c:pt idx="18">
                  <c:v>31.516542385675834</c:v>
                </c:pt>
                <c:pt idx="19">
                  <c:v>23.30206247662565</c:v>
                </c:pt>
                <c:pt idx="20">
                  <c:v>20.535528685300385</c:v>
                </c:pt>
                <c:pt idx="21">
                  <c:v>22.006931290355482</c:v>
                </c:pt>
                <c:pt idx="22">
                  <c:v>19.68665848047678</c:v>
                </c:pt>
                <c:pt idx="23">
                  <c:v>20.995028147936708</c:v>
                </c:pt>
                <c:pt idx="24">
                  <c:v>26.91920805436488</c:v>
                </c:pt>
                <c:pt idx="25">
                  <c:v>21.105770810078084</c:v>
                </c:pt>
                <c:pt idx="26">
                  <c:v>18.435735231087804</c:v>
                </c:pt>
                <c:pt idx="27">
                  <c:v>25.252615160864273</c:v>
                </c:pt>
                <c:pt idx="28">
                  <c:v>23.084635427501496</c:v>
                </c:pt>
                <c:pt idx="29">
                  <c:v>42.287394703122573</c:v>
                </c:pt>
                <c:pt idx="30">
                  <c:v>25.438068339666671</c:v>
                </c:pt>
                <c:pt idx="31">
                  <c:v>23.350415692675</c:v>
                </c:pt>
                <c:pt idx="32">
                  <c:v>16.945067646457872</c:v>
                </c:pt>
                <c:pt idx="33">
                  <c:v>26.415154312002421</c:v>
                </c:pt>
                <c:pt idx="34">
                  <c:v>20.907704925193059</c:v>
                </c:pt>
                <c:pt idx="35">
                  <c:v>27.124474610875886</c:v>
                </c:pt>
                <c:pt idx="36">
                  <c:v>14.337663507867768</c:v>
                </c:pt>
                <c:pt idx="37">
                  <c:v>21.243875325234391</c:v>
                </c:pt>
                <c:pt idx="38">
                  <c:v>22.922596649787145</c:v>
                </c:pt>
                <c:pt idx="39">
                  <c:v>23.642468353893548</c:v>
                </c:pt>
                <c:pt idx="40">
                  <c:v>17.031898665924203</c:v>
                </c:pt>
                <c:pt idx="41">
                  <c:v>20.543954334905024</c:v>
                </c:pt>
                <c:pt idx="42">
                  <c:v>23.074833015007094</c:v>
                </c:pt>
                <c:pt idx="43">
                  <c:v>23.423651603194692</c:v>
                </c:pt>
                <c:pt idx="44">
                  <c:v>24.581936931552903</c:v>
                </c:pt>
                <c:pt idx="45">
                  <c:v>27.695796691916598</c:v>
                </c:pt>
                <c:pt idx="46">
                  <c:v>39.154537106934384</c:v>
                </c:pt>
                <c:pt idx="47">
                  <c:v>33.713320227068294</c:v>
                </c:pt>
                <c:pt idx="48">
                  <c:v>38.987709664246516</c:v>
                </c:pt>
                <c:pt idx="49">
                  <c:v>27.073396328851217</c:v>
                </c:pt>
                <c:pt idx="50">
                  <c:v>23.200077916869638</c:v>
                </c:pt>
                <c:pt idx="51">
                  <c:v>30.939864168389946</c:v>
                </c:pt>
                <c:pt idx="52">
                  <c:v>25.629742726741327</c:v>
                </c:pt>
                <c:pt idx="53">
                  <c:v>32.064105470290542</c:v>
                </c:pt>
                <c:pt idx="54">
                  <c:v>26.765668065449667</c:v>
                </c:pt>
                <c:pt idx="55">
                  <c:v>34.785610411250616</c:v>
                </c:pt>
                <c:pt idx="56">
                  <c:v>30.717193598361185</c:v>
                </c:pt>
                <c:pt idx="57">
                  <c:v>31.232189116923372</c:v>
                </c:pt>
                <c:pt idx="58">
                  <c:v>25.618890125838711</c:v>
                </c:pt>
                <c:pt idx="59">
                  <c:v>36.396597218481332</c:v>
                </c:pt>
                <c:pt idx="60">
                  <c:v>23.374245243241795</c:v>
                </c:pt>
                <c:pt idx="61">
                  <c:v>22.21053292954052</c:v>
                </c:pt>
                <c:pt idx="62">
                  <c:v>23.842363902527296</c:v>
                </c:pt>
                <c:pt idx="63">
                  <c:v>28.274337805882176</c:v>
                </c:pt>
                <c:pt idx="64">
                  <c:v>15.7854908493757</c:v>
                </c:pt>
                <c:pt idx="65">
                  <c:v>34.546265529030563</c:v>
                </c:pt>
                <c:pt idx="66">
                  <c:v>30.975131131193564</c:v>
                </c:pt>
                <c:pt idx="67">
                  <c:v>27.370275227657707</c:v>
                </c:pt>
                <c:pt idx="68">
                  <c:v>54.042482101878534</c:v>
                </c:pt>
                <c:pt idx="69">
                  <c:v>28.643522703390275</c:v>
                </c:pt>
                <c:pt idx="70">
                  <c:v>31.841561086439782</c:v>
                </c:pt>
                <c:pt idx="71">
                  <c:v>32.22950988713697</c:v>
                </c:pt>
                <c:pt idx="72">
                  <c:v>24.222628524812741</c:v>
                </c:pt>
                <c:pt idx="73">
                  <c:v>35.329741495171028</c:v>
                </c:pt>
                <c:pt idx="74">
                  <c:v>23.711989215037285</c:v>
                </c:pt>
                <c:pt idx="75">
                  <c:v>27.482971239170475</c:v>
                </c:pt>
                <c:pt idx="76">
                  <c:v>25.731659591314433</c:v>
                </c:pt>
                <c:pt idx="77">
                  <c:v>23.124903610467086</c:v>
                </c:pt>
                <c:pt idx="78">
                  <c:v>33.445142040709406</c:v>
                </c:pt>
                <c:pt idx="79">
                  <c:v>23.85438842230149</c:v>
                </c:pt>
                <c:pt idx="80">
                  <c:v>33.317441726218348</c:v>
                </c:pt>
                <c:pt idx="81">
                  <c:v>28.307641218690556</c:v>
                </c:pt>
                <c:pt idx="82">
                  <c:v>41.375431568827999</c:v>
                </c:pt>
                <c:pt idx="83">
                  <c:v>30.539764609962887</c:v>
                </c:pt>
                <c:pt idx="84">
                  <c:v>17.554764374227766</c:v>
                </c:pt>
                <c:pt idx="85">
                  <c:v>48.932154253776318</c:v>
                </c:pt>
                <c:pt idx="86">
                  <c:v>48.932154253776318</c:v>
                </c:pt>
                <c:pt idx="87">
                  <c:v>41.764210413812734</c:v>
                </c:pt>
                <c:pt idx="88">
                  <c:v>31.351713535102562</c:v>
                </c:pt>
                <c:pt idx="89">
                  <c:v>28.84739487697211</c:v>
                </c:pt>
                <c:pt idx="90">
                  <c:v>30.164849909851867</c:v>
                </c:pt>
                <c:pt idx="91">
                  <c:v>39.304013274243793</c:v>
                </c:pt>
                <c:pt idx="92">
                  <c:v>30.434992311154396</c:v>
                </c:pt>
                <c:pt idx="93">
                  <c:v>45.439084850218642</c:v>
                </c:pt>
                <c:pt idx="94">
                  <c:v>33.831668886771325</c:v>
                </c:pt>
                <c:pt idx="95">
                  <c:v>63.337897602598545</c:v>
                </c:pt>
                <c:pt idx="96">
                  <c:v>29.819957507466334</c:v>
                </c:pt>
                <c:pt idx="97">
                  <c:v>27.346515783156313</c:v>
                </c:pt>
                <c:pt idx="98">
                  <c:v>29.960903288536095</c:v>
                </c:pt>
                <c:pt idx="99">
                  <c:v>36.05196443387193</c:v>
                </c:pt>
                <c:pt idx="100">
                  <c:v>59.640246434326244</c:v>
                </c:pt>
                <c:pt idx="101">
                  <c:v>28.031815812916605</c:v>
                </c:pt>
                <c:pt idx="102">
                  <c:v>39.17527759989963</c:v>
                </c:pt>
                <c:pt idx="103">
                  <c:v>31.739093526088887</c:v>
                </c:pt>
                <c:pt idx="104">
                  <c:v>39.144281651214797</c:v>
                </c:pt>
                <c:pt idx="105">
                  <c:v>31.794870602599609</c:v>
                </c:pt>
                <c:pt idx="106">
                  <c:v>31.019222312598004</c:v>
                </c:pt>
                <c:pt idx="107">
                  <c:v>30.644800957567703</c:v>
                </c:pt>
                <c:pt idx="108">
                  <c:v>34.096949117199728</c:v>
                </c:pt>
                <c:pt idx="109">
                  <c:v>31.09072669187492</c:v>
                </c:pt>
                <c:pt idx="110">
                  <c:v>37.641316539721871</c:v>
                </c:pt>
                <c:pt idx="111">
                  <c:v>33.758594273480441</c:v>
                </c:pt>
                <c:pt idx="112">
                  <c:v>34.110035519603493</c:v>
                </c:pt>
                <c:pt idx="113">
                  <c:v>33.630673829497503</c:v>
                </c:pt>
                <c:pt idx="114">
                  <c:v>35.062300011478463</c:v>
                </c:pt>
                <c:pt idx="115">
                  <c:v>43.869207827032454</c:v>
                </c:pt>
                <c:pt idx="116">
                  <c:v>31.781812196513705</c:v>
                </c:pt>
                <c:pt idx="117">
                  <c:v>47.761974049517718</c:v>
                </c:pt>
                <c:pt idx="118">
                  <c:v>38.180858356508772</c:v>
                </c:pt>
                <c:pt idx="119">
                  <c:v>29.389982248675381</c:v>
                </c:pt>
                <c:pt idx="120">
                  <c:v>37.597584135456088</c:v>
                </c:pt>
                <c:pt idx="121">
                  <c:v>42.750766644726376</c:v>
                </c:pt>
                <c:pt idx="122">
                  <c:v>47.92212611143939</c:v>
                </c:pt>
                <c:pt idx="123">
                  <c:v>40.265074047959104</c:v>
                </c:pt>
                <c:pt idx="124">
                  <c:v>40.795960397429987</c:v>
                </c:pt>
                <c:pt idx="125">
                  <c:v>48.219527638022853</c:v>
                </c:pt>
                <c:pt idx="126">
                  <c:v>38.82445964117391</c:v>
                </c:pt>
                <c:pt idx="127">
                  <c:v>56.020859580980989</c:v>
                </c:pt>
                <c:pt idx="128">
                  <c:v>40.873275529453082</c:v>
                </c:pt>
                <c:pt idx="129">
                  <c:v>51.806328962965402</c:v>
                </c:pt>
                <c:pt idx="130">
                  <c:v>38.597119423494945</c:v>
                </c:pt>
                <c:pt idx="131">
                  <c:v>50.229836976749098</c:v>
                </c:pt>
                <c:pt idx="132">
                  <c:v>56.309885755683361</c:v>
                </c:pt>
                <c:pt idx="133">
                  <c:v>63.229655691064032</c:v>
                </c:pt>
                <c:pt idx="134">
                  <c:v>39.740042277470941</c:v>
                </c:pt>
                <c:pt idx="135">
                  <c:v>57.53144078782168</c:v>
                </c:pt>
                <c:pt idx="136">
                  <c:v>43.211502553612604</c:v>
                </c:pt>
                <c:pt idx="137">
                  <c:v>49.644834351734382</c:v>
                </c:pt>
                <c:pt idx="138">
                  <c:v>54.783122864174658</c:v>
                </c:pt>
                <c:pt idx="139">
                  <c:v>45.714993911286243</c:v>
                </c:pt>
                <c:pt idx="140">
                  <c:v>56.309885755683361</c:v>
                </c:pt>
                <c:pt idx="141">
                  <c:v>51.949093058544605</c:v>
                </c:pt>
                <c:pt idx="142">
                  <c:v>63.675938560975844</c:v>
                </c:pt>
                <c:pt idx="143">
                  <c:v>68.994502456344762</c:v>
                </c:pt>
                <c:pt idx="144">
                  <c:v>52.883149292362518</c:v>
                </c:pt>
                <c:pt idx="145">
                  <c:v>58.010821970784605</c:v>
                </c:pt>
                <c:pt idx="146">
                  <c:v>51.632719055161644</c:v>
                </c:pt>
                <c:pt idx="147">
                  <c:v>52.501577493546854</c:v>
                </c:pt>
                <c:pt idx="148">
                  <c:v>55.526210071098411</c:v>
                </c:pt>
                <c:pt idx="149">
                  <c:v>62.340811235711577</c:v>
                </c:pt>
                <c:pt idx="150">
                  <c:v>54.657351632713208</c:v>
                </c:pt>
                <c:pt idx="151">
                  <c:v>54.883086346037189</c:v>
                </c:pt>
                <c:pt idx="152">
                  <c:v>53.119573633774507</c:v>
                </c:pt>
                <c:pt idx="153">
                  <c:v>46.814982794606969</c:v>
                </c:pt>
                <c:pt idx="154">
                  <c:v>69.146234535202638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B9-4E1E-B9B9-B98C112F9F3B}"/>
            </c:ext>
          </c:extLst>
        </c:ser>
        <c:ser>
          <c:idx val="1"/>
          <c:order val="4"/>
          <c:tx>
            <c:strRef>
              <c:f>Desnormalizados!$O$1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val>
            <c:numRef>
              <c:f>Desnormalizados!$O$2:$O$156</c:f>
              <c:numCache>
                <c:formatCode>General</c:formatCode>
                <c:ptCount val="155"/>
                <c:pt idx="0">
                  <c:v>11.425577818996892</c:v>
                </c:pt>
                <c:pt idx="1">
                  <c:v>13.635157854361701</c:v>
                </c:pt>
                <c:pt idx="2">
                  <c:v>11.025961384097812</c:v>
                </c:pt>
                <c:pt idx="3">
                  <c:v>8.3953687876198906</c:v>
                </c:pt>
                <c:pt idx="4">
                  <c:v>10.660007246830705</c:v>
                </c:pt>
                <c:pt idx="5">
                  <c:v>12.821819186461834</c:v>
                </c:pt>
                <c:pt idx="6">
                  <c:v>15.006217985963406</c:v>
                </c:pt>
                <c:pt idx="7">
                  <c:v>14.692998218806068</c:v>
                </c:pt>
                <c:pt idx="8">
                  <c:v>11.811705053684777</c:v>
                </c:pt>
                <c:pt idx="9">
                  <c:v>9.5863368828123221</c:v>
                </c:pt>
                <c:pt idx="10">
                  <c:v>11.120436620514118</c:v>
                </c:pt>
                <c:pt idx="11">
                  <c:v>11.012216813082265</c:v>
                </c:pt>
                <c:pt idx="12">
                  <c:v>13.126466388962591</c:v>
                </c:pt>
                <c:pt idx="13">
                  <c:v>11.856240047386004</c:v>
                </c:pt>
                <c:pt idx="14">
                  <c:v>11.823038254482984</c:v>
                </c:pt>
                <c:pt idx="15">
                  <c:v>11.87795194827137</c:v>
                </c:pt>
                <c:pt idx="16">
                  <c:v>11.019596251850055</c:v>
                </c:pt>
                <c:pt idx="17">
                  <c:v>12.328039103411058</c:v>
                </c:pt>
                <c:pt idx="18">
                  <c:v>16.758123901263573</c:v>
                </c:pt>
                <c:pt idx="19">
                  <c:v>13.298559996481334</c:v>
                </c:pt>
                <c:pt idx="20">
                  <c:v>14.890235384528371</c:v>
                </c:pt>
                <c:pt idx="21">
                  <c:v>12.316942733616386</c:v>
                </c:pt>
                <c:pt idx="22">
                  <c:v>10.131094839363666</c:v>
                </c:pt>
                <c:pt idx="23">
                  <c:v>14.831617318932944</c:v>
                </c:pt>
                <c:pt idx="24">
                  <c:v>17.857132192364617</c:v>
                </c:pt>
                <c:pt idx="25">
                  <c:v>15.805741511993189</c:v>
                </c:pt>
                <c:pt idx="26">
                  <c:v>22.400585479742396</c:v>
                </c:pt>
                <c:pt idx="27">
                  <c:v>17.41078708669157</c:v>
                </c:pt>
                <c:pt idx="28">
                  <c:v>25.91005493987057</c:v>
                </c:pt>
                <c:pt idx="29">
                  <c:v>26.148613135120421</c:v>
                </c:pt>
                <c:pt idx="30">
                  <c:v>13.899574885290297</c:v>
                </c:pt>
                <c:pt idx="31">
                  <c:v>18.170464394442785</c:v>
                </c:pt>
                <c:pt idx="32">
                  <c:v>17.10674392286133</c:v>
                </c:pt>
                <c:pt idx="33">
                  <c:v>23.568238878369328</c:v>
                </c:pt>
                <c:pt idx="34">
                  <c:v>23.110210109857626</c:v>
                </c:pt>
                <c:pt idx="35">
                  <c:v>18.505846998284973</c:v>
                </c:pt>
                <c:pt idx="36">
                  <c:v>20.569750250007317</c:v>
                </c:pt>
                <c:pt idx="37">
                  <c:v>23.640721126598194</c:v>
                </c:pt>
                <c:pt idx="38">
                  <c:v>26.293448451030791</c:v>
                </c:pt>
                <c:pt idx="39">
                  <c:v>24.828641517765924</c:v>
                </c:pt>
                <c:pt idx="40">
                  <c:v>24.492836684912426</c:v>
                </c:pt>
                <c:pt idx="41">
                  <c:v>21.883235329321877</c:v>
                </c:pt>
                <c:pt idx="42">
                  <c:v>25.823984811845683</c:v>
                </c:pt>
                <c:pt idx="43">
                  <c:v>25.802533664287367</c:v>
                </c:pt>
                <c:pt idx="44">
                  <c:v>17.558117500951777</c:v>
                </c:pt>
                <c:pt idx="45">
                  <c:v>27.53334248241832</c:v>
                </c:pt>
                <c:pt idx="46">
                  <c:v>39.532744108946531</c:v>
                </c:pt>
                <c:pt idx="47">
                  <c:v>30.819774550838268</c:v>
                </c:pt>
                <c:pt idx="48">
                  <c:v>24.615706523307438</c:v>
                </c:pt>
                <c:pt idx="49">
                  <c:v>28.677339095252485</c:v>
                </c:pt>
                <c:pt idx="50">
                  <c:v>23.749283023257277</c:v>
                </c:pt>
                <c:pt idx="51">
                  <c:v>31.036939012106465</c:v>
                </c:pt>
                <c:pt idx="52">
                  <c:v>25.473711757688221</c:v>
                </c:pt>
                <c:pt idx="53">
                  <c:v>22.678857124375043</c:v>
                </c:pt>
                <c:pt idx="54">
                  <c:v>23.892252397927997</c:v>
                </c:pt>
                <c:pt idx="55">
                  <c:v>23.877717194117999</c:v>
                </c:pt>
                <c:pt idx="56">
                  <c:v>30.078993486486461</c:v>
                </c:pt>
                <c:pt idx="57">
                  <c:v>29.0125386933193</c:v>
                </c:pt>
                <c:pt idx="58">
                  <c:v>30.022015296172775</c:v>
                </c:pt>
                <c:pt idx="59">
                  <c:v>32.267283251919089</c:v>
                </c:pt>
                <c:pt idx="60">
                  <c:v>27.901040557074772</c:v>
                </c:pt>
                <c:pt idx="61">
                  <c:v>26.224444508651139</c:v>
                </c:pt>
                <c:pt idx="62">
                  <c:v>27.584220480217994</c:v>
                </c:pt>
                <c:pt idx="63">
                  <c:v>30.022144476720129</c:v>
                </c:pt>
                <c:pt idx="64">
                  <c:v>30.23215855546897</c:v>
                </c:pt>
                <c:pt idx="65">
                  <c:v>32.828410058383206</c:v>
                </c:pt>
                <c:pt idx="66">
                  <c:v>32.413467786879579</c:v>
                </c:pt>
                <c:pt idx="67">
                  <c:v>26.128393987226822</c:v>
                </c:pt>
                <c:pt idx="68">
                  <c:v>36.726459389424683</c:v>
                </c:pt>
                <c:pt idx="69">
                  <c:v>35.860822933820408</c:v>
                </c:pt>
                <c:pt idx="70">
                  <c:v>22.986928807496938</c:v>
                </c:pt>
                <c:pt idx="71">
                  <c:v>35.474553959365323</c:v>
                </c:pt>
                <c:pt idx="72">
                  <c:v>26.791977713371175</c:v>
                </c:pt>
                <c:pt idx="73">
                  <c:v>34.477825562750056</c:v>
                </c:pt>
                <c:pt idx="74">
                  <c:v>23.879162102462573</c:v>
                </c:pt>
                <c:pt idx="75">
                  <c:v>26.75733340435599</c:v>
                </c:pt>
                <c:pt idx="76">
                  <c:v>32.155051670822125</c:v>
                </c:pt>
                <c:pt idx="77">
                  <c:v>28.719475876014329</c:v>
                </c:pt>
                <c:pt idx="78">
                  <c:v>37.234375771539625</c:v>
                </c:pt>
                <c:pt idx="79">
                  <c:v>30.135797043838004</c:v>
                </c:pt>
                <c:pt idx="80">
                  <c:v>37.183555187316607</c:v>
                </c:pt>
                <c:pt idx="81">
                  <c:v>22.983122765814691</c:v>
                </c:pt>
                <c:pt idx="82">
                  <c:v>36.800209520803492</c:v>
                </c:pt>
                <c:pt idx="83">
                  <c:v>36.103864172510121</c:v>
                </c:pt>
                <c:pt idx="84">
                  <c:v>28.616777340865887</c:v>
                </c:pt>
                <c:pt idx="85">
                  <c:v>30.777640162308742</c:v>
                </c:pt>
                <c:pt idx="86">
                  <c:v>30.777640162308742</c:v>
                </c:pt>
                <c:pt idx="87">
                  <c:v>35.568573475517326</c:v>
                </c:pt>
                <c:pt idx="88">
                  <c:v>35.830075571317174</c:v>
                </c:pt>
                <c:pt idx="89">
                  <c:v>33.684814889316129</c:v>
                </c:pt>
                <c:pt idx="90">
                  <c:v>35.398445086881011</c:v>
                </c:pt>
                <c:pt idx="91">
                  <c:v>38.133022641458247</c:v>
                </c:pt>
                <c:pt idx="92">
                  <c:v>35.044198534776243</c:v>
                </c:pt>
                <c:pt idx="93">
                  <c:v>34.740614679558789</c:v>
                </c:pt>
                <c:pt idx="94">
                  <c:v>36.77145010339013</c:v>
                </c:pt>
                <c:pt idx="95">
                  <c:v>41.361655983865475</c:v>
                </c:pt>
                <c:pt idx="96">
                  <c:v>30.628671068883037</c:v>
                </c:pt>
                <c:pt idx="97">
                  <c:v>36.414969206262562</c:v>
                </c:pt>
                <c:pt idx="98">
                  <c:v>36.437377246764179</c:v>
                </c:pt>
                <c:pt idx="99">
                  <c:v>44.924103821803925</c:v>
                </c:pt>
                <c:pt idx="100">
                  <c:v>38.86089761223608</c:v>
                </c:pt>
                <c:pt idx="101">
                  <c:v>37.41866378350565</c:v>
                </c:pt>
                <c:pt idx="102">
                  <c:v>45.502904440932291</c:v>
                </c:pt>
                <c:pt idx="103">
                  <c:v>39.451915362019072</c:v>
                </c:pt>
                <c:pt idx="104">
                  <c:v>36.800135361600383</c:v>
                </c:pt>
                <c:pt idx="105">
                  <c:v>33.670808368857365</c:v>
                </c:pt>
                <c:pt idx="106">
                  <c:v>42.537387951166892</c:v>
                </c:pt>
                <c:pt idx="107">
                  <c:v>39.376469137898106</c:v>
                </c:pt>
                <c:pt idx="108">
                  <c:v>38.52102598437321</c:v>
                </c:pt>
                <c:pt idx="109">
                  <c:v>41.71004156669202</c:v>
                </c:pt>
                <c:pt idx="110">
                  <c:v>43.094251799568148</c:v>
                </c:pt>
                <c:pt idx="111">
                  <c:v>43.203079234019008</c:v>
                </c:pt>
                <c:pt idx="112">
                  <c:v>38.297979023735515</c:v>
                </c:pt>
                <c:pt idx="113">
                  <c:v>43.02267142293848</c:v>
                </c:pt>
                <c:pt idx="114">
                  <c:v>34.68813627831134</c:v>
                </c:pt>
                <c:pt idx="115">
                  <c:v>50.053494953551549</c:v>
                </c:pt>
                <c:pt idx="116">
                  <c:v>39.620412248186867</c:v>
                </c:pt>
                <c:pt idx="117">
                  <c:v>45.135725480697616</c:v>
                </c:pt>
                <c:pt idx="118">
                  <c:v>45.65675368836925</c:v>
                </c:pt>
                <c:pt idx="119">
                  <c:v>42.124651317897808</c:v>
                </c:pt>
                <c:pt idx="120">
                  <c:v>40.841240187677577</c:v>
                </c:pt>
                <c:pt idx="121">
                  <c:v>53.444273805214898</c:v>
                </c:pt>
                <c:pt idx="122">
                  <c:v>58.549618217295325</c:v>
                </c:pt>
                <c:pt idx="123">
                  <c:v>56.72740220074769</c:v>
                </c:pt>
                <c:pt idx="124">
                  <c:v>59.373397783323661</c:v>
                </c:pt>
                <c:pt idx="125">
                  <c:v>47.592074450824654</c:v>
                </c:pt>
                <c:pt idx="126">
                  <c:v>45.587355027650453</c:v>
                </c:pt>
                <c:pt idx="127">
                  <c:v>66.335655150078679</c:v>
                </c:pt>
                <c:pt idx="128">
                  <c:v>43.858445642012128</c:v>
                </c:pt>
                <c:pt idx="129">
                  <c:v>45.692340536933685</c:v>
                </c:pt>
                <c:pt idx="130">
                  <c:v>51.885791837257656</c:v>
                </c:pt>
                <c:pt idx="131">
                  <c:v>46.335865394752382</c:v>
                </c:pt>
                <c:pt idx="132">
                  <c:v>66.078997324804689</c:v>
                </c:pt>
                <c:pt idx="133">
                  <c:v>68.205170384817578</c:v>
                </c:pt>
                <c:pt idx="134">
                  <c:v>52.952617426440369</c:v>
                </c:pt>
                <c:pt idx="135">
                  <c:v>49.474890497476601</c:v>
                </c:pt>
                <c:pt idx="136">
                  <c:v>52.23213445365009</c:v>
                </c:pt>
                <c:pt idx="137">
                  <c:v>61.927536427799552</c:v>
                </c:pt>
                <c:pt idx="138">
                  <c:v>60.310530887425102</c:v>
                </c:pt>
                <c:pt idx="139">
                  <c:v>47.577792823644636</c:v>
                </c:pt>
                <c:pt idx="140">
                  <c:v>66.078997324804689</c:v>
                </c:pt>
                <c:pt idx="141">
                  <c:v>64.338705697604809</c:v>
                </c:pt>
                <c:pt idx="142">
                  <c:v>67.060190564484117</c:v>
                </c:pt>
                <c:pt idx="143">
                  <c:v>55.99026929074266</c:v>
                </c:pt>
                <c:pt idx="144">
                  <c:v>68.448790543737985</c:v>
                </c:pt>
                <c:pt idx="145">
                  <c:v>67.919317755841035</c:v>
                </c:pt>
                <c:pt idx="146">
                  <c:v>63.120930246603507</c:v>
                </c:pt>
                <c:pt idx="147">
                  <c:v>54.554231343820554</c:v>
                </c:pt>
                <c:pt idx="148">
                  <c:v>62.838216226481208</c:v>
                </c:pt>
                <c:pt idx="149">
                  <c:v>62.074027168501956</c:v>
                </c:pt>
                <c:pt idx="150">
                  <c:v>67.986228494907053</c:v>
                </c:pt>
                <c:pt idx="151">
                  <c:v>64.146308017943639</c:v>
                </c:pt>
                <c:pt idx="152">
                  <c:v>68.456680126056199</c:v>
                </c:pt>
                <c:pt idx="153">
                  <c:v>61.69304024309433</c:v>
                </c:pt>
                <c:pt idx="154">
                  <c:v>67.808633949080004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B9-4E1E-B9B9-B98C112F9F3B}"/>
            </c:ext>
          </c:extLst>
        </c:ser>
        <c:ser>
          <c:idx val="2"/>
          <c:order val="5"/>
          <c:tx>
            <c:strRef>
              <c:f>Desnormalizados!$P$1</c:f>
              <c:strCache>
                <c:ptCount val="1"/>
                <c:pt idx="0">
                  <c:v>Salida esperada</c:v>
                </c:pt>
              </c:strCache>
            </c:strRef>
          </c:tx>
          <c:marker>
            <c:symbol val="none"/>
          </c:marker>
          <c:val>
            <c:numRef>
              <c:f>Desnormalizados!$P$2:$P$156</c:f>
              <c:numCache>
                <c:formatCode>General</c:formatCode>
                <c:ptCount val="155"/>
                <c:pt idx="0">
                  <c:v>4.8300000000000027</c:v>
                </c:pt>
                <c:pt idx="1">
                  <c:v>6.8999999999999986</c:v>
                </c:pt>
                <c:pt idx="2">
                  <c:v>7.5100000000000007</c:v>
                </c:pt>
                <c:pt idx="3">
                  <c:v>7.6800000000000015</c:v>
                </c:pt>
                <c:pt idx="4">
                  <c:v>7.8400000000000016</c:v>
                </c:pt>
                <c:pt idx="5">
                  <c:v>8.0000000000000018</c:v>
                </c:pt>
                <c:pt idx="6">
                  <c:v>9.009999999999998</c:v>
                </c:pt>
                <c:pt idx="7">
                  <c:v>9.7300000000000022</c:v>
                </c:pt>
                <c:pt idx="8">
                  <c:v>10.540000000000026</c:v>
                </c:pt>
                <c:pt idx="9">
                  <c:v>11.360000000000005</c:v>
                </c:pt>
                <c:pt idx="10">
                  <c:v>11.390000000000033</c:v>
                </c:pt>
                <c:pt idx="11">
                  <c:v>11.409999999999972</c:v>
                </c:pt>
                <c:pt idx="12">
                  <c:v>11.470000000000029</c:v>
                </c:pt>
                <c:pt idx="13">
                  <c:v>12.179999999999982</c:v>
                </c:pt>
                <c:pt idx="14">
                  <c:v>12.179999999999982</c:v>
                </c:pt>
                <c:pt idx="15">
                  <c:v>12.460000000000008</c:v>
                </c:pt>
                <c:pt idx="16">
                  <c:v>12.540000000000004</c:v>
                </c:pt>
                <c:pt idx="17">
                  <c:v>13.289999999999994</c:v>
                </c:pt>
                <c:pt idx="18">
                  <c:v>13.459999999999994</c:v>
                </c:pt>
                <c:pt idx="19">
                  <c:v>13.519999999999973</c:v>
                </c:pt>
                <c:pt idx="20">
                  <c:v>14.199999999999978</c:v>
                </c:pt>
                <c:pt idx="21">
                  <c:v>14.310000000000002</c:v>
                </c:pt>
                <c:pt idx="22">
                  <c:v>14.400000000000006</c:v>
                </c:pt>
                <c:pt idx="23">
                  <c:v>15.029999999999964</c:v>
                </c:pt>
                <c:pt idx="24">
                  <c:v>15.090000000000023</c:v>
                </c:pt>
                <c:pt idx="25">
                  <c:v>17.239999999999981</c:v>
                </c:pt>
                <c:pt idx="26">
                  <c:v>17.339999999999996</c:v>
                </c:pt>
                <c:pt idx="27">
                  <c:v>17.540000999999968</c:v>
                </c:pt>
                <c:pt idx="28">
                  <c:v>17.600000000000001</c:v>
                </c:pt>
                <c:pt idx="29">
                  <c:v>17.819999999999972</c:v>
                </c:pt>
                <c:pt idx="30">
                  <c:v>18.030001000000034</c:v>
                </c:pt>
                <c:pt idx="31">
                  <c:v>18.129999000000002</c:v>
                </c:pt>
                <c:pt idx="32">
                  <c:v>18.41999999999998</c:v>
                </c:pt>
                <c:pt idx="33">
                  <c:v>19.009999999999977</c:v>
                </c:pt>
                <c:pt idx="34">
                  <c:v>19.690001000000009</c:v>
                </c:pt>
                <c:pt idx="35">
                  <c:v>20.280001000000006</c:v>
                </c:pt>
                <c:pt idx="36">
                  <c:v>20.589999999999954</c:v>
                </c:pt>
                <c:pt idx="37">
                  <c:v>20.769999999999968</c:v>
                </c:pt>
                <c:pt idx="38">
                  <c:v>21.650000000000006</c:v>
                </c:pt>
                <c:pt idx="39">
                  <c:v>21.950000999999993</c:v>
                </c:pt>
                <c:pt idx="40">
                  <c:v>21.969998999999966</c:v>
                </c:pt>
                <c:pt idx="41">
                  <c:v>22.32</c:v>
                </c:pt>
                <c:pt idx="42">
                  <c:v>22.440000999999974</c:v>
                </c:pt>
                <c:pt idx="43">
                  <c:v>22.440000999999974</c:v>
                </c:pt>
                <c:pt idx="44">
                  <c:v>23.399999999999977</c:v>
                </c:pt>
                <c:pt idx="45">
                  <c:v>23.840000000000003</c:v>
                </c:pt>
                <c:pt idx="46">
                  <c:v>23.889999000000024</c:v>
                </c:pt>
                <c:pt idx="47">
                  <c:v>24.1</c:v>
                </c:pt>
                <c:pt idx="48">
                  <c:v>24.39999999999997</c:v>
                </c:pt>
                <c:pt idx="49">
                  <c:v>24.849999999999994</c:v>
                </c:pt>
                <c:pt idx="50">
                  <c:v>24.989999999999966</c:v>
                </c:pt>
                <c:pt idx="51">
                  <c:v>25.099999999999994</c:v>
                </c:pt>
                <c:pt idx="52">
                  <c:v>25.179999999999993</c:v>
                </c:pt>
                <c:pt idx="53">
                  <c:v>25.450001000000029</c:v>
                </c:pt>
                <c:pt idx="54">
                  <c:v>25.730000000000032</c:v>
                </c:pt>
                <c:pt idx="55">
                  <c:v>25.889999000000003</c:v>
                </c:pt>
                <c:pt idx="56">
                  <c:v>26.049998999999993</c:v>
                </c:pt>
                <c:pt idx="57">
                  <c:v>27.230000000000011</c:v>
                </c:pt>
                <c:pt idx="58">
                  <c:v>27.340000000000039</c:v>
                </c:pt>
                <c:pt idx="59">
                  <c:v>27.679999999999964</c:v>
                </c:pt>
                <c:pt idx="60">
                  <c:v>27.830000000000027</c:v>
                </c:pt>
                <c:pt idx="61">
                  <c:v>27.870001000000002</c:v>
                </c:pt>
                <c:pt idx="62">
                  <c:v>27.92000000000003</c:v>
                </c:pt>
                <c:pt idx="63">
                  <c:v>28.469998999999966</c:v>
                </c:pt>
                <c:pt idx="64">
                  <c:v>28.629999000000041</c:v>
                </c:pt>
                <c:pt idx="65">
                  <c:v>29.07</c:v>
                </c:pt>
                <c:pt idx="66">
                  <c:v>29.549999000000028</c:v>
                </c:pt>
                <c:pt idx="67">
                  <c:v>29.750000000000007</c:v>
                </c:pt>
                <c:pt idx="68">
                  <c:v>29.790000999999982</c:v>
                </c:pt>
                <c:pt idx="69">
                  <c:v>29.979999999999983</c:v>
                </c:pt>
                <c:pt idx="70">
                  <c:v>30.139999000000032</c:v>
                </c:pt>
                <c:pt idx="71">
                  <c:v>30.21999900000003</c:v>
                </c:pt>
                <c:pt idx="72">
                  <c:v>30.229999999999983</c:v>
                </c:pt>
                <c:pt idx="73">
                  <c:v>31.379999000000005</c:v>
                </c:pt>
                <c:pt idx="74">
                  <c:v>31.419999999999987</c:v>
                </c:pt>
                <c:pt idx="75">
                  <c:v>31.870000999999959</c:v>
                </c:pt>
                <c:pt idx="76">
                  <c:v>32.529998999999975</c:v>
                </c:pt>
                <c:pt idx="77">
                  <c:v>32.720000999999961</c:v>
                </c:pt>
                <c:pt idx="78">
                  <c:v>32.959998999999982</c:v>
                </c:pt>
                <c:pt idx="79">
                  <c:v>33.269999999999982</c:v>
                </c:pt>
                <c:pt idx="80">
                  <c:v>33.720001000000032</c:v>
                </c:pt>
                <c:pt idx="81">
                  <c:v>34.24000199999999</c:v>
                </c:pt>
                <c:pt idx="82">
                  <c:v>34.490001999999983</c:v>
                </c:pt>
                <c:pt idx="83">
                  <c:v>34.679999999999957</c:v>
                </c:pt>
                <c:pt idx="84">
                  <c:v>35.230000000000004</c:v>
                </c:pt>
                <c:pt idx="85">
                  <c:v>35.299998999999964</c:v>
                </c:pt>
                <c:pt idx="86">
                  <c:v>35.299998999999964</c:v>
                </c:pt>
                <c:pt idx="87">
                  <c:v>36.349997999999978</c:v>
                </c:pt>
                <c:pt idx="88">
                  <c:v>37.169998000000035</c:v>
                </c:pt>
                <c:pt idx="89">
                  <c:v>37.400002000000022</c:v>
                </c:pt>
                <c:pt idx="90">
                  <c:v>37.959999000000003</c:v>
                </c:pt>
                <c:pt idx="91">
                  <c:v>38.459998999999996</c:v>
                </c:pt>
                <c:pt idx="92">
                  <c:v>38.499999999999986</c:v>
                </c:pt>
                <c:pt idx="93">
                  <c:v>38.610001000000025</c:v>
                </c:pt>
                <c:pt idx="94">
                  <c:v>38.630000999999965</c:v>
                </c:pt>
                <c:pt idx="95">
                  <c:v>38.88999900000001</c:v>
                </c:pt>
                <c:pt idx="96">
                  <c:v>39.159999999999968</c:v>
                </c:pt>
                <c:pt idx="97">
                  <c:v>39.360001000000018</c:v>
                </c:pt>
                <c:pt idx="98">
                  <c:v>39.700001000000022</c:v>
                </c:pt>
                <c:pt idx="99">
                  <c:v>40.389998999999989</c:v>
                </c:pt>
                <c:pt idx="100">
                  <c:v>40.599998000000006</c:v>
                </c:pt>
                <c:pt idx="101">
                  <c:v>40.709998999999975</c:v>
                </c:pt>
                <c:pt idx="102">
                  <c:v>40.929999999999964</c:v>
                </c:pt>
                <c:pt idx="103">
                  <c:v>41.200001000000007</c:v>
                </c:pt>
                <c:pt idx="104">
                  <c:v>41.720001000000018</c:v>
                </c:pt>
                <c:pt idx="105">
                  <c:v>42.639999000000039</c:v>
                </c:pt>
                <c:pt idx="106">
                  <c:v>42.700000999999986</c:v>
                </c:pt>
                <c:pt idx="107">
                  <c:v>43.060001000000007</c:v>
                </c:pt>
                <c:pt idx="108">
                  <c:v>43.380000999999993</c:v>
                </c:pt>
                <c:pt idx="109">
                  <c:v>43.500000000000007</c:v>
                </c:pt>
                <c:pt idx="110">
                  <c:v>43.569999999999993</c:v>
                </c:pt>
                <c:pt idx="111">
                  <c:v>43.569999999999993</c:v>
                </c:pt>
                <c:pt idx="112">
                  <c:v>43.700000999999979</c:v>
                </c:pt>
                <c:pt idx="113">
                  <c:v>44.20999900000001</c:v>
                </c:pt>
                <c:pt idx="114">
                  <c:v>44.610000999999961</c:v>
                </c:pt>
                <c:pt idx="115">
                  <c:v>45.299999000000014</c:v>
                </c:pt>
                <c:pt idx="116">
                  <c:v>46.389999000000003</c:v>
                </c:pt>
                <c:pt idx="117">
                  <c:v>47.279998999999968</c:v>
                </c:pt>
                <c:pt idx="118">
                  <c:v>48.700000999999993</c:v>
                </c:pt>
                <c:pt idx="119">
                  <c:v>49.189999000000022</c:v>
                </c:pt>
                <c:pt idx="120">
                  <c:v>49.990001999999969</c:v>
                </c:pt>
                <c:pt idx="121">
                  <c:v>50.080001999999965</c:v>
                </c:pt>
                <c:pt idx="122">
                  <c:v>50.700000999999972</c:v>
                </c:pt>
                <c:pt idx="123">
                  <c:v>50.939999</c:v>
                </c:pt>
                <c:pt idx="124">
                  <c:v>52.040000999999968</c:v>
                </c:pt>
                <c:pt idx="125">
                  <c:v>52.610001000000025</c:v>
                </c:pt>
                <c:pt idx="126">
                  <c:v>53.519999999999989</c:v>
                </c:pt>
                <c:pt idx="127">
                  <c:v>54.769999999999968</c:v>
                </c:pt>
                <c:pt idx="128">
                  <c:v>55.509997999999989</c:v>
                </c:pt>
                <c:pt idx="129">
                  <c:v>55.549998999999971</c:v>
                </c:pt>
                <c:pt idx="130">
                  <c:v>56.060001000000021</c:v>
                </c:pt>
                <c:pt idx="131">
                  <c:v>56.099997999999992</c:v>
                </c:pt>
                <c:pt idx="132">
                  <c:v>56.139998999999968</c:v>
                </c:pt>
                <c:pt idx="133">
                  <c:v>56.500000000000014</c:v>
                </c:pt>
                <c:pt idx="134">
                  <c:v>56.619999000000021</c:v>
                </c:pt>
                <c:pt idx="135">
                  <c:v>56.700000999999979</c:v>
                </c:pt>
                <c:pt idx="136">
                  <c:v>59.299999</c:v>
                </c:pt>
                <c:pt idx="137">
                  <c:v>60.279998999999968</c:v>
                </c:pt>
                <c:pt idx="138">
                  <c:v>60.290001000000032</c:v>
                </c:pt>
                <c:pt idx="139">
                  <c:v>60.950001000000015</c:v>
                </c:pt>
                <c:pt idx="140">
                  <c:v>61.070000000000029</c:v>
                </c:pt>
                <c:pt idx="141">
                  <c:v>65.699997000000039</c:v>
                </c:pt>
                <c:pt idx="142">
                  <c:v>66.699997000000025</c:v>
                </c:pt>
                <c:pt idx="143">
                  <c:v>66.900002000000001</c:v>
                </c:pt>
                <c:pt idx="144">
                  <c:v>67.80000299999999</c:v>
                </c:pt>
                <c:pt idx="145">
                  <c:v>68.099997999999999</c:v>
                </c:pt>
                <c:pt idx="146">
                  <c:v>71.300003000000032</c:v>
                </c:pt>
                <c:pt idx="147">
                  <c:v>72.099997999999957</c:v>
                </c:pt>
                <c:pt idx="148">
                  <c:v>74.360001000000011</c:v>
                </c:pt>
                <c:pt idx="149">
                  <c:v>74.499999999999972</c:v>
                </c:pt>
                <c:pt idx="150">
                  <c:v>77.300002999999961</c:v>
                </c:pt>
                <c:pt idx="151">
                  <c:v>79.989998</c:v>
                </c:pt>
                <c:pt idx="152">
                  <c:v>80.199997000000025</c:v>
                </c:pt>
                <c:pt idx="153">
                  <c:v>81.750000000000043</c:v>
                </c:pt>
                <c:pt idx="154">
                  <c:v>82.599997999999999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B9-4E1E-B9B9-B98C112F9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754232"/>
        <c:axId val="406754888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Desnormalizados!$N$1</c15:sqref>
                        </c15:formulaRef>
                      </c:ext>
                    </c:extLst>
                    <c:strCache>
                      <c:ptCount val="1"/>
                      <c:pt idx="0">
                        <c:v>ADALINE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Desnormalizados!$N$2:$N$156</c15:sqref>
                        </c15:formulaRef>
                      </c:ext>
                    </c:extLst>
                    <c:numCache>
                      <c:formatCode>General</c:formatCode>
                      <c:ptCount val="155"/>
                      <c:pt idx="0">
                        <c:v>18.94324153871932</c:v>
                      </c:pt>
                      <c:pt idx="1">
                        <c:v>24.360628764659438</c:v>
                      </c:pt>
                      <c:pt idx="2">
                        <c:v>21.176424369694132</c:v>
                      </c:pt>
                      <c:pt idx="3">
                        <c:v>12.985321684265413</c:v>
                      </c:pt>
                      <c:pt idx="4">
                        <c:v>14.019670948747093</c:v>
                      </c:pt>
                      <c:pt idx="5">
                        <c:v>20.816160994337778</c:v>
                      </c:pt>
                      <c:pt idx="6">
                        <c:v>23.143545195232733</c:v>
                      </c:pt>
                      <c:pt idx="7">
                        <c:v>26.279077728529153</c:v>
                      </c:pt>
                      <c:pt idx="8">
                        <c:v>16.96589117693599</c:v>
                      </c:pt>
                      <c:pt idx="9">
                        <c:v>19.163563420984872</c:v>
                      </c:pt>
                      <c:pt idx="10">
                        <c:v>17.80797079882603</c:v>
                      </c:pt>
                      <c:pt idx="11">
                        <c:v>21.353628829176564</c:v>
                      </c:pt>
                      <c:pt idx="12">
                        <c:v>18.290411903841751</c:v>
                      </c:pt>
                      <c:pt idx="13">
                        <c:v>19.96763989083648</c:v>
                      </c:pt>
                      <c:pt idx="14">
                        <c:v>19.783231491070254</c:v>
                      </c:pt>
                      <c:pt idx="15">
                        <c:v>20.719405750633165</c:v>
                      </c:pt>
                      <c:pt idx="16">
                        <c:v>22.255432775019848</c:v>
                      </c:pt>
                      <c:pt idx="17">
                        <c:v>22.638460498420081</c:v>
                      </c:pt>
                      <c:pt idx="18">
                        <c:v>31.516542385675834</c:v>
                      </c:pt>
                      <c:pt idx="19">
                        <c:v>23.30206247662565</c:v>
                      </c:pt>
                      <c:pt idx="20">
                        <c:v>20.535528685300385</c:v>
                      </c:pt>
                      <c:pt idx="21">
                        <c:v>22.006931290355482</c:v>
                      </c:pt>
                      <c:pt idx="22">
                        <c:v>19.68665848047678</c:v>
                      </c:pt>
                      <c:pt idx="23">
                        <c:v>20.995028147936708</c:v>
                      </c:pt>
                      <c:pt idx="24">
                        <c:v>26.91920805436488</c:v>
                      </c:pt>
                      <c:pt idx="25">
                        <c:v>21.105770810078084</c:v>
                      </c:pt>
                      <c:pt idx="26">
                        <c:v>18.435735231087804</c:v>
                      </c:pt>
                      <c:pt idx="27">
                        <c:v>25.252615160864273</c:v>
                      </c:pt>
                      <c:pt idx="28">
                        <c:v>23.084635427501496</c:v>
                      </c:pt>
                      <c:pt idx="29">
                        <c:v>42.287394703122573</c:v>
                      </c:pt>
                      <c:pt idx="30">
                        <c:v>25.438068339666671</c:v>
                      </c:pt>
                      <c:pt idx="31">
                        <c:v>23.350415692675</c:v>
                      </c:pt>
                      <c:pt idx="32">
                        <c:v>16.945067646457872</c:v>
                      </c:pt>
                      <c:pt idx="33">
                        <c:v>26.415154312002421</c:v>
                      </c:pt>
                      <c:pt idx="34">
                        <c:v>20.907704925193059</c:v>
                      </c:pt>
                      <c:pt idx="35">
                        <c:v>27.124474610875886</c:v>
                      </c:pt>
                      <c:pt idx="36">
                        <c:v>14.337663507867768</c:v>
                      </c:pt>
                      <c:pt idx="37">
                        <c:v>21.243875325234391</c:v>
                      </c:pt>
                      <c:pt idx="38">
                        <c:v>22.922596649787145</c:v>
                      </c:pt>
                      <c:pt idx="39">
                        <c:v>23.642468353893548</c:v>
                      </c:pt>
                      <c:pt idx="40">
                        <c:v>17.031898665924203</c:v>
                      </c:pt>
                      <c:pt idx="41">
                        <c:v>20.543954334905024</c:v>
                      </c:pt>
                      <c:pt idx="42">
                        <c:v>23.074833015007094</c:v>
                      </c:pt>
                      <c:pt idx="43">
                        <c:v>23.423651603194692</c:v>
                      </c:pt>
                      <c:pt idx="44">
                        <c:v>24.581936931552903</c:v>
                      </c:pt>
                      <c:pt idx="45">
                        <c:v>27.695796691916598</c:v>
                      </c:pt>
                      <c:pt idx="46">
                        <c:v>39.154537106934384</c:v>
                      </c:pt>
                      <c:pt idx="47">
                        <c:v>33.713320227068294</c:v>
                      </c:pt>
                      <c:pt idx="48">
                        <c:v>38.987709664246516</c:v>
                      </c:pt>
                      <c:pt idx="49">
                        <c:v>27.073396328851217</c:v>
                      </c:pt>
                      <c:pt idx="50">
                        <c:v>23.200077916869638</c:v>
                      </c:pt>
                      <c:pt idx="51">
                        <c:v>30.939864168389946</c:v>
                      </c:pt>
                      <c:pt idx="52">
                        <c:v>25.629742726741327</c:v>
                      </c:pt>
                      <c:pt idx="53">
                        <c:v>32.064105470290542</c:v>
                      </c:pt>
                      <c:pt idx="54">
                        <c:v>26.765668065449667</c:v>
                      </c:pt>
                      <c:pt idx="55">
                        <c:v>34.785610411250616</c:v>
                      </c:pt>
                      <c:pt idx="56">
                        <c:v>30.717193598361185</c:v>
                      </c:pt>
                      <c:pt idx="57">
                        <c:v>31.232189116923372</c:v>
                      </c:pt>
                      <c:pt idx="58">
                        <c:v>25.618890125838711</c:v>
                      </c:pt>
                      <c:pt idx="59">
                        <c:v>36.396597218481332</c:v>
                      </c:pt>
                      <c:pt idx="60">
                        <c:v>23.374245243241795</c:v>
                      </c:pt>
                      <c:pt idx="61">
                        <c:v>22.21053292954052</c:v>
                      </c:pt>
                      <c:pt idx="62">
                        <c:v>23.842363902527296</c:v>
                      </c:pt>
                      <c:pt idx="63">
                        <c:v>28.274337805882176</c:v>
                      </c:pt>
                      <c:pt idx="64">
                        <c:v>15.7854908493757</c:v>
                      </c:pt>
                      <c:pt idx="65">
                        <c:v>34.546265529030563</c:v>
                      </c:pt>
                      <c:pt idx="66">
                        <c:v>30.975131131193564</c:v>
                      </c:pt>
                      <c:pt idx="67">
                        <c:v>27.370275227657707</c:v>
                      </c:pt>
                      <c:pt idx="68">
                        <c:v>54.042482101878534</c:v>
                      </c:pt>
                      <c:pt idx="69">
                        <c:v>28.643522703390275</c:v>
                      </c:pt>
                      <c:pt idx="70">
                        <c:v>31.841561086439782</c:v>
                      </c:pt>
                      <c:pt idx="71">
                        <c:v>32.22950988713697</c:v>
                      </c:pt>
                      <c:pt idx="72">
                        <c:v>24.222628524812741</c:v>
                      </c:pt>
                      <c:pt idx="73">
                        <c:v>35.329741495171028</c:v>
                      </c:pt>
                      <c:pt idx="74">
                        <c:v>23.711989215037285</c:v>
                      </c:pt>
                      <c:pt idx="75">
                        <c:v>27.482971239170475</c:v>
                      </c:pt>
                      <c:pt idx="76">
                        <c:v>25.731659591314433</c:v>
                      </c:pt>
                      <c:pt idx="77">
                        <c:v>23.124903610467086</c:v>
                      </c:pt>
                      <c:pt idx="78">
                        <c:v>33.445142040709406</c:v>
                      </c:pt>
                      <c:pt idx="79">
                        <c:v>23.85438842230149</c:v>
                      </c:pt>
                      <c:pt idx="80">
                        <c:v>33.317441726218348</c:v>
                      </c:pt>
                      <c:pt idx="81">
                        <c:v>28.307641218690556</c:v>
                      </c:pt>
                      <c:pt idx="82">
                        <c:v>41.375431568827999</c:v>
                      </c:pt>
                      <c:pt idx="83">
                        <c:v>30.539764609962887</c:v>
                      </c:pt>
                      <c:pt idx="84">
                        <c:v>17.554764374227766</c:v>
                      </c:pt>
                      <c:pt idx="85">
                        <c:v>48.932154253776318</c:v>
                      </c:pt>
                      <c:pt idx="86">
                        <c:v>48.932154253776318</c:v>
                      </c:pt>
                      <c:pt idx="87">
                        <c:v>41.764210413812734</c:v>
                      </c:pt>
                      <c:pt idx="88">
                        <c:v>31.351713535102562</c:v>
                      </c:pt>
                      <c:pt idx="89">
                        <c:v>28.84739487697211</c:v>
                      </c:pt>
                      <c:pt idx="90">
                        <c:v>30.164849909851867</c:v>
                      </c:pt>
                      <c:pt idx="91">
                        <c:v>39.304013274243793</c:v>
                      </c:pt>
                      <c:pt idx="92">
                        <c:v>30.434992311154396</c:v>
                      </c:pt>
                      <c:pt idx="93">
                        <c:v>45.439084850218642</c:v>
                      </c:pt>
                      <c:pt idx="94">
                        <c:v>33.831668886771325</c:v>
                      </c:pt>
                      <c:pt idx="95">
                        <c:v>63.337897602598545</c:v>
                      </c:pt>
                      <c:pt idx="96">
                        <c:v>29.819957507466334</c:v>
                      </c:pt>
                      <c:pt idx="97">
                        <c:v>27.346515783156313</c:v>
                      </c:pt>
                      <c:pt idx="98">
                        <c:v>29.960903288536095</c:v>
                      </c:pt>
                      <c:pt idx="99">
                        <c:v>36.05196443387193</c:v>
                      </c:pt>
                      <c:pt idx="100">
                        <c:v>59.640246434326244</c:v>
                      </c:pt>
                      <c:pt idx="101">
                        <c:v>28.031815812916605</c:v>
                      </c:pt>
                      <c:pt idx="102">
                        <c:v>39.17527759989963</c:v>
                      </c:pt>
                      <c:pt idx="103">
                        <c:v>31.739093526088887</c:v>
                      </c:pt>
                      <c:pt idx="104">
                        <c:v>39.144281651214797</c:v>
                      </c:pt>
                      <c:pt idx="105">
                        <c:v>31.794870602599609</c:v>
                      </c:pt>
                      <c:pt idx="106">
                        <c:v>31.019222312598004</c:v>
                      </c:pt>
                      <c:pt idx="107">
                        <c:v>30.644800957567703</c:v>
                      </c:pt>
                      <c:pt idx="108">
                        <c:v>34.096949117199728</c:v>
                      </c:pt>
                      <c:pt idx="109">
                        <c:v>31.09072669187492</c:v>
                      </c:pt>
                      <c:pt idx="110">
                        <c:v>37.641316539721871</c:v>
                      </c:pt>
                      <c:pt idx="111">
                        <c:v>33.758594273480441</c:v>
                      </c:pt>
                      <c:pt idx="112">
                        <c:v>34.110035519603493</c:v>
                      </c:pt>
                      <c:pt idx="113">
                        <c:v>33.630673829497503</c:v>
                      </c:pt>
                      <c:pt idx="114">
                        <c:v>35.062300011478463</c:v>
                      </c:pt>
                      <c:pt idx="115">
                        <c:v>43.869207827032454</c:v>
                      </c:pt>
                      <c:pt idx="116">
                        <c:v>31.781812196513705</c:v>
                      </c:pt>
                      <c:pt idx="117">
                        <c:v>47.761974049517718</c:v>
                      </c:pt>
                      <c:pt idx="118">
                        <c:v>38.180858356508772</c:v>
                      </c:pt>
                      <c:pt idx="119">
                        <c:v>29.389982248675381</c:v>
                      </c:pt>
                      <c:pt idx="120">
                        <c:v>37.597584135456088</c:v>
                      </c:pt>
                      <c:pt idx="121">
                        <c:v>42.750766644726376</c:v>
                      </c:pt>
                      <c:pt idx="122">
                        <c:v>47.92212611143939</c:v>
                      </c:pt>
                      <c:pt idx="123">
                        <c:v>40.265074047959104</c:v>
                      </c:pt>
                      <c:pt idx="124">
                        <c:v>40.795960397429987</c:v>
                      </c:pt>
                      <c:pt idx="125">
                        <c:v>48.219527638022853</c:v>
                      </c:pt>
                      <c:pt idx="126">
                        <c:v>38.82445964117391</c:v>
                      </c:pt>
                      <c:pt idx="127">
                        <c:v>56.020859580980989</c:v>
                      </c:pt>
                      <c:pt idx="128">
                        <c:v>40.873275529453082</c:v>
                      </c:pt>
                      <c:pt idx="129">
                        <c:v>51.806328962965402</c:v>
                      </c:pt>
                      <c:pt idx="130">
                        <c:v>38.597119423494945</c:v>
                      </c:pt>
                      <c:pt idx="131">
                        <c:v>50.229836976749098</c:v>
                      </c:pt>
                      <c:pt idx="132">
                        <c:v>56.309885755683361</c:v>
                      </c:pt>
                      <c:pt idx="133">
                        <c:v>63.229655691064032</c:v>
                      </c:pt>
                      <c:pt idx="134">
                        <c:v>39.740042277470941</c:v>
                      </c:pt>
                      <c:pt idx="135">
                        <c:v>57.53144078782168</c:v>
                      </c:pt>
                      <c:pt idx="136">
                        <c:v>43.211502553612604</c:v>
                      </c:pt>
                      <c:pt idx="137">
                        <c:v>49.644834351734382</c:v>
                      </c:pt>
                      <c:pt idx="138">
                        <c:v>54.783122864174658</c:v>
                      </c:pt>
                      <c:pt idx="139">
                        <c:v>45.714993911286243</c:v>
                      </c:pt>
                      <c:pt idx="140">
                        <c:v>56.309885755683361</c:v>
                      </c:pt>
                      <c:pt idx="141">
                        <c:v>51.949093058544605</c:v>
                      </c:pt>
                      <c:pt idx="142">
                        <c:v>63.675938560975844</c:v>
                      </c:pt>
                      <c:pt idx="143">
                        <c:v>68.994502456344762</c:v>
                      </c:pt>
                      <c:pt idx="144">
                        <c:v>52.883149292362518</c:v>
                      </c:pt>
                      <c:pt idx="145">
                        <c:v>58.010821970784605</c:v>
                      </c:pt>
                      <c:pt idx="146">
                        <c:v>51.632719055161644</c:v>
                      </c:pt>
                      <c:pt idx="147">
                        <c:v>52.501577493546854</c:v>
                      </c:pt>
                      <c:pt idx="148">
                        <c:v>55.526210071098411</c:v>
                      </c:pt>
                      <c:pt idx="149">
                        <c:v>62.340811235711577</c:v>
                      </c:pt>
                      <c:pt idx="150">
                        <c:v>54.657351632713208</c:v>
                      </c:pt>
                      <c:pt idx="151">
                        <c:v>54.883086346037189</c:v>
                      </c:pt>
                      <c:pt idx="152">
                        <c:v>53.119573633774507</c:v>
                      </c:pt>
                      <c:pt idx="153">
                        <c:v>46.814982794606969</c:v>
                      </c:pt>
                      <c:pt idx="154">
                        <c:v>69.146234535202638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AB9-4E1E-B9B9-B98C112F9F3B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Desnormalizados!$O$1</c15:sqref>
                        </c15:formulaRef>
                      </c:ext>
                    </c:extLst>
                    <c:strCache>
                      <c:ptCount val="1"/>
                      <c:pt idx="0">
                        <c:v>PM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Desnormalizados!$O$2:$O$156</c15:sqref>
                        </c15:formulaRef>
                      </c:ext>
                    </c:extLst>
                    <c:numCache>
                      <c:formatCode>General</c:formatCode>
                      <c:ptCount val="155"/>
                      <c:pt idx="0">
                        <c:v>11.425577818996892</c:v>
                      </c:pt>
                      <c:pt idx="1">
                        <c:v>13.635157854361701</c:v>
                      </c:pt>
                      <c:pt idx="2">
                        <c:v>11.025961384097812</c:v>
                      </c:pt>
                      <c:pt idx="3">
                        <c:v>8.3953687876198906</c:v>
                      </c:pt>
                      <c:pt idx="4">
                        <c:v>10.660007246830705</c:v>
                      </c:pt>
                      <c:pt idx="5">
                        <c:v>12.821819186461834</c:v>
                      </c:pt>
                      <c:pt idx="6">
                        <c:v>15.006217985963406</c:v>
                      </c:pt>
                      <c:pt idx="7">
                        <c:v>14.692998218806068</c:v>
                      </c:pt>
                      <c:pt idx="8">
                        <c:v>11.811705053684777</c:v>
                      </c:pt>
                      <c:pt idx="9">
                        <c:v>9.5863368828123221</c:v>
                      </c:pt>
                      <c:pt idx="10">
                        <c:v>11.120436620514118</c:v>
                      </c:pt>
                      <c:pt idx="11">
                        <c:v>11.012216813082265</c:v>
                      </c:pt>
                      <c:pt idx="12">
                        <c:v>13.126466388962591</c:v>
                      </c:pt>
                      <c:pt idx="13">
                        <c:v>11.856240047386004</c:v>
                      </c:pt>
                      <c:pt idx="14">
                        <c:v>11.823038254482984</c:v>
                      </c:pt>
                      <c:pt idx="15">
                        <c:v>11.87795194827137</c:v>
                      </c:pt>
                      <c:pt idx="16">
                        <c:v>11.019596251850055</c:v>
                      </c:pt>
                      <c:pt idx="17">
                        <c:v>12.328039103411058</c:v>
                      </c:pt>
                      <c:pt idx="18">
                        <c:v>16.758123901263573</c:v>
                      </c:pt>
                      <c:pt idx="19">
                        <c:v>13.298559996481334</c:v>
                      </c:pt>
                      <c:pt idx="20">
                        <c:v>14.890235384528371</c:v>
                      </c:pt>
                      <c:pt idx="21">
                        <c:v>12.316942733616386</c:v>
                      </c:pt>
                      <c:pt idx="22">
                        <c:v>10.131094839363666</c:v>
                      </c:pt>
                      <c:pt idx="23">
                        <c:v>14.831617318932944</c:v>
                      </c:pt>
                      <c:pt idx="24">
                        <c:v>17.857132192364617</c:v>
                      </c:pt>
                      <c:pt idx="25">
                        <c:v>15.805741511993189</c:v>
                      </c:pt>
                      <c:pt idx="26">
                        <c:v>22.400585479742396</c:v>
                      </c:pt>
                      <c:pt idx="27">
                        <c:v>17.41078708669157</c:v>
                      </c:pt>
                      <c:pt idx="28">
                        <c:v>25.91005493987057</c:v>
                      </c:pt>
                      <c:pt idx="29">
                        <c:v>26.148613135120421</c:v>
                      </c:pt>
                      <c:pt idx="30">
                        <c:v>13.899574885290297</c:v>
                      </c:pt>
                      <c:pt idx="31">
                        <c:v>18.170464394442785</c:v>
                      </c:pt>
                      <c:pt idx="32">
                        <c:v>17.10674392286133</c:v>
                      </c:pt>
                      <c:pt idx="33">
                        <c:v>23.568238878369328</c:v>
                      </c:pt>
                      <c:pt idx="34">
                        <c:v>23.110210109857626</c:v>
                      </c:pt>
                      <c:pt idx="35">
                        <c:v>18.505846998284973</c:v>
                      </c:pt>
                      <c:pt idx="36">
                        <c:v>20.569750250007317</c:v>
                      </c:pt>
                      <c:pt idx="37">
                        <c:v>23.640721126598194</c:v>
                      </c:pt>
                      <c:pt idx="38">
                        <c:v>26.293448451030791</c:v>
                      </c:pt>
                      <c:pt idx="39">
                        <c:v>24.828641517765924</c:v>
                      </c:pt>
                      <c:pt idx="40">
                        <c:v>24.492836684912426</c:v>
                      </c:pt>
                      <c:pt idx="41">
                        <c:v>21.883235329321877</c:v>
                      </c:pt>
                      <c:pt idx="42">
                        <c:v>25.823984811845683</c:v>
                      </c:pt>
                      <c:pt idx="43">
                        <c:v>25.802533664287367</c:v>
                      </c:pt>
                      <c:pt idx="44">
                        <c:v>17.558117500951777</c:v>
                      </c:pt>
                      <c:pt idx="45">
                        <c:v>27.53334248241832</c:v>
                      </c:pt>
                      <c:pt idx="46">
                        <c:v>39.532744108946531</c:v>
                      </c:pt>
                      <c:pt idx="47">
                        <c:v>30.819774550838268</c:v>
                      </c:pt>
                      <c:pt idx="48">
                        <c:v>24.615706523307438</c:v>
                      </c:pt>
                      <c:pt idx="49">
                        <c:v>28.677339095252485</c:v>
                      </c:pt>
                      <c:pt idx="50">
                        <c:v>23.749283023257277</c:v>
                      </c:pt>
                      <c:pt idx="51">
                        <c:v>31.036939012106465</c:v>
                      </c:pt>
                      <c:pt idx="52">
                        <c:v>25.473711757688221</c:v>
                      </c:pt>
                      <c:pt idx="53">
                        <c:v>22.678857124375043</c:v>
                      </c:pt>
                      <c:pt idx="54">
                        <c:v>23.892252397927997</c:v>
                      </c:pt>
                      <c:pt idx="55">
                        <c:v>23.877717194117999</c:v>
                      </c:pt>
                      <c:pt idx="56">
                        <c:v>30.078993486486461</c:v>
                      </c:pt>
                      <c:pt idx="57">
                        <c:v>29.0125386933193</c:v>
                      </c:pt>
                      <c:pt idx="58">
                        <c:v>30.022015296172775</c:v>
                      </c:pt>
                      <c:pt idx="59">
                        <c:v>32.267283251919089</c:v>
                      </c:pt>
                      <c:pt idx="60">
                        <c:v>27.901040557074772</c:v>
                      </c:pt>
                      <c:pt idx="61">
                        <c:v>26.224444508651139</c:v>
                      </c:pt>
                      <c:pt idx="62">
                        <c:v>27.584220480217994</c:v>
                      </c:pt>
                      <c:pt idx="63">
                        <c:v>30.022144476720129</c:v>
                      </c:pt>
                      <c:pt idx="64">
                        <c:v>30.23215855546897</c:v>
                      </c:pt>
                      <c:pt idx="65">
                        <c:v>32.828410058383206</c:v>
                      </c:pt>
                      <c:pt idx="66">
                        <c:v>32.413467786879579</c:v>
                      </c:pt>
                      <c:pt idx="67">
                        <c:v>26.128393987226822</c:v>
                      </c:pt>
                      <c:pt idx="68">
                        <c:v>36.726459389424683</c:v>
                      </c:pt>
                      <c:pt idx="69">
                        <c:v>35.860822933820408</c:v>
                      </c:pt>
                      <c:pt idx="70">
                        <c:v>22.986928807496938</c:v>
                      </c:pt>
                      <c:pt idx="71">
                        <c:v>35.474553959365323</c:v>
                      </c:pt>
                      <c:pt idx="72">
                        <c:v>26.791977713371175</c:v>
                      </c:pt>
                      <c:pt idx="73">
                        <c:v>34.477825562750056</c:v>
                      </c:pt>
                      <c:pt idx="74">
                        <c:v>23.879162102462573</c:v>
                      </c:pt>
                      <c:pt idx="75">
                        <c:v>26.75733340435599</c:v>
                      </c:pt>
                      <c:pt idx="76">
                        <c:v>32.155051670822125</c:v>
                      </c:pt>
                      <c:pt idx="77">
                        <c:v>28.719475876014329</c:v>
                      </c:pt>
                      <c:pt idx="78">
                        <c:v>37.234375771539625</c:v>
                      </c:pt>
                      <c:pt idx="79">
                        <c:v>30.135797043838004</c:v>
                      </c:pt>
                      <c:pt idx="80">
                        <c:v>37.183555187316607</c:v>
                      </c:pt>
                      <c:pt idx="81">
                        <c:v>22.983122765814691</c:v>
                      </c:pt>
                      <c:pt idx="82">
                        <c:v>36.800209520803492</c:v>
                      </c:pt>
                      <c:pt idx="83">
                        <c:v>36.103864172510121</c:v>
                      </c:pt>
                      <c:pt idx="84">
                        <c:v>28.616777340865887</c:v>
                      </c:pt>
                      <c:pt idx="85">
                        <c:v>30.777640162308742</c:v>
                      </c:pt>
                      <c:pt idx="86">
                        <c:v>30.777640162308742</c:v>
                      </c:pt>
                      <c:pt idx="87">
                        <c:v>35.568573475517326</c:v>
                      </c:pt>
                      <c:pt idx="88">
                        <c:v>35.830075571317174</c:v>
                      </c:pt>
                      <c:pt idx="89">
                        <c:v>33.684814889316129</c:v>
                      </c:pt>
                      <c:pt idx="90">
                        <c:v>35.398445086881011</c:v>
                      </c:pt>
                      <c:pt idx="91">
                        <c:v>38.133022641458247</c:v>
                      </c:pt>
                      <c:pt idx="92">
                        <c:v>35.044198534776243</c:v>
                      </c:pt>
                      <c:pt idx="93">
                        <c:v>34.740614679558789</c:v>
                      </c:pt>
                      <c:pt idx="94">
                        <c:v>36.77145010339013</c:v>
                      </c:pt>
                      <c:pt idx="95">
                        <c:v>41.361655983865475</c:v>
                      </c:pt>
                      <c:pt idx="96">
                        <c:v>30.628671068883037</c:v>
                      </c:pt>
                      <c:pt idx="97">
                        <c:v>36.414969206262562</c:v>
                      </c:pt>
                      <c:pt idx="98">
                        <c:v>36.437377246764179</c:v>
                      </c:pt>
                      <c:pt idx="99">
                        <c:v>44.924103821803925</c:v>
                      </c:pt>
                      <c:pt idx="100">
                        <c:v>38.86089761223608</c:v>
                      </c:pt>
                      <c:pt idx="101">
                        <c:v>37.41866378350565</c:v>
                      </c:pt>
                      <c:pt idx="102">
                        <c:v>45.502904440932291</c:v>
                      </c:pt>
                      <c:pt idx="103">
                        <c:v>39.451915362019072</c:v>
                      </c:pt>
                      <c:pt idx="104">
                        <c:v>36.800135361600383</c:v>
                      </c:pt>
                      <c:pt idx="105">
                        <c:v>33.670808368857365</c:v>
                      </c:pt>
                      <c:pt idx="106">
                        <c:v>42.537387951166892</c:v>
                      </c:pt>
                      <c:pt idx="107">
                        <c:v>39.376469137898106</c:v>
                      </c:pt>
                      <c:pt idx="108">
                        <c:v>38.52102598437321</c:v>
                      </c:pt>
                      <c:pt idx="109">
                        <c:v>41.71004156669202</c:v>
                      </c:pt>
                      <c:pt idx="110">
                        <c:v>43.094251799568148</c:v>
                      </c:pt>
                      <c:pt idx="111">
                        <c:v>43.203079234019008</c:v>
                      </c:pt>
                      <c:pt idx="112">
                        <c:v>38.297979023735515</c:v>
                      </c:pt>
                      <c:pt idx="113">
                        <c:v>43.02267142293848</c:v>
                      </c:pt>
                      <c:pt idx="114">
                        <c:v>34.68813627831134</c:v>
                      </c:pt>
                      <c:pt idx="115">
                        <c:v>50.053494953551549</c:v>
                      </c:pt>
                      <c:pt idx="116">
                        <c:v>39.620412248186867</c:v>
                      </c:pt>
                      <c:pt idx="117">
                        <c:v>45.135725480697616</c:v>
                      </c:pt>
                      <c:pt idx="118">
                        <c:v>45.65675368836925</c:v>
                      </c:pt>
                      <c:pt idx="119">
                        <c:v>42.124651317897808</c:v>
                      </c:pt>
                      <c:pt idx="120">
                        <c:v>40.841240187677577</c:v>
                      </c:pt>
                      <c:pt idx="121">
                        <c:v>53.444273805214898</c:v>
                      </c:pt>
                      <c:pt idx="122">
                        <c:v>58.549618217295325</c:v>
                      </c:pt>
                      <c:pt idx="123">
                        <c:v>56.72740220074769</c:v>
                      </c:pt>
                      <c:pt idx="124">
                        <c:v>59.373397783323661</c:v>
                      </c:pt>
                      <c:pt idx="125">
                        <c:v>47.592074450824654</c:v>
                      </c:pt>
                      <c:pt idx="126">
                        <c:v>45.587355027650453</c:v>
                      </c:pt>
                      <c:pt idx="127">
                        <c:v>66.335655150078679</c:v>
                      </c:pt>
                      <c:pt idx="128">
                        <c:v>43.858445642012128</c:v>
                      </c:pt>
                      <c:pt idx="129">
                        <c:v>45.692340536933685</c:v>
                      </c:pt>
                      <c:pt idx="130">
                        <c:v>51.885791837257656</c:v>
                      </c:pt>
                      <c:pt idx="131">
                        <c:v>46.335865394752382</c:v>
                      </c:pt>
                      <c:pt idx="132">
                        <c:v>66.078997324804689</c:v>
                      </c:pt>
                      <c:pt idx="133">
                        <c:v>68.205170384817578</c:v>
                      </c:pt>
                      <c:pt idx="134">
                        <c:v>52.952617426440369</c:v>
                      </c:pt>
                      <c:pt idx="135">
                        <c:v>49.474890497476601</c:v>
                      </c:pt>
                      <c:pt idx="136">
                        <c:v>52.23213445365009</c:v>
                      </c:pt>
                      <c:pt idx="137">
                        <c:v>61.927536427799552</c:v>
                      </c:pt>
                      <c:pt idx="138">
                        <c:v>60.310530887425102</c:v>
                      </c:pt>
                      <c:pt idx="139">
                        <c:v>47.577792823644636</c:v>
                      </c:pt>
                      <c:pt idx="140">
                        <c:v>66.078997324804689</c:v>
                      </c:pt>
                      <c:pt idx="141">
                        <c:v>64.338705697604809</c:v>
                      </c:pt>
                      <c:pt idx="142">
                        <c:v>67.060190564484117</c:v>
                      </c:pt>
                      <c:pt idx="143">
                        <c:v>55.99026929074266</c:v>
                      </c:pt>
                      <c:pt idx="144">
                        <c:v>68.448790543737985</c:v>
                      </c:pt>
                      <c:pt idx="145">
                        <c:v>67.919317755841035</c:v>
                      </c:pt>
                      <c:pt idx="146">
                        <c:v>63.120930246603507</c:v>
                      </c:pt>
                      <c:pt idx="147">
                        <c:v>54.554231343820554</c:v>
                      </c:pt>
                      <c:pt idx="148">
                        <c:v>62.838216226481208</c:v>
                      </c:pt>
                      <c:pt idx="149">
                        <c:v>62.074027168501956</c:v>
                      </c:pt>
                      <c:pt idx="150">
                        <c:v>67.986228494907053</c:v>
                      </c:pt>
                      <c:pt idx="151">
                        <c:v>64.146308017943639</c:v>
                      </c:pt>
                      <c:pt idx="152">
                        <c:v>68.456680126056199</c:v>
                      </c:pt>
                      <c:pt idx="153">
                        <c:v>61.69304024309433</c:v>
                      </c:pt>
                      <c:pt idx="154">
                        <c:v>67.808633949080004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0AB9-4E1E-B9B9-B98C112F9F3B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Desnormalizados!$P$1</c15:sqref>
                        </c15:formulaRef>
                      </c:ext>
                    </c:extLst>
                    <c:strCache>
                      <c:ptCount val="1"/>
                      <c:pt idx="0">
                        <c:v>Salida esperada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Desnormalizados!$P$2:$P$156</c15:sqref>
                        </c15:formulaRef>
                      </c:ext>
                    </c:extLst>
                    <c:numCache>
                      <c:formatCode>General</c:formatCode>
                      <c:ptCount val="155"/>
                      <c:pt idx="0">
                        <c:v>4.8300000000000027</c:v>
                      </c:pt>
                      <c:pt idx="1">
                        <c:v>6.8999999999999986</c:v>
                      </c:pt>
                      <c:pt idx="2">
                        <c:v>7.5100000000000007</c:v>
                      </c:pt>
                      <c:pt idx="3">
                        <c:v>7.6800000000000015</c:v>
                      </c:pt>
                      <c:pt idx="4">
                        <c:v>7.8400000000000016</c:v>
                      </c:pt>
                      <c:pt idx="5">
                        <c:v>8.0000000000000018</c:v>
                      </c:pt>
                      <c:pt idx="6">
                        <c:v>9.009999999999998</c:v>
                      </c:pt>
                      <c:pt idx="7">
                        <c:v>9.7300000000000022</c:v>
                      </c:pt>
                      <c:pt idx="8">
                        <c:v>10.540000000000026</c:v>
                      </c:pt>
                      <c:pt idx="9">
                        <c:v>11.360000000000005</c:v>
                      </c:pt>
                      <c:pt idx="10">
                        <c:v>11.390000000000033</c:v>
                      </c:pt>
                      <c:pt idx="11">
                        <c:v>11.409999999999972</c:v>
                      </c:pt>
                      <c:pt idx="12">
                        <c:v>11.470000000000029</c:v>
                      </c:pt>
                      <c:pt idx="13">
                        <c:v>12.179999999999982</c:v>
                      </c:pt>
                      <c:pt idx="14">
                        <c:v>12.179999999999982</c:v>
                      </c:pt>
                      <c:pt idx="15">
                        <c:v>12.460000000000008</c:v>
                      </c:pt>
                      <c:pt idx="16">
                        <c:v>12.540000000000004</c:v>
                      </c:pt>
                      <c:pt idx="17">
                        <c:v>13.289999999999994</c:v>
                      </c:pt>
                      <c:pt idx="18">
                        <c:v>13.459999999999994</c:v>
                      </c:pt>
                      <c:pt idx="19">
                        <c:v>13.519999999999973</c:v>
                      </c:pt>
                      <c:pt idx="20">
                        <c:v>14.199999999999978</c:v>
                      </c:pt>
                      <c:pt idx="21">
                        <c:v>14.310000000000002</c:v>
                      </c:pt>
                      <c:pt idx="22">
                        <c:v>14.400000000000006</c:v>
                      </c:pt>
                      <c:pt idx="23">
                        <c:v>15.029999999999964</c:v>
                      </c:pt>
                      <c:pt idx="24">
                        <c:v>15.090000000000023</c:v>
                      </c:pt>
                      <c:pt idx="25">
                        <c:v>17.239999999999981</c:v>
                      </c:pt>
                      <c:pt idx="26">
                        <c:v>17.339999999999996</c:v>
                      </c:pt>
                      <c:pt idx="27">
                        <c:v>17.540000999999968</c:v>
                      </c:pt>
                      <c:pt idx="28">
                        <c:v>17.600000000000001</c:v>
                      </c:pt>
                      <c:pt idx="29">
                        <c:v>17.819999999999972</c:v>
                      </c:pt>
                      <c:pt idx="30">
                        <c:v>18.030001000000034</c:v>
                      </c:pt>
                      <c:pt idx="31">
                        <c:v>18.129999000000002</c:v>
                      </c:pt>
                      <c:pt idx="32">
                        <c:v>18.41999999999998</c:v>
                      </c:pt>
                      <c:pt idx="33">
                        <c:v>19.009999999999977</c:v>
                      </c:pt>
                      <c:pt idx="34">
                        <c:v>19.690001000000009</c:v>
                      </c:pt>
                      <c:pt idx="35">
                        <c:v>20.280001000000006</c:v>
                      </c:pt>
                      <c:pt idx="36">
                        <c:v>20.589999999999954</c:v>
                      </c:pt>
                      <c:pt idx="37">
                        <c:v>20.769999999999968</c:v>
                      </c:pt>
                      <c:pt idx="38">
                        <c:v>21.650000000000006</c:v>
                      </c:pt>
                      <c:pt idx="39">
                        <c:v>21.950000999999993</c:v>
                      </c:pt>
                      <c:pt idx="40">
                        <c:v>21.969998999999966</c:v>
                      </c:pt>
                      <c:pt idx="41">
                        <c:v>22.32</c:v>
                      </c:pt>
                      <c:pt idx="42">
                        <c:v>22.440000999999974</c:v>
                      </c:pt>
                      <c:pt idx="43">
                        <c:v>22.440000999999974</c:v>
                      </c:pt>
                      <c:pt idx="44">
                        <c:v>23.399999999999977</c:v>
                      </c:pt>
                      <c:pt idx="45">
                        <c:v>23.840000000000003</c:v>
                      </c:pt>
                      <c:pt idx="46">
                        <c:v>23.889999000000024</c:v>
                      </c:pt>
                      <c:pt idx="47">
                        <c:v>24.1</c:v>
                      </c:pt>
                      <c:pt idx="48">
                        <c:v>24.39999999999997</c:v>
                      </c:pt>
                      <c:pt idx="49">
                        <c:v>24.849999999999994</c:v>
                      </c:pt>
                      <c:pt idx="50">
                        <c:v>24.989999999999966</c:v>
                      </c:pt>
                      <c:pt idx="51">
                        <c:v>25.099999999999994</c:v>
                      </c:pt>
                      <c:pt idx="52">
                        <c:v>25.179999999999993</c:v>
                      </c:pt>
                      <c:pt idx="53">
                        <c:v>25.450001000000029</c:v>
                      </c:pt>
                      <c:pt idx="54">
                        <c:v>25.730000000000032</c:v>
                      </c:pt>
                      <c:pt idx="55">
                        <c:v>25.889999000000003</c:v>
                      </c:pt>
                      <c:pt idx="56">
                        <c:v>26.049998999999993</c:v>
                      </c:pt>
                      <c:pt idx="57">
                        <c:v>27.230000000000011</c:v>
                      </c:pt>
                      <c:pt idx="58">
                        <c:v>27.340000000000039</c:v>
                      </c:pt>
                      <c:pt idx="59">
                        <c:v>27.679999999999964</c:v>
                      </c:pt>
                      <c:pt idx="60">
                        <c:v>27.830000000000027</c:v>
                      </c:pt>
                      <c:pt idx="61">
                        <c:v>27.870001000000002</c:v>
                      </c:pt>
                      <c:pt idx="62">
                        <c:v>27.92000000000003</c:v>
                      </c:pt>
                      <c:pt idx="63">
                        <c:v>28.469998999999966</c:v>
                      </c:pt>
                      <c:pt idx="64">
                        <c:v>28.629999000000041</c:v>
                      </c:pt>
                      <c:pt idx="65">
                        <c:v>29.07</c:v>
                      </c:pt>
                      <c:pt idx="66">
                        <c:v>29.549999000000028</c:v>
                      </c:pt>
                      <c:pt idx="67">
                        <c:v>29.750000000000007</c:v>
                      </c:pt>
                      <c:pt idx="68">
                        <c:v>29.790000999999982</c:v>
                      </c:pt>
                      <c:pt idx="69">
                        <c:v>29.979999999999983</c:v>
                      </c:pt>
                      <c:pt idx="70">
                        <c:v>30.139999000000032</c:v>
                      </c:pt>
                      <c:pt idx="71">
                        <c:v>30.21999900000003</c:v>
                      </c:pt>
                      <c:pt idx="72">
                        <c:v>30.229999999999983</c:v>
                      </c:pt>
                      <c:pt idx="73">
                        <c:v>31.379999000000005</c:v>
                      </c:pt>
                      <c:pt idx="74">
                        <c:v>31.419999999999987</c:v>
                      </c:pt>
                      <c:pt idx="75">
                        <c:v>31.870000999999959</c:v>
                      </c:pt>
                      <c:pt idx="76">
                        <c:v>32.529998999999975</c:v>
                      </c:pt>
                      <c:pt idx="77">
                        <c:v>32.720000999999961</c:v>
                      </c:pt>
                      <c:pt idx="78">
                        <c:v>32.959998999999982</c:v>
                      </c:pt>
                      <c:pt idx="79">
                        <c:v>33.269999999999982</c:v>
                      </c:pt>
                      <c:pt idx="80">
                        <c:v>33.720001000000032</c:v>
                      </c:pt>
                      <c:pt idx="81">
                        <c:v>34.24000199999999</c:v>
                      </c:pt>
                      <c:pt idx="82">
                        <c:v>34.490001999999983</c:v>
                      </c:pt>
                      <c:pt idx="83">
                        <c:v>34.679999999999957</c:v>
                      </c:pt>
                      <c:pt idx="84">
                        <c:v>35.230000000000004</c:v>
                      </c:pt>
                      <c:pt idx="85">
                        <c:v>35.299998999999964</c:v>
                      </c:pt>
                      <c:pt idx="86">
                        <c:v>35.299998999999964</c:v>
                      </c:pt>
                      <c:pt idx="87">
                        <c:v>36.349997999999978</c:v>
                      </c:pt>
                      <c:pt idx="88">
                        <c:v>37.169998000000035</c:v>
                      </c:pt>
                      <c:pt idx="89">
                        <c:v>37.400002000000022</c:v>
                      </c:pt>
                      <c:pt idx="90">
                        <c:v>37.959999000000003</c:v>
                      </c:pt>
                      <c:pt idx="91">
                        <c:v>38.459998999999996</c:v>
                      </c:pt>
                      <c:pt idx="92">
                        <c:v>38.499999999999986</c:v>
                      </c:pt>
                      <c:pt idx="93">
                        <c:v>38.610001000000025</c:v>
                      </c:pt>
                      <c:pt idx="94">
                        <c:v>38.630000999999965</c:v>
                      </c:pt>
                      <c:pt idx="95">
                        <c:v>38.88999900000001</c:v>
                      </c:pt>
                      <c:pt idx="96">
                        <c:v>39.159999999999968</c:v>
                      </c:pt>
                      <c:pt idx="97">
                        <c:v>39.360001000000018</c:v>
                      </c:pt>
                      <c:pt idx="98">
                        <c:v>39.700001000000022</c:v>
                      </c:pt>
                      <c:pt idx="99">
                        <c:v>40.389998999999989</c:v>
                      </c:pt>
                      <c:pt idx="100">
                        <c:v>40.599998000000006</c:v>
                      </c:pt>
                      <c:pt idx="101">
                        <c:v>40.709998999999975</c:v>
                      </c:pt>
                      <c:pt idx="102">
                        <c:v>40.929999999999964</c:v>
                      </c:pt>
                      <c:pt idx="103">
                        <c:v>41.200001000000007</c:v>
                      </c:pt>
                      <c:pt idx="104">
                        <c:v>41.720001000000018</c:v>
                      </c:pt>
                      <c:pt idx="105">
                        <c:v>42.639999000000039</c:v>
                      </c:pt>
                      <c:pt idx="106">
                        <c:v>42.700000999999986</c:v>
                      </c:pt>
                      <c:pt idx="107">
                        <c:v>43.060001000000007</c:v>
                      </c:pt>
                      <c:pt idx="108">
                        <c:v>43.380000999999993</c:v>
                      </c:pt>
                      <c:pt idx="109">
                        <c:v>43.500000000000007</c:v>
                      </c:pt>
                      <c:pt idx="110">
                        <c:v>43.569999999999993</c:v>
                      </c:pt>
                      <c:pt idx="111">
                        <c:v>43.569999999999993</c:v>
                      </c:pt>
                      <c:pt idx="112">
                        <c:v>43.700000999999979</c:v>
                      </c:pt>
                      <c:pt idx="113">
                        <c:v>44.20999900000001</c:v>
                      </c:pt>
                      <c:pt idx="114">
                        <c:v>44.610000999999961</c:v>
                      </c:pt>
                      <c:pt idx="115">
                        <c:v>45.299999000000014</c:v>
                      </c:pt>
                      <c:pt idx="116">
                        <c:v>46.389999000000003</c:v>
                      </c:pt>
                      <c:pt idx="117">
                        <c:v>47.279998999999968</c:v>
                      </c:pt>
                      <c:pt idx="118">
                        <c:v>48.700000999999993</c:v>
                      </c:pt>
                      <c:pt idx="119">
                        <c:v>49.189999000000022</c:v>
                      </c:pt>
                      <c:pt idx="120">
                        <c:v>49.990001999999969</c:v>
                      </c:pt>
                      <c:pt idx="121">
                        <c:v>50.080001999999965</c:v>
                      </c:pt>
                      <c:pt idx="122">
                        <c:v>50.700000999999972</c:v>
                      </c:pt>
                      <c:pt idx="123">
                        <c:v>50.939999</c:v>
                      </c:pt>
                      <c:pt idx="124">
                        <c:v>52.040000999999968</c:v>
                      </c:pt>
                      <c:pt idx="125">
                        <c:v>52.610001000000025</c:v>
                      </c:pt>
                      <c:pt idx="126">
                        <c:v>53.519999999999989</c:v>
                      </c:pt>
                      <c:pt idx="127">
                        <c:v>54.769999999999968</c:v>
                      </c:pt>
                      <c:pt idx="128">
                        <c:v>55.509997999999989</c:v>
                      </c:pt>
                      <c:pt idx="129">
                        <c:v>55.549998999999971</c:v>
                      </c:pt>
                      <c:pt idx="130">
                        <c:v>56.060001000000021</c:v>
                      </c:pt>
                      <c:pt idx="131">
                        <c:v>56.099997999999992</c:v>
                      </c:pt>
                      <c:pt idx="132">
                        <c:v>56.139998999999968</c:v>
                      </c:pt>
                      <c:pt idx="133">
                        <c:v>56.500000000000014</c:v>
                      </c:pt>
                      <c:pt idx="134">
                        <c:v>56.619999000000021</c:v>
                      </c:pt>
                      <c:pt idx="135">
                        <c:v>56.700000999999979</c:v>
                      </c:pt>
                      <c:pt idx="136">
                        <c:v>59.299999</c:v>
                      </c:pt>
                      <c:pt idx="137">
                        <c:v>60.279998999999968</c:v>
                      </c:pt>
                      <c:pt idx="138">
                        <c:v>60.290001000000032</c:v>
                      </c:pt>
                      <c:pt idx="139">
                        <c:v>60.950001000000015</c:v>
                      </c:pt>
                      <c:pt idx="140">
                        <c:v>61.070000000000029</c:v>
                      </c:pt>
                      <c:pt idx="141">
                        <c:v>65.699997000000039</c:v>
                      </c:pt>
                      <c:pt idx="142">
                        <c:v>66.699997000000025</c:v>
                      </c:pt>
                      <c:pt idx="143">
                        <c:v>66.900002000000001</c:v>
                      </c:pt>
                      <c:pt idx="144">
                        <c:v>67.80000299999999</c:v>
                      </c:pt>
                      <c:pt idx="145">
                        <c:v>68.099997999999999</c:v>
                      </c:pt>
                      <c:pt idx="146">
                        <c:v>71.300003000000032</c:v>
                      </c:pt>
                      <c:pt idx="147">
                        <c:v>72.099997999999957</c:v>
                      </c:pt>
                      <c:pt idx="148">
                        <c:v>74.360001000000011</c:v>
                      </c:pt>
                      <c:pt idx="149">
                        <c:v>74.499999999999972</c:v>
                      </c:pt>
                      <c:pt idx="150">
                        <c:v>77.300002999999961</c:v>
                      </c:pt>
                      <c:pt idx="151">
                        <c:v>79.989998</c:v>
                      </c:pt>
                      <c:pt idx="152">
                        <c:v>80.199997000000025</c:v>
                      </c:pt>
                      <c:pt idx="153">
                        <c:v>81.750000000000043</c:v>
                      </c:pt>
                      <c:pt idx="154">
                        <c:v>82.599997999999999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0AB9-4E1E-B9B9-B98C112F9F3B}"/>
                  </c:ext>
                </c:extLst>
              </c15:ser>
            </c15:filteredLineSeries>
          </c:ext>
        </c:extLst>
      </c:lineChart>
      <c:catAx>
        <c:axId val="406754232"/>
        <c:scaling>
          <c:orientation val="minMax"/>
        </c:scaling>
        <c:delete val="1"/>
        <c:axPos val="b"/>
        <c:majorTickMark val="none"/>
        <c:minorTickMark val="none"/>
        <c:tickLblPos val="nextTo"/>
        <c:crossAx val="406754888"/>
        <c:crosses val="autoZero"/>
        <c:auto val="1"/>
        <c:lblAlgn val="ctr"/>
        <c:lblOffset val="100"/>
        <c:noMultiLvlLbl val="0"/>
      </c:catAx>
      <c:valAx>
        <c:axId val="40675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4067542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n-GB"/>
              <a:t>Error absoluto con respecto a  la salida esperada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Desnormalizados!$T$1</c:f>
              <c:strCache>
                <c:ptCount val="1"/>
                <c:pt idx="0">
                  <c:v>ADALINE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Desnormalizados!$T$2:$T$156</c:f>
              <c:numCache>
                <c:formatCode>General</c:formatCode>
                <c:ptCount val="155"/>
                <c:pt idx="0">
                  <c:v>14.113241538719318</c:v>
                </c:pt>
                <c:pt idx="1">
                  <c:v>17.46062876465944</c:v>
                </c:pt>
                <c:pt idx="2">
                  <c:v>13.666424369694131</c:v>
                </c:pt>
                <c:pt idx="3">
                  <c:v>5.3053216842654116</c:v>
                </c:pt>
                <c:pt idx="4">
                  <c:v>6.1796709487470913</c:v>
                </c:pt>
                <c:pt idx="5">
                  <c:v>12.816160994337777</c:v>
                </c:pt>
                <c:pt idx="6">
                  <c:v>14.133545195232735</c:v>
                </c:pt>
                <c:pt idx="7">
                  <c:v>16.549077728529149</c:v>
                </c:pt>
                <c:pt idx="8">
                  <c:v>6.4258911769359646</c:v>
                </c:pt>
                <c:pt idx="9">
                  <c:v>7.803563420984867</c:v>
                </c:pt>
                <c:pt idx="10">
                  <c:v>6.4179707988259977</c:v>
                </c:pt>
                <c:pt idx="11">
                  <c:v>9.9436288291765926</c:v>
                </c:pt>
                <c:pt idx="12">
                  <c:v>6.8204119038417215</c:v>
                </c:pt>
                <c:pt idx="13">
                  <c:v>7.7876398908364983</c:v>
                </c:pt>
                <c:pt idx="14">
                  <c:v>7.6032314910702716</c:v>
                </c:pt>
                <c:pt idx="15">
                  <c:v>8.2594057506331566</c:v>
                </c:pt>
                <c:pt idx="16">
                  <c:v>9.7154327750198437</c:v>
                </c:pt>
                <c:pt idx="17">
                  <c:v>9.3484604984200868</c:v>
                </c:pt>
                <c:pt idx="18">
                  <c:v>18.05654238567584</c:v>
                </c:pt>
                <c:pt idx="19">
                  <c:v>9.7820624766256774</c:v>
                </c:pt>
                <c:pt idx="20">
                  <c:v>6.3355286853004067</c:v>
                </c:pt>
                <c:pt idx="21">
                  <c:v>7.6969312903554794</c:v>
                </c:pt>
                <c:pt idx="22">
                  <c:v>5.286658480476774</c:v>
                </c:pt>
                <c:pt idx="23">
                  <c:v>5.965028147936744</c:v>
                </c:pt>
                <c:pt idx="24">
                  <c:v>11.829208054364857</c:v>
                </c:pt>
                <c:pt idx="25">
                  <c:v>3.8657708100781036</c:v>
                </c:pt>
                <c:pt idx="26">
                  <c:v>1.0957352310878079</c:v>
                </c:pt>
                <c:pt idx="27">
                  <c:v>7.7126141608643053</c:v>
                </c:pt>
                <c:pt idx="28">
                  <c:v>5.4846354275014946</c:v>
                </c:pt>
                <c:pt idx="29">
                  <c:v>24.467394703122601</c:v>
                </c:pt>
                <c:pt idx="30">
                  <c:v>7.408067339666637</c:v>
                </c:pt>
                <c:pt idx="31">
                  <c:v>5.2204166926749984</c:v>
                </c:pt>
                <c:pt idx="32">
                  <c:v>1.4749323535421084</c:v>
                </c:pt>
                <c:pt idx="33">
                  <c:v>7.4051543120024448</c:v>
                </c:pt>
                <c:pt idx="34">
                  <c:v>1.2177039251930495</c:v>
                </c:pt>
                <c:pt idx="35">
                  <c:v>6.8444736108758804</c:v>
                </c:pt>
                <c:pt idx="36">
                  <c:v>6.2523364921321853</c:v>
                </c:pt>
                <c:pt idx="37">
                  <c:v>0.47387532523442388</c:v>
                </c:pt>
                <c:pt idx="38">
                  <c:v>1.2725966497871397</c:v>
                </c:pt>
                <c:pt idx="39">
                  <c:v>1.6924673538935551</c:v>
                </c:pt>
                <c:pt idx="40">
                  <c:v>4.938100334075763</c:v>
                </c:pt>
                <c:pt idx="41">
                  <c:v>1.7760456650949763</c:v>
                </c:pt>
                <c:pt idx="42">
                  <c:v>0.63483201500712028</c:v>
                </c:pt>
                <c:pt idx="43">
                  <c:v>0.98365060319471809</c:v>
                </c:pt>
                <c:pt idx="44">
                  <c:v>1.1819369315529258</c:v>
                </c:pt>
                <c:pt idx="45">
                  <c:v>3.8557966919165949</c:v>
                </c:pt>
                <c:pt idx="46">
                  <c:v>15.26453810693436</c:v>
                </c:pt>
                <c:pt idx="47">
                  <c:v>9.6133202270682929</c:v>
                </c:pt>
                <c:pt idx="48">
                  <c:v>14.587709664246546</c:v>
                </c:pt>
                <c:pt idx="49">
                  <c:v>2.2233963288512228</c:v>
                </c:pt>
                <c:pt idx="50">
                  <c:v>1.7899220831303282</c:v>
                </c:pt>
                <c:pt idx="51">
                  <c:v>5.8398641683899513</c:v>
                </c:pt>
                <c:pt idx="52">
                  <c:v>0.44974272674133431</c:v>
                </c:pt>
                <c:pt idx="53">
                  <c:v>6.6141044702905134</c:v>
                </c:pt>
                <c:pt idx="54">
                  <c:v>1.0356680654496344</c:v>
                </c:pt>
                <c:pt idx="55">
                  <c:v>8.8956114112506128</c:v>
                </c:pt>
                <c:pt idx="56">
                  <c:v>4.667194598361192</c:v>
                </c:pt>
                <c:pt idx="57">
                  <c:v>4.0021891169233612</c:v>
                </c:pt>
                <c:pt idx="58">
                  <c:v>1.7211098741613284</c:v>
                </c:pt>
                <c:pt idx="59">
                  <c:v>8.7165972184813683</c:v>
                </c:pt>
                <c:pt idx="60">
                  <c:v>4.4557547567582318</c:v>
                </c:pt>
                <c:pt idx="61">
                  <c:v>5.6594680704594822</c:v>
                </c:pt>
                <c:pt idx="62">
                  <c:v>4.0776360974727339</c:v>
                </c:pt>
                <c:pt idx="63">
                  <c:v>0.19566119411778971</c:v>
                </c:pt>
                <c:pt idx="64">
                  <c:v>12.844508150624341</c:v>
                </c:pt>
                <c:pt idx="65">
                  <c:v>5.4762655290305631</c:v>
                </c:pt>
                <c:pt idx="66">
                  <c:v>1.4251321311935357</c:v>
                </c:pt>
                <c:pt idx="67">
                  <c:v>2.3797247723422998</c:v>
                </c:pt>
                <c:pt idx="68">
                  <c:v>24.252481101878551</c:v>
                </c:pt>
                <c:pt idx="69">
                  <c:v>1.3364772966097078</c:v>
                </c:pt>
                <c:pt idx="70">
                  <c:v>1.7015620864397505</c:v>
                </c:pt>
                <c:pt idx="71">
                  <c:v>2.0095108871369405</c:v>
                </c:pt>
                <c:pt idx="72">
                  <c:v>6.0073714751872416</c:v>
                </c:pt>
                <c:pt idx="73">
                  <c:v>3.9497424951710229</c:v>
                </c:pt>
                <c:pt idx="74">
                  <c:v>7.7080107849627026</c:v>
                </c:pt>
                <c:pt idx="75">
                  <c:v>4.3870297608294848</c:v>
                </c:pt>
                <c:pt idx="76">
                  <c:v>6.7983394086855427</c:v>
                </c:pt>
                <c:pt idx="77">
                  <c:v>9.5950973895328744</c:v>
                </c:pt>
                <c:pt idx="78">
                  <c:v>0.48514304070942416</c:v>
                </c:pt>
                <c:pt idx="79">
                  <c:v>9.4156115776984919</c:v>
                </c:pt>
                <c:pt idx="80">
                  <c:v>0.40255927378168366</c:v>
                </c:pt>
                <c:pt idx="81">
                  <c:v>5.9323607813094341</c:v>
                </c:pt>
                <c:pt idx="82">
                  <c:v>6.885429568828016</c:v>
                </c:pt>
                <c:pt idx="83">
                  <c:v>4.1402353900370699</c:v>
                </c:pt>
                <c:pt idx="84">
                  <c:v>17.675235625772238</c:v>
                </c:pt>
                <c:pt idx="85">
                  <c:v>13.632155253776354</c:v>
                </c:pt>
                <c:pt idx="86">
                  <c:v>13.632155253776354</c:v>
                </c:pt>
                <c:pt idx="87">
                  <c:v>5.4142124138127556</c:v>
                </c:pt>
                <c:pt idx="88">
                  <c:v>5.8182844648974736</c:v>
                </c:pt>
                <c:pt idx="89">
                  <c:v>8.5526071230279115</c:v>
                </c:pt>
                <c:pt idx="90">
                  <c:v>7.7951490901481364</c:v>
                </c:pt>
                <c:pt idx="91">
                  <c:v>0.84401427424379705</c:v>
                </c:pt>
                <c:pt idx="92">
                  <c:v>8.0650076888455899</c:v>
                </c:pt>
                <c:pt idx="93">
                  <c:v>6.8290838502186162</c:v>
                </c:pt>
                <c:pt idx="94">
                  <c:v>4.7983321132286392</c:v>
                </c:pt>
                <c:pt idx="95">
                  <c:v>24.447898602598535</c:v>
                </c:pt>
                <c:pt idx="96">
                  <c:v>9.3400424925336338</c:v>
                </c:pt>
                <c:pt idx="97">
                  <c:v>12.013485216843705</c:v>
                </c:pt>
                <c:pt idx="98">
                  <c:v>9.739097711463927</c:v>
                </c:pt>
                <c:pt idx="99">
                  <c:v>4.3380345661280586</c:v>
                </c:pt>
                <c:pt idx="100">
                  <c:v>19.040248434326237</c:v>
                </c:pt>
                <c:pt idx="101">
                  <c:v>12.67818318708337</c:v>
                </c:pt>
                <c:pt idx="102">
                  <c:v>1.7547224001003343</c:v>
                </c:pt>
                <c:pt idx="103">
                  <c:v>9.4609074739111207</c:v>
                </c:pt>
                <c:pt idx="104">
                  <c:v>2.5757193487852206</c:v>
                </c:pt>
                <c:pt idx="105">
                  <c:v>10.84512839740043</c:v>
                </c:pt>
                <c:pt idx="106">
                  <c:v>11.680778687401983</c:v>
                </c:pt>
                <c:pt idx="107">
                  <c:v>12.415200042432303</c:v>
                </c:pt>
                <c:pt idx="108">
                  <c:v>9.2830518828002653</c:v>
                </c:pt>
                <c:pt idx="109">
                  <c:v>12.409273308125087</c:v>
                </c:pt>
                <c:pt idx="110">
                  <c:v>5.9286834602781227</c:v>
                </c:pt>
                <c:pt idx="111">
                  <c:v>9.8114057265195527</c:v>
                </c:pt>
                <c:pt idx="112">
                  <c:v>9.5899654803964864</c:v>
                </c:pt>
                <c:pt idx="113">
                  <c:v>10.579325170502507</c:v>
                </c:pt>
                <c:pt idx="114">
                  <c:v>9.5477009885214983</c:v>
                </c:pt>
                <c:pt idx="115">
                  <c:v>1.4307911729675595</c:v>
                </c:pt>
                <c:pt idx="116">
                  <c:v>14.608186803486298</c:v>
                </c:pt>
                <c:pt idx="117">
                  <c:v>0.48197504951775016</c:v>
                </c:pt>
                <c:pt idx="118">
                  <c:v>10.519142643491222</c:v>
                </c:pt>
                <c:pt idx="119">
                  <c:v>19.800016751324641</c:v>
                </c:pt>
                <c:pt idx="120">
                  <c:v>12.39241786454388</c:v>
                </c:pt>
                <c:pt idx="121">
                  <c:v>7.3292353552735889</c:v>
                </c:pt>
                <c:pt idx="122">
                  <c:v>2.7778748885605822</c:v>
                </c:pt>
                <c:pt idx="123">
                  <c:v>10.674924952040897</c:v>
                </c:pt>
                <c:pt idx="124">
                  <c:v>11.244040602569982</c:v>
                </c:pt>
                <c:pt idx="125">
                  <c:v>4.3904733619771719</c:v>
                </c:pt>
                <c:pt idx="126">
                  <c:v>14.695540358826079</c:v>
                </c:pt>
                <c:pt idx="127">
                  <c:v>1.2508595809810217</c:v>
                </c:pt>
                <c:pt idx="128">
                  <c:v>14.636722470546907</c:v>
                </c:pt>
                <c:pt idx="129">
                  <c:v>3.743670037034569</c:v>
                </c:pt>
                <c:pt idx="130">
                  <c:v>17.462881576505076</c:v>
                </c:pt>
                <c:pt idx="131">
                  <c:v>5.8701610232508941</c:v>
                </c:pt>
                <c:pt idx="132">
                  <c:v>0.16988675568339318</c:v>
                </c:pt>
                <c:pt idx="133">
                  <c:v>6.7296556910640177</c:v>
                </c:pt>
                <c:pt idx="134">
                  <c:v>16.87995672252908</c:v>
                </c:pt>
                <c:pt idx="135">
                  <c:v>0.8314397878217008</c:v>
                </c:pt>
                <c:pt idx="136">
                  <c:v>16.088496446387396</c:v>
                </c:pt>
                <c:pt idx="137">
                  <c:v>10.635164648265587</c:v>
                </c:pt>
                <c:pt idx="138">
                  <c:v>5.5068781358253744</c:v>
                </c:pt>
                <c:pt idx="139">
                  <c:v>15.235007088713772</c:v>
                </c:pt>
                <c:pt idx="140">
                  <c:v>4.760114244316668</c:v>
                </c:pt>
                <c:pt idx="141">
                  <c:v>13.750903941455434</c:v>
                </c:pt>
                <c:pt idx="142">
                  <c:v>3.0240584390241807</c:v>
                </c:pt>
                <c:pt idx="143">
                  <c:v>2.0945004563447611</c:v>
                </c:pt>
                <c:pt idx="144">
                  <c:v>14.916853707637472</c:v>
                </c:pt>
                <c:pt idx="145">
                  <c:v>10.089176029215395</c:v>
                </c:pt>
                <c:pt idx="146">
                  <c:v>19.667283944838388</c:v>
                </c:pt>
                <c:pt idx="147">
                  <c:v>19.598420506453103</c:v>
                </c:pt>
                <c:pt idx="148">
                  <c:v>18.8337909289016</c:v>
                </c:pt>
                <c:pt idx="149">
                  <c:v>12.159188764288395</c:v>
                </c:pt>
                <c:pt idx="150">
                  <c:v>22.642651367286753</c:v>
                </c:pt>
                <c:pt idx="151">
                  <c:v>25.106911653962811</c:v>
                </c:pt>
                <c:pt idx="152">
                  <c:v>27.080423366225517</c:v>
                </c:pt>
                <c:pt idx="153">
                  <c:v>34.935017205393073</c:v>
                </c:pt>
                <c:pt idx="154">
                  <c:v>13.453763464797362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D-4AB6-A80B-0589D1E12A3D}"/>
            </c:ext>
          </c:extLst>
        </c:ser>
        <c:ser>
          <c:idx val="1"/>
          <c:order val="1"/>
          <c:tx>
            <c:strRef>
              <c:f>Desnormalizados!$U$1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Desnormalizados!$U$2:$U$156</c:f>
              <c:numCache>
                <c:formatCode>General</c:formatCode>
                <c:ptCount val="155"/>
                <c:pt idx="0">
                  <c:v>6.5955778189968894</c:v>
                </c:pt>
                <c:pt idx="1">
                  <c:v>6.7351578543617023</c:v>
                </c:pt>
                <c:pt idx="2">
                  <c:v>3.5159613840978112</c:v>
                </c:pt>
                <c:pt idx="3">
                  <c:v>0.71536878761988909</c:v>
                </c:pt>
                <c:pt idx="4">
                  <c:v>2.8200072468307038</c:v>
                </c:pt>
                <c:pt idx="5">
                  <c:v>4.8218191864618323</c:v>
                </c:pt>
                <c:pt idx="6">
                  <c:v>5.9962179859634084</c:v>
                </c:pt>
                <c:pt idx="7">
                  <c:v>4.9629982188060655</c:v>
                </c:pt>
                <c:pt idx="8">
                  <c:v>1.2717050536847516</c:v>
                </c:pt>
                <c:pt idx="9">
                  <c:v>1.7736631171876827</c:v>
                </c:pt>
                <c:pt idx="10">
                  <c:v>0.26956337948591447</c:v>
                </c:pt>
                <c:pt idx="11">
                  <c:v>0.39778318691770664</c:v>
                </c:pt>
                <c:pt idx="12">
                  <c:v>1.6564663889625617</c:v>
                </c:pt>
                <c:pt idx="13">
                  <c:v>0.32375995261397783</c:v>
                </c:pt>
                <c:pt idx="14">
                  <c:v>0.35696174551699755</c:v>
                </c:pt>
                <c:pt idx="15">
                  <c:v>0.58204805172863772</c:v>
                </c:pt>
                <c:pt idx="16">
                  <c:v>1.5204037481499491</c:v>
                </c:pt>
                <c:pt idx="17">
                  <c:v>0.96196089658893591</c:v>
                </c:pt>
                <c:pt idx="18">
                  <c:v>3.2981239012635797</c:v>
                </c:pt>
                <c:pt idx="19">
                  <c:v>0.22144000351863902</c:v>
                </c:pt>
                <c:pt idx="20">
                  <c:v>0.69023538452839261</c:v>
                </c:pt>
                <c:pt idx="21">
                  <c:v>1.9930572663836159</c:v>
                </c:pt>
                <c:pt idx="22">
                  <c:v>4.26890516063634</c:v>
                </c:pt>
                <c:pt idx="23">
                  <c:v>0.19838268106702017</c:v>
                </c:pt>
                <c:pt idx="24">
                  <c:v>2.7671321923645937</c:v>
                </c:pt>
                <c:pt idx="25">
                  <c:v>1.4342584880067921</c:v>
                </c:pt>
                <c:pt idx="26">
                  <c:v>5.0605854797424001</c:v>
                </c:pt>
                <c:pt idx="27">
                  <c:v>0.12921391330839782</c:v>
                </c:pt>
                <c:pt idx="28">
                  <c:v>8.3100549398705681</c:v>
                </c:pt>
                <c:pt idx="29">
                  <c:v>8.3286131351204489</c:v>
                </c:pt>
                <c:pt idx="30">
                  <c:v>4.1304261147097368</c:v>
                </c:pt>
                <c:pt idx="31">
                  <c:v>4.046539444278352E-2</c:v>
                </c:pt>
                <c:pt idx="32">
                  <c:v>1.3132560771386501</c:v>
                </c:pt>
                <c:pt idx="33">
                  <c:v>4.5582388783693517</c:v>
                </c:pt>
                <c:pt idx="34">
                  <c:v>3.4202091098576162</c:v>
                </c:pt>
                <c:pt idx="35">
                  <c:v>1.7741540017150328</c:v>
                </c:pt>
                <c:pt idx="36">
                  <c:v>2.0249749992636623E-2</c:v>
                </c:pt>
                <c:pt idx="37">
                  <c:v>2.8707211265982266</c:v>
                </c:pt>
                <c:pt idx="38">
                  <c:v>4.6434484510307854</c:v>
                </c:pt>
                <c:pt idx="39">
                  <c:v>2.8786405177659304</c:v>
                </c:pt>
                <c:pt idx="40">
                  <c:v>2.5228376849124601</c:v>
                </c:pt>
                <c:pt idx="41">
                  <c:v>0.43676467067812297</c:v>
                </c:pt>
                <c:pt idx="42">
                  <c:v>3.3839838118457095</c:v>
                </c:pt>
                <c:pt idx="43">
                  <c:v>3.3625326642873929</c:v>
                </c:pt>
                <c:pt idx="44">
                  <c:v>5.8418824990482001</c:v>
                </c:pt>
                <c:pt idx="45">
                  <c:v>3.6933424824183163</c:v>
                </c:pt>
                <c:pt idx="46">
                  <c:v>15.642745108946507</c:v>
                </c:pt>
                <c:pt idx="47">
                  <c:v>6.7197745508382667</c:v>
                </c:pt>
                <c:pt idx="48">
                  <c:v>0.21570652330746753</c:v>
                </c:pt>
                <c:pt idx="49">
                  <c:v>3.8273390952524906</c:v>
                </c:pt>
                <c:pt idx="50">
                  <c:v>1.2407169767426893</c:v>
                </c:pt>
                <c:pt idx="51">
                  <c:v>5.9369390121064711</c:v>
                </c:pt>
                <c:pt idx="52">
                  <c:v>0.29371175768822866</c:v>
                </c:pt>
                <c:pt idx="53">
                  <c:v>2.7711438756249862</c:v>
                </c:pt>
                <c:pt idx="54">
                  <c:v>1.8377476020720351</c:v>
                </c:pt>
                <c:pt idx="55">
                  <c:v>2.0122818058820044</c:v>
                </c:pt>
                <c:pt idx="56">
                  <c:v>4.028994486486468</c:v>
                </c:pt>
                <c:pt idx="57">
                  <c:v>1.7825386933192888</c:v>
                </c:pt>
                <c:pt idx="58">
                  <c:v>2.6820152961727359</c:v>
                </c:pt>
                <c:pt idx="59">
                  <c:v>4.5872832519191249</c:v>
                </c:pt>
                <c:pt idx="60">
                  <c:v>7.1040557074745436E-2</c:v>
                </c:pt>
                <c:pt idx="61">
                  <c:v>1.6455564913488629</c:v>
                </c:pt>
                <c:pt idx="62">
                  <c:v>0.33577951978203657</c:v>
                </c:pt>
                <c:pt idx="63">
                  <c:v>1.5521454767201632</c:v>
                </c:pt>
                <c:pt idx="64">
                  <c:v>1.6021595554689299</c:v>
                </c:pt>
                <c:pt idx="65">
                  <c:v>3.7584100583832054</c:v>
                </c:pt>
                <c:pt idx="66">
                  <c:v>2.863468786879551</c:v>
                </c:pt>
                <c:pt idx="67">
                  <c:v>3.6216060127731851</c:v>
                </c:pt>
                <c:pt idx="68">
                  <c:v>6.9364583894247005</c:v>
                </c:pt>
                <c:pt idx="69">
                  <c:v>5.8808229338204256</c:v>
                </c:pt>
                <c:pt idx="70">
                  <c:v>7.1530701925030939</c:v>
                </c:pt>
                <c:pt idx="71">
                  <c:v>5.2545549593652936</c:v>
                </c:pt>
                <c:pt idx="72">
                  <c:v>3.4380222866288079</c:v>
                </c:pt>
                <c:pt idx="73">
                  <c:v>3.0978265627500505</c:v>
                </c:pt>
                <c:pt idx="74">
                  <c:v>7.5408378975374148</c:v>
                </c:pt>
                <c:pt idx="75">
                  <c:v>5.1126675956439698</c:v>
                </c:pt>
                <c:pt idx="76">
                  <c:v>0.37494732917785001</c:v>
                </c:pt>
                <c:pt idx="77">
                  <c:v>4.0005251239856321</c:v>
                </c:pt>
                <c:pt idx="78">
                  <c:v>4.274376771539643</c:v>
                </c:pt>
                <c:pt idx="79">
                  <c:v>3.1342029561619782</c:v>
                </c:pt>
                <c:pt idx="80">
                  <c:v>3.4635541873165749</c:v>
                </c:pt>
                <c:pt idx="81">
                  <c:v>11.256879234185298</c:v>
                </c:pt>
                <c:pt idx="82">
                  <c:v>2.3102075208035089</c:v>
                </c:pt>
                <c:pt idx="83">
                  <c:v>1.4238641725101644</c:v>
                </c:pt>
                <c:pt idx="84">
                  <c:v>6.6132226591341166</c:v>
                </c:pt>
                <c:pt idx="85">
                  <c:v>4.5223588376912218</c:v>
                </c:pt>
                <c:pt idx="86">
                  <c:v>4.5223588376912218</c:v>
                </c:pt>
                <c:pt idx="87">
                  <c:v>0.78142452448265232</c:v>
                </c:pt>
                <c:pt idx="88">
                  <c:v>1.3399224286828613</c:v>
                </c:pt>
                <c:pt idx="89">
                  <c:v>3.7151871106838925</c:v>
                </c:pt>
                <c:pt idx="90">
                  <c:v>2.5615539131189919</c:v>
                </c:pt>
                <c:pt idx="91">
                  <c:v>0.32697635854174933</c:v>
                </c:pt>
                <c:pt idx="92">
                  <c:v>3.4558014652237432</c:v>
                </c:pt>
                <c:pt idx="93">
                  <c:v>3.8693863204412366</c:v>
                </c:pt>
                <c:pt idx="94">
                  <c:v>1.8585508966098345</c:v>
                </c:pt>
                <c:pt idx="95">
                  <c:v>2.471656983865465</c:v>
                </c:pt>
                <c:pt idx="96">
                  <c:v>8.5313289311169314</c:v>
                </c:pt>
                <c:pt idx="97">
                  <c:v>2.9450317937374564</c:v>
                </c:pt>
                <c:pt idx="98">
                  <c:v>3.2626237532358431</c:v>
                </c:pt>
                <c:pt idx="99">
                  <c:v>4.5341048218039361</c:v>
                </c:pt>
                <c:pt idx="100">
                  <c:v>1.7391003877639264</c:v>
                </c:pt>
                <c:pt idx="101">
                  <c:v>3.2913352164943248</c:v>
                </c:pt>
                <c:pt idx="102">
                  <c:v>4.5729044409323265</c:v>
                </c:pt>
                <c:pt idx="103">
                  <c:v>1.7480856379809353</c:v>
                </c:pt>
                <c:pt idx="104">
                  <c:v>4.9198656383996351</c:v>
                </c:pt>
                <c:pt idx="105">
                  <c:v>8.9691906311426735</c:v>
                </c:pt>
                <c:pt idx="106">
                  <c:v>0.16261304883309435</c:v>
                </c:pt>
                <c:pt idx="107">
                  <c:v>3.6835318621019013</c:v>
                </c:pt>
                <c:pt idx="108">
                  <c:v>4.8589750156267826</c:v>
                </c:pt>
                <c:pt idx="109">
                  <c:v>1.7899584333079872</c:v>
                </c:pt>
                <c:pt idx="110">
                  <c:v>0.47574820043184474</c:v>
                </c:pt>
                <c:pt idx="111">
                  <c:v>0.36692076598098566</c:v>
                </c:pt>
                <c:pt idx="112">
                  <c:v>5.4020219762644643</c:v>
                </c:pt>
                <c:pt idx="113">
                  <c:v>1.1873275770615308</c:v>
                </c:pt>
                <c:pt idx="114">
                  <c:v>9.9218647216886211</c:v>
                </c:pt>
                <c:pt idx="115">
                  <c:v>4.7534959535515355</c:v>
                </c:pt>
                <c:pt idx="116">
                  <c:v>6.7695867518131365</c:v>
                </c:pt>
                <c:pt idx="117">
                  <c:v>2.1442735193023523</c:v>
                </c:pt>
                <c:pt idx="118">
                  <c:v>3.0432473116307435</c:v>
                </c:pt>
                <c:pt idx="119">
                  <c:v>7.0653476821022139</c:v>
                </c:pt>
                <c:pt idx="120">
                  <c:v>9.1487618123223911</c:v>
                </c:pt>
                <c:pt idx="121">
                  <c:v>3.3642718052149334</c:v>
                </c:pt>
                <c:pt idx="122">
                  <c:v>7.8496172172953536</c:v>
                </c:pt>
                <c:pt idx="123">
                  <c:v>5.7874032007476899</c:v>
                </c:pt>
                <c:pt idx="124">
                  <c:v>7.3333967833236926</c:v>
                </c:pt>
                <c:pt idx="125">
                  <c:v>5.0179265491753711</c:v>
                </c:pt>
                <c:pt idx="126">
                  <c:v>7.9326449723495358</c:v>
                </c:pt>
                <c:pt idx="127">
                  <c:v>11.565655150078712</c:v>
                </c:pt>
                <c:pt idx="128">
                  <c:v>11.65155235798786</c:v>
                </c:pt>
                <c:pt idx="129">
                  <c:v>9.8576584630662865</c:v>
                </c:pt>
                <c:pt idx="130">
                  <c:v>4.1742091627423648</c:v>
                </c:pt>
                <c:pt idx="131">
                  <c:v>9.7641326052476103</c:v>
                </c:pt>
                <c:pt idx="132">
                  <c:v>9.9389983248047216</c:v>
                </c:pt>
                <c:pt idx="133">
                  <c:v>11.705170384817563</c:v>
                </c:pt>
                <c:pt idx="134">
                  <c:v>3.667381573559652</c:v>
                </c:pt>
                <c:pt idx="135">
                  <c:v>7.2251105025233784</c:v>
                </c:pt>
                <c:pt idx="136">
                  <c:v>7.0678645463499095</c:v>
                </c:pt>
                <c:pt idx="137">
                  <c:v>1.647537427799584</c:v>
                </c:pt>
                <c:pt idx="138">
                  <c:v>2.0529887425070115E-2</c:v>
                </c:pt>
                <c:pt idx="139">
                  <c:v>13.372208176355379</c:v>
                </c:pt>
                <c:pt idx="140">
                  <c:v>5.0089973248046604</c:v>
                </c:pt>
                <c:pt idx="141">
                  <c:v>1.3612913023952302</c:v>
                </c:pt>
                <c:pt idx="142">
                  <c:v>0.36019356448409212</c:v>
                </c:pt>
                <c:pt idx="143">
                  <c:v>10.909732709257341</c:v>
                </c:pt>
                <c:pt idx="144">
                  <c:v>0.64878754373799552</c:v>
                </c:pt>
                <c:pt idx="145">
                  <c:v>0.18068024415896389</c:v>
                </c:pt>
                <c:pt idx="146">
                  <c:v>8.1790727533965253</c:v>
                </c:pt>
                <c:pt idx="147">
                  <c:v>17.545766656179403</c:v>
                </c:pt>
                <c:pt idx="148">
                  <c:v>11.521784773518803</c:v>
                </c:pt>
                <c:pt idx="149">
                  <c:v>12.425972831498015</c:v>
                </c:pt>
                <c:pt idx="150">
                  <c:v>9.3137745050929084</c:v>
                </c:pt>
                <c:pt idx="151">
                  <c:v>15.843689982056361</c:v>
                </c:pt>
                <c:pt idx="152">
                  <c:v>11.743316873943826</c:v>
                </c:pt>
                <c:pt idx="153">
                  <c:v>20.056959756905712</c:v>
                </c:pt>
                <c:pt idx="154">
                  <c:v>14.791364050919995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D-4AB6-A80B-0589D1E12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699712"/>
        <c:axId val="226697744"/>
      </c:lineChart>
      <c:catAx>
        <c:axId val="2266997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26697744"/>
        <c:crosses val="autoZero"/>
        <c:auto val="1"/>
        <c:lblAlgn val="ctr"/>
        <c:lblOffset val="100"/>
        <c:noMultiLvlLbl val="0"/>
      </c:catAx>
      <c:valAx>
        <c:axId val="2266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22669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Montserrat" panose="000005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996318</xdr:colOff>
      <xdr:row>13</xdr:row>
      <xdr:rowOff>169545</xdr:rowOff>
    </xdr:from>
    <xdr:to>
      <xdr:col>7</xdr:col>
      <xdr:colOff>342900</xdr:colOff>
      <xdr:row>38</xdr:row>
      <xdr:rowOff>154305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A56D34-D18E-48E8-B845-CEA1212EE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742950</xdr:colOff>
      <xdr:row>27</xdr:row>
      <xdr:rowOff>21907</xdr:rowOff>
    </xdr:from>
    <xdr:to>
      <xdr:col>18</xdr:col>
      <xdr:colOff>57149</xdr:colOff>
      <xdr:row>42</xdr:row>
      <xdr:rowOff>58102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650E14-7022-495C-9A73-7D160CBC1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5BB012F-5549-40BE-8306-5D571565116E}" autoFormatId="16" applyNumberFormats="0" applyBorderFormats="0" applyFontFormats="0" applyPatternFormats="0" applyAlignmentFormats="0" applyWidthHeightFormats="0">
  <queryTableRefresh nextId="4">
    <queryTableFields count="2">
      <queryTableField id="2" name="pred" tableColumnId="2"/>
      <queryTableField id="3" name="obs" tableColumnId="3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DDE7AEC-B0B7-443F-A853-289F2F22734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824EB860-A507-4FB0-81E9-D924FBDE3322}" autoFormatId="16" applyNumberFormats="0" applyBorderFormats="0" applyFontFormats="0" applyPatternFormats="0" applyAlignmentFormats="0" applyWidthHeightFormats="0">
  <queryTableRefresh nextId="4">
    <queryTableFields count="2">
      <queryTableField id="2" name="pred" tableColumnId="2"/>
      <queryTableField id="3" name="obs" tableColumnId="3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5DA46D94-A144-4B58-B12C-5B3B9060A17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1C0AF55-99F6-4468-BD27-3602D2FC614B}" autoFormatId="16" applyNumberFormats="0" applyBorderFormats="0" applyFontFormats="0" applyPatternFormats="0" applyAlignmentFormats="0" applyWidthHeightFormats="0">
  <queryTableRefresh nextId="4">
    <queryTableFields count="2">
      <queryTableField id="2" name="pred" tableColumnId="2"/>
      <queryTableField id="3" name="obs" tableColumnId="3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B077A9E-45D4-4082-A0EF-326F745F90B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5F2AD75F-7573-421C-8595-C578F9EE6C00}" autoFormatId="16" applyNumberFormats="0" applyBorderFormats="0" applyFontFormats="0" applyPatternFormats="0" applyAlignmentFormats="0" applyWidthHeightFormats="0">
  <queryTableRefresh nextId="10">
    <queryTableFields count="9">
      <queryTableField id="1" name="Cement" tableColumnId="1"/>
      <queryTableField id="2" name=" BlastFurnaceSlag" tableColumnId="2"/>
      <queryTableField id="3" name=" FlyAsh" tableColumnId="3"/>
      <queryTableField id="4" name=" Water" tableColumnId="4"/>
      <queryTableField id="5" name=" Superplasticizer" tableColumnId="5"/>
      <queryTableField id="6" name=" CoarseAggregate" tableColumnId="6"/>
      <queryTableField id="7" name=" FineAggregate" tableColumnId="7"/>
      <queryTableField id="8" name=" Age" tableColumnId="8"/>
      <queryTableField id="9" name=" ConcreteCompressiveStrength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FD754B-8692-4C78-84D8-E1B83860C705}" name="netOutputsTest___Copy7" displayName="netOutputsTest___Copy7" ref="B1:C156" tableType="queryTable" totalsRowShown="0">
  <autoFilter ref="B1:C156" xr:uid="{C9EF9103-BCF9-4173-9B20-254653FAB685}"/>
  <tableColumns count="2">
    <tableColumn id="2" xr3:uid="{CD2A897D-FC66-423B-A974-964ED9938945}" uniqueName="2" name="Perceptron Multicapa" queryTableFieldId="2"/>
    <tableColumn id="3" xr3:uid="{0031F3D1-AE8F-48F1-AA06-0894007EDD0B}" uniqueName="3" name="Salida esperada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44E6F5-EB29-477E-B83D-318162290A59}" name="salidas_test58" displayName="salidas_test58" ref="A1:A156" tableType="queryTable" totalsRowShown="0">
  <autoFilter ref="A1:A156" xr:uid="{3F3255A9-98E5-4B20-B188-FF74D5E2B8FD}"/>
  <tableColumns count="1">
    <tableColumn id="1" xr3:uid="{6B215BA4-6E26-4AA2-BACB-12605850ED87}" uniqueName="1" name="Adaline" queryTableFieldId="1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31E884-109A-4B53-90EF-E33D3601A4D4}" name="netOutputsTest___Copy79" displayName="netOutputsTest___Copy79" ref="F1:G156" tableType="queryTable" totalsRowShown="0">
  <autoFilter ref="F1:G156" xr:uid="{D1B2BDF9-F501-4C3E-8E3D-551B3DD7B75E}"/>
  <tableColumns count="2">
    <tableColumn id="2" xr3:uid="{F1017A7D-1343-4BAA-B645-C9A93A2EA484}" uniqueName="2" name="Perceptron Multicapa" queryTableFieldId="2"/>
    <tableColumn id="3" xr3:uid="{CD81C2A1-2C63-4A51-A602-0DC89EA6291B}" uniqueName="3" name="Salida esperada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7384B8-1BEF-4DD1-9FED-1A77A4BF2209}" name="salidas_test5810" displayName="salidas_test5810" ref="E1:E156" tableType="queryTable" totalsRowShown="0">
  <autoFilter ref="E1:E156" xr:uid="{2AE0D476-C3BA-4834-A6EE-EC82169A02F3}"/>
  <tableColumns count="1">
    <tableColumn id="1" xr3:uid="{02FB267E-72C4-4F1A-979C-5DC7FE0260E9}" uniqueName="1" name="Adaline" queryTableFieldId="1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6EFE62-0EDC-4405-B263-D422AB1E5363}" name="netOutputsTest___Copy" displayName="netOutputsTest___Copy" ref="B1:C156" tableType="queryTable" totalsRowShown="0">
  <autoFilter ref="B1:C156" xr:uid="{42649142-FB41-4230-B288-BEBDD88DF1F6}"/>
  <tableColumns count="2">
    <tableColumn id="2" xr3:uid="{3C9D1ACB-11DD-4FC1-B363-5CA4554077F4}" uniqueName="2" name="Perceptron Multicapa" queryTableFieldId="2"/>
    <tableColumn id="3" xr3:uid="{310D0538-ED8E-4F73-8ED5-A34DB05FCB51}" uniqueName="3" name="Salida esperada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89B3E5-BBF7-49F1-8596-0C302A8B07A7}" name="salidas_test5" displayName="salidas_test5" ref="A1:A156" tableType="queryTable" totalsRowShown="0">
  <autoFilter ref="A1:A156" xr:uid="{3AC22456-C309-4455-8169-44510D8B47DA}"/>
  <tableColumns count="1">
    <tableColumn id="1" xr3:uid="{B85EFE74-8740-4825-9B56-25A60BD47A33}" uniqueName="1" name="Adaline" queryTableFieldId="1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72AF77-94FE-4A65-BDA4-F4E06A607EE4}" name="concrete" displayName="concrete" ref="A1:I1031" tableType="queryTable" totalsRowShown="0">
  <autoFilter ref="A1:I1031" xr:uid="{DA4097F9-691D-4697-B7E7-D22D347644DD}"/>
  <sortState xmlns:xlrd2="http://schemas.microsoft.com/office/spreadsheetml/2017/richdata2" ref="A2:I1031">
    <sortCondition ref="I1:I1031"/>
  </sortState>
  <tableColumns count="9">
    <tableColumn id="1" xr3:uid="{2D3E28F2-DBAD-4A45-9C35-2454294A99F2}" uniqueName="1" name="Cement" queryTableFieldId="1"/>
    <tableColumn id="2" xr3:uid="{5A181E93-6AF8-455D-868F-03267B897975}" uniqueName="2" name=" BlastFurnaceSlag" queryTableFieldId="2"/>
    <tableColumn id="3" xr3:uid="{4070C39F-642B-4C61-9311-380233E68FBC}" uniqueName="3" name=" FlyAsh" queryTableFieldId="3"/>
    <tableColumn id="4" xr3:uid="{09325A86-F5C4-4C88-A567-A22926177F3E}" uniqueName="4" name=" Water" queryTableFieldId="4"/>
    <tableColumn id="5" xr3:uid="{FC348572-C378-41C8-A257-1375D5231459}" uniqueName="5" name=" Superplasticizer" queryTableFieldId="5"/>
    <tableColumn id="6" xr3:uid="{4E216B1E-6715-4818-A9DB-2ABA8B30F25E}" uniqueName="6" name=" CoarseAggregate" queryTableFieldId="6"/>
    <tableColumn id="7" xr3:uid="{12C9DEDA-CEA8-4575-8341-CF629DDEBCAB}" uniqueName="7" name=" FineAggregate" queryTableFieldId="7"/>
    <tableColumn id="8" xr3:uid="{CD0D8A4F-E041-4800-97FF-CDD17CCD9D47}" uniqueName="8" name=" Age" queryTableFieldId="8"/>
    <tableColumn id="9" xr3:uid="{4DB42123-2C94-4705-84DA-042A7F9FA0BE}" uniqueName="9" name=" ConcreteCompressiveStrength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6EDB-2225-41B4-BE1F-6113675AB036}">
  <dimension ref="A1:X156"/>
  <sheetViews>
    <sheetView tabSelected="1" zoomScaleNormal="100" workbookViewId="0">
      <selection activeCell="K15" sqref="K15"/>
    </sheetView>
  </sheetViews>
  <sheetFormatPr defaultRowHeight="14.4" x14ac:dyDescent="0.3"/>
  <cols>
    <col min="1" max="1" width="19.77734375" bestFit="1" customWidth="1"/>
    <col min="2" max="2" width="12" bestFit="1" customWidth="1"/>
    <col min="3" max="3" width="16.21875" customWidth="1"/>
    <col min="5" max="5" width="19.77734375" bestFit="1" customWidth="1"/>
    <col min="6" max="6" width="24.6640625" customWidth="1"/>
    <col min="7" max="7" width="16.21875" customWidth="1"/>
    <col min="13" max="13" width="19.77734375" bestFit="1" customWidth="1"/>
    <col min="14" max="14" width="24.6640625" customWidth="1"/>
    <col min="15" max="15" width="16.21875" customWidth="1"/>
    <col min="16" max="16" width="24.88671875" customWidth="1"/>
    <col min="20" max="20" width="24.6640625" customWidth="1"/>
    <col min="21" max="21" width="16.21875" customWidth="1"/>
    <col min="22" max="22" width="24.88671875" customWidth="1"/>
  </cols>
  <sheetData>
    <row r="1" spans="1:24" x14ac:dyDescent="0.3">
      <c r="A1" t="s">
        <v>153</v>
      </c>
      <c r="B1" t="s">
        <v>154</v>
      </c>
      <c r="C1" t="s">
        <v>155</v>
      </c>
      <c r="E1" t="s">
        <v>153</v>
      </c>
      <c r="F1" t="s">
        <v>154</v>
      </c>
      <c r="G1" t="s">
        <v>155</v>
      </c>
      <c r="N1" t="s">
        <v>167</v>
      </c>
      <c r="O1" t="s">
        <v>168</v>
      </c>
      <c r="P1" t="s">
        <v>155</v>
      </c>
      <c r="T1" t="s">
        <v>167</v>
      </c>
      <c r="U1" t="s">
        <v>168</v>
      </c>
    </row>
    <row r="2" spans="1:24" x14ac:dyDescent="0.3">
      <c r="A2" s="1" t="s">
        <v>0</v>
      </c>
      <c r="B2">
        <v>0.79418212175369296</v>
      </c>
      <c r="C2">
        <v>0.73178025991728601</v>
      </c>
      <c r="E2" s="1">
        <f>((salidas_test58[[#This Row],[Adaline]])*$J$7)+$J$6</f>
        <v>56.309885755683361</v>
      </c>
      <c r="F2" s="1">
        <f>(netOutputsTest___Copy7[[#This Row],[Perceptron Multicapa]]*$J$7)+$J$6</f>
        <v>66.078997324804689</v>
      </c>
      <c r="G2" s="1">
        <f>(netOutputsTest___Copy7[[#This Row],[Salida esperada]]*$J$7)+$J$6</f>
        <v>61.070000000000029</v>
      </c>
      <c r="M2" s="1"/>
      <c r="N2" s="1">
        <v>18.94324153871932</v>
      </c>
      <c r="O2" s="1">
        <v>11.425577818996892</v>
      </c>
      <c r="P2">
        <v>4.8300000000000027</v>
      </c>
      <c r="T2" s="1">
        <f>ABS(W2)</f>
        <v>14.113241538719318</v>
      </c>
      <c r="U2" s="1">
        <f>ABS(X2)</f>
        <v>6.5955778189968894</v>
      </c>
      <c r="W2">
        <v>14.113241538719318</v>
      </c>
      <c r="X2">
        <v>6.5955778189968894</v>
      </c>
    </row>
    <row r="3" spans="1:24" x14ac:dyDescent="0.3">
      <c r="A3" s="1" t="s">
        <v>1</v>
      </c>
      <c r="B3">
        <v>0.25350514054298401</v>
      </c>
      <c r="C3">
        <v>0.288027925452297</v>
      </c>
      <c r="E3" s="1">
        <f>((salidas_test58[[#This Row],[Adaline]])*$J$7)+$J$6</f>
        <v>32.064105470290542</v>
      </c>
      <c r="F3" s="1">
        <f>(netOutputsTest___Copy7[[#This Row],[Perceptron Multicapa]]*$J$7)+$J$6</f>
        <v>22.678857124375043</v>
      </c>
      <c r="G3" s="1">
        <f>(netOutputsTest___Copy7[[#This Row],[Salida esperada]]*$J$7)+$J$6</f>
        <v>25.450001000000029</v>
      </c>
      <c r="I3" t="s">
        <v>165</v>
      </c>
      <c r="J3">
        <v>2.33</v>
      </c>
      <c r="M3" s="1"/>
      <c r="N3" s="1">
        <v>24.360628764659438</v>
      </c>
      <c r="O3" s="1">
        <v>13.635157854361701</v>
      </c>
      <c r="P3">
        <v>6.8999999999999986</v>
      </c>
      <c r="T3" s="1">
        <f t="shared" ref="T3:T66" si="0">ABS(W3)</f>
        <v>17.46062876465944</v>
      </c>
      <c r="U3" s="1">
        <f t="shared" ref="U3:U66" si="1">ABS(X3)</f>
        <v>6.7351578543617023</v>
      </c>
      <c r="W3">
        <v>17.46062876465944</v>
      </c>
      <c r="X3">
        <v>6.7351578543617023</v>
      </c>
    </row>
    <row r="4" spans="1:24" x14ac:dyDescent="0.3">
      <c r="A4" s="1" t="s">
        <v>2</v>
      </c>
      <c r="B4">
        <v>0.50090181827545199</v>
      </c>
      <c r="C4">
        <v>0.50292764427376702</v>
      </c>
      <c r="E4" s="1">
        <f>((salidas_test58[[#This Row],[Adaline]])*$J$7)+$J$6</f>
        <v>31.019222312598004</v>
      </c>
      <c r="F4" s="1">
        <f>(netOutputsTest___Copy7[[#This Row],[Perceptron Multicapa]]*$J$7)+$J$6</f>
        <v>42.537387951166892</v>
      </c>
      <c r="G4" s="1">
        <f>(netOutputsTest___Copy7[[#This Row],[Salida esperada]]*$J$7)+$J$6</f>
        <v>42.700000999999986</v>
      </c>
      <c r="I4" t="s">
        <v>166</v>
      </c>
      <c r="J4">
        <v>82.599997999999999</v>
      </c>
      <c r="M4" s="1"/>
      <c r="N4" s="1">
        <v>21.176424369694132</v>
      </c>
      <c r="O4" s="1">
        <v>11.025961384097812</v>
      </c>
      <c r="P4">
        <v>7.5100000000000007</v>
      </c>
      <c r="T4" s="1">
        <f t="shared" si="0"/>
        <v>13.666424369694131</v>
      </c>
      <c r="U4" s="1">
        <f t="shared" si="1"/>
        <v>3.5159613840978112</v>
      </c>
      <c r="W4">
        <v>13.666424369694131</v>
      </c>
      <c r="X4">
        <v>3.5159613840978112</v>
      </c>
    </row>
    <row r="5" spans="1:24" x14ac:dyDescent="0.3">
      <c r="A5" s="1" t="s">
        <v>3</v>
      </c>
      <c r="B5">
        <v>0.34569570422172502</v>
      </c>
      <c r="C5">
        <v>0.29550267336496</v>
      </c>
      <c r="E5" s="1">
        <f>((salidas_test58[[#This Row],[Adaline]])*$J$7)+$J$6</f>
        <v>30.717193598361185</v>
      </c>
      <c r="F5" s="1">
        <f>(netOutputsTest___Copy7[[#This Row],[Perceptron Multicapa]]*$J$7)+$J$6</f>
        <v>30.078993486486461</v>
      </c>
      <c r="G5" s="1">
        <f>(netOutputsTest___Copy7[[#This Row],[Salida esperada]]*$J$7)+$J$6</f>
        <v>26.049998999999993</v>
      </c>
      <c r="M5" s="1"/>
      <c r="N5" s="1">
        <v>12.985321684265413</v>
      </c>
      <c r="O5" s="1">
        <v>8.3953687876198906</v>
      </c>
      <c r="P5">
        <v>7.6800000000000015</v>
      </c>
      <c r="T5" s="1">
        <f t="shared" si="0"/>
        <v>5.3053216842654116</v>
      </c>
      <c r="U5" s="1">
        <f t="shared" si="1"/>
        <v>0.71536878761988909</v>
      </c>
      <c r="W5">
        <v>5.3053216842654116</v>
      </c>
      <c r="X5">
        <v>0.71536878761988909</v>
      </c>
    </row>
    <row r="6" spans="1:24" x14ac:dyDescent="0.3">
      <c r="A6" s="1" t="s">
        <v>4</v>
      </c>
      <c r="B6">
        <v>0.42490816116333002</v>
      </c>
      <c r="C6">
        <v>0.46555378013090298</v>
      </c>
      <c r="E6" s="1">
        <f>((salidas_test58[[#This Row],[Adaline]])*$J$7)+$J$6</f>
        <v>29.960903288536095</v>
      </c>
      <c r="F6" s="1">
        <f>(netOutputsTest___Copy7[[#This Row],[Perceptron Multicapa]]*$J$7)+$J$6</f>
        <v>36.437377246764179</v>
      </c>
      <c r="G6" s="1">
        <f>(netOutputsTest___Copy7[[#This Row],[Salida esperada]]*$J$7)+$J$6</f>
        <v>39.700001000000022</v>
      </c>
      <c r="I6" t="s">
        <v>165</v>
      </c>
      <c r="J6">
        <v>2.33</v>
      </c>
      <c r="M6" s="1"/>
      <c r="N6" s="1">
        <v>14.019670948747093</v>
      </c>
      <c r="O6" s="1">
        <v>10.660007246830705</v>
      </c>
      <c r="P6">
        <v>7.8400000000000016</v>
      </c>
      <c r="T6" s="1">
        <f t="shared" si="0"/>
        <v>6.1796709487470913</v>
      </c>
      <c r="U6" s="1">
        <f t="shared" si="1"/>
        <v>2.8200072468307038</v>
      </c>
      <c r="W6">
        <v>6.1796709487470913</v>
      </c>
      <c r="X6">
        <v>2.8200072468307038</v>
      </c>
    </row>
    <row r="7" spans="1:24" x14ac:dyDescent="0.3">
      <c r="A7" s="1" t="s">
        <v>5</v>
      </c>
      <c r="B7">
        <v>0.108254596590996</v>
      </c>
      <c r="C7">
        <v>0.12719571763288201</v>
      </c>
      <c r="E7" s="1">
        <f>((salidas_test58[[#This Row],[Adaline]])*$J$7)+$J$6</f>
        <v>22.255432775019848</v>
      </c>
      <c r="F7" s="1">
        <f>(netOutputsTest___Copy7[[#This Row],[Perceptron Multicapa]]*$J$7)+$J$6</f>
        <v>11.019596251850055</v>
      </c>
      <c r="G7" s="1">
        <f>(netOutputsTest___Copy7[[#This Row],[Salida esperada]]*$J$7)+$J$6</f>
        <v>12.540000000000004</v>
      </c>
      <c r="I7" t="s">
        <v>166</v>
      </c>
      <c r="J7">
        <f>82.599998-J6</f>
        <v>80.269998000000001</v>
      </c>
      <c r="M7" s="1"/>
      <c r="N7" s="1">
        <v>20.816160994337778</v>
      </c>
      <c r="O7" s="1">
        <v>12.821819186461834</v>
      </c>
      <c r="P7">
        <v>8.0000000000000018</v>
      </c>
      <c r="T7" s="1">
        <f t="shared" si="0"/>
        <v>12.816160994337777</v>
      </c>
      <c r="U7" s="1">
        <f t="shared" si="1"/>
        <v>4.8218191864618323</v>
      </c>
      <c r="W7">
        <v>12.816160994337777</v>
      </c>
      <c r="X7">
        <v>4.8218191864618323</v>
      </c>
    </row>
    <row r="8" spans="1:24" x14ac:dyDescent="0.3">
      <c r="A8" s="1" t="s">
        <v>6</v>
      </c>
      <c r="B8">
        <v>0.18408800661563901</v>
      </c>
      <c r="C8">
        <v>0.200448491352896</v>
      </c>
      <c r="E8" s="1">
        <f>((salidas_test58[[#This Row],[Adaline]])*$J$7)+$J$6</f>
        <v>16.945067646457872</v>
      </c>
      <c r="F8" s="1">
        <f>(netOutputsTest___Copy7[[#This Row],[Perceptron Multicapa]]*$J$7)+$J$6</f>
        <v>17.10674392286133</v>
      </c>
      <c r="G8" s="1">
        <f>(netOutputsTest___Copy7[[#This Row],[Salida esperada]]*$J$7)+$J$6</f>
        <v>18.41999999999998</v>
      </c>
      <c r="M8" s="1"/>
      <c r="N8" s="1">
        <v>23.143545195232733</v>
      </c>
      <c r="O8" s="1">
        <v>15.006217985963406</v>
      </c>
      <c r="P8">
        <v>9.009999999999998</v>
      </c>
      <c r="T8" s="1">
        <f t="shared" si="0"/>
        <v>14.133545195232735</v>
      </c>
      <c r="U8" s="1">
        <f t="shared" si="1"/>
        <v>5.9962179859634084</v>
      </c>
      <c r="W8">
        <v>14.133545195232735</v>
      </c>
      <c r="X8">
        <v>5.9962179859634084</v>
      </c>
    </row>
    <row r="9" spans="1:24" x14ac:dyDescent="0.3">
      <c r="A9" s="1" t="s">
        <v>7</v>
      </c>
      <c r="B9">
        <v>0.34760382771491999</v>
      </c>
      <c r="C9">
        <v>0.32764419652782401</v>
      </c>
      <c r="E9" s="1">
        <f>((salidas_test58[[#This Row],[Adaline]])*$J$7)+$J$6</f>
        <v>15.7854908493757</v>
      </c>
      <c r="F9" s="1">
        <f>(netOutputsTest___Copy7[[#This Row],[Perceptron Multicapa]]*$J$7)+$J$6</f>
        <v>30.23215855546897</v>
      </c>
      <c r="G9" s="1">
        <f>(netOutputsTest___Copy7[[#This Row],[Salida esperada]]*$J$7)+$J$6</f>
        <v>28.629999000000041</v>
      </c>
      <c r="M9" s="1"/>
      <c r="N9" s="1">
        <v>26.279077728529153</v>
      </c>
      <c r="O9" s="1">
        <v>14.692998218806068</v>
      </c>
      <c r="P9">
        <v>9.7300000000000022</v>
      </c>
      <c r="T9" s="1">
        <f t="shared" si="0"/>
        <v>16.549077728529149</v>
      </c>
      <c r="U9" s="1">
        <f t="shared" si="1"/>
        <v>4.9629982188060655</v>
      </c>
      <c r="W9">
        <v>16.549077728529149</v>
      </c>
      <c r="X9">
        <v>4.9629982188060655</v>
      </c>
    </row>
    <row r="10" spans="1:24" x14ac:dyDescent="0.3">
      <c r="A10" s="1" t="s">
        <v>8</v>
      </c>
      <c r="B10">
        <v>0.11867746710777299</v>
      </c>
      <c r="C10">
        <v>0.122710853935738</v>
      </c>
      <c r="E10" s="1">
        <f>((salidas_test58[[#This Row],[Adaline]])*$J$7)+$J$6</f>
        <v>19.96763989083648</v>
      </c>
      <c r="F10" s="1">
        <f>(netOutputsTest___Copy7[[#This Row],[Perceptron Multicapa]]*$J$7)+$J$6</f>
        <v>11.856240047386004</v>
      </c>
      <c r="G10" s="1">
        <f>(netOutputsTest___Copy7[[#This Row],[Salida esperada]]*$J$7)+$J$6</f>
        <v>12.179999999999982</v>
      </c>
      <c r="M10" s="1"/>
      <c r="N10" s="1">
        <v>16.96589117693599</v>
      </c>
      <c r="O10" s="1">
        <v>11.811705053684777</v>
      </c>
      <c r="P10">
        <v>10.540000000000026</v>
      </c>
      <c r="T10" s="1">
        <f t="shared" si="0"/>
        <v>6.4258911769359646</v>
      </c>
      <c r="U10" s="1">
        <f t="shared" si="1"/>
        <v>1.2717050536847516</v>
      </c>
      <c r="W10">
        <v>6.4258911769359646</v>
      </c>
      <c r="X10">
        <v>1.2717050536847516</v>
      </c>
    </row>
    <row r="11" spans="1:24" x14ac:dyDescent="0.3">
      <c r="A11" s="1" t="s">
        <v>9</v>
      </c>
      <c r="B11">
        <v>0.17974491417408001</v>
      </c>
      <c r="C11">
        <v>0.13865703597002699</v>
      </c>
      <c r="E11" s="1">
        <f>((salidas_test58[[#This Row],[Adaline]])*$J$7)+$J$6</f>
        <v>31.516542385675834</v>
      </c>
      <c r="F11" s="1">
        <f>(netOutputsTest___Copy7[[#This Row],[Perceptron Multicapa]]*$J$7)+$J$6</f>
        <v>16.758123901263573</v>
      </c>
      <c r="G11" s="1">
        <f>(netOutputsTest___Copy7[[#This Row],[Salida esperada]]*$J$7)+$J$6</f>
        <v>13.459999999999994</v>
      </c>
      <c r="M11" s="1"/>
      <c r="N11" s="1">
        <v>19.163563420984872</v>
      </c>
      <c r="O11" s="1">
        <v>9.5863368828123221</v>
      </c>
      <c r="P11">
        <v>11.360000000000005</v>
      </c>
      <c r="T11" s="1">
        <f t="shared" si="0"/>
        <v>7.803563420984867</v>
      </c>
      <c r="U11" s="1">
        <f t="shared" si="1"/>
        <v>1.7736631171876827</v>
      </c>
      <c r="W11">
        <v>7.803563420984867</v>
      </c>
      <c r="X11">
        <v>-1.7736631171876827</v>
      </c>
    </row>
    <row r="12" spans="1:24" x14ac:dyDescent="0.3">
      <c r="A12" s="1" t="s">
        <v>10</v>
      </c>
      <c r="B12">
        <v>0.29767590761184698</v>
      </c>
      <c r="C12">
        <v>0.31817617586087399</v>
      </c>
      <c r="E12" s="1">
        <f>((salidas_test58[[#This Row],[Adaline]])*$J$7)+$J$6</f>
        <v>22.21053292954052</v>
      </c>
      <c r="F12" s="1">
        <f>(netOutputsTest___Copy7[[#This Row],[Perceptron Multicapa]]*$J$7)+$J$6</f>
        <v>26.224444508651139</v>
      </c>
      <c r="G12" s="1">
        <f>(netOutputsTest___Copy7[[#This Row],[Salida esperada]]*$J$7)+$J$6</f>
        <v>27.870001000000002</v>
      </c>
      <c r="M12" s="1"/>
      <c r="N12" s="1">
        <v>17.80797079882603</v>
      </c>
      <c r="O12" s="1">
        <v>11.120436620514118</v>
      </c>
      <c r="P12">
        <v>11.390000000000033</v>
      </c>
      <c r="T12" s="1">
        <f t="shared" si="0"/>
        <v>6.4179707988259977</v>
      </c>
      <c r="U12" s="1">
        <f t="shared" si="1"/>
        <v>0.26956337948591447</v>
      </c>
      <c r="W12">
        <v>6.4179707988259977</v>
      </c>
      <c r="X12">
        <v>-0.26956337948591447</v>
      </c>
    </row>
    <row r="13" spans="1:24" x14ac:dyDescent="0.3">
      <c r="A13" s="1" t="s">
        <v>11</v>
      </c>
      <c r="B13">
        <v>0.77010476589202903</v>
      </c>
      <c r="C13">
        <v>0.96748473819570802</v>
      </c>
      <c r="E13" s="1">
        <f>((salidas_test58[[#This Row],[Adaline]])*$J$7)+$J$6</f>
        <v>54.883086346037189</v>
      </c>
      <c r="F13" s="1">
        <f>(netOutputsTest___Copy7[[#This Row],[Perceptron Multicapa]]*$J$7)+$J$6</f>
        <v>64.146308017943639</v>
      </c>
      <c r="G13" s="1">
        <f>(netOutputsTest___Copy7[[#This Row],[Salida esperada]]*$J$7)+$J$6</f>
        <v>79.989998</v>
      </c>
      <c r="M13" s="1"/>
      <c r="N13" s="1">
        <v>21.353628829176564</v>
      </c>
      <c r="O13" s="1">
        <v>11.012216813082265</v>
      </c>
      <c r="P13">
        <v>11.409999999999972</v>
      </c>
      <c r="T13" s="1">
        <f t="shared" si="0"/>
        <v>9.9436288291765926</v>
      </c>
      <c r="U13" s="1">
        <f t="shared" si="1"/>
        <v>0.39778318691770664</v>
      </c>
      <c r="W13">
        <v>9.9436288291765926</v>
      </c>
      <c r="X13">
        <v>-0.39778318691770664</v>
      </c>
    </row>
    <row r="14" spans="1:24" x14ac:dyDescent="0.3">
      <c r="A14" s="1" t="s">
        <v>12</v>
      </c>
      <c r="B14">
        <v>0.63065427541732799</v>
      </c>
      <c r="C14">
        <v>0.67634234898074896</v>
      </c>
      <c r="E14" s="1">
        <f>((salidas_test58[[#This Row],[Adaline]])*$J$7)+$J$6</f>
        <v>39.740042277470941</v>
      </c>
      <c r="F14" s="1">
        <f>(netOutputsTest___Copy7[[#This Row],[Perceptron Multicapa]]*$J$7)+$J$6</f>
        <v>52.952617426440369</v>
      </c>
      <c r="G14" s="1">
        <f>(netOutputsTest___Copy7[[#This Row],[Salida esperada]]*$J$7)+$J$6</f>
        <v>56.619999000000021</v>
      </c>
      <c r="M14" s="1"/>
      <c r="N14" s="1">
        <v>18.290411903841751</v>
      </c>
      <c r="O14" s="1">
        <v>13.126466388962591</v>
      </c>
      <c r="P14">
        <v>11.470000000000029</v>
      </c>
      <c r="T14" s="1">
        <f t="shared" si="0"/>
        <v>6.8204119038417215</v>
      </c>
      <c r="U14" s="1">
        <f t="shared" si="1"/>
        <v>1.6564663889625617</v>
      </c>
      <c r="W14">
        <v>6.8204119038417215</v>
      </c>
      <c r="X14">
        <v>1.6564663889625617</v>
      </c>
    </row>
    <row r="15" spans="1:24" x14ac:dyDescent="0.3">
      <c r="A15" s="1" t="s">
        <v>13</v>
      </c>
      <c r="B15">
        <v>0.13450188934803001</v>
      </c>
      <c r="C15">
        <v>0.113865706088594</v>
      </c>
      <c r="E15" s="1">
        <f>((salidas_test58[[#This Row],[Adaline]])*$J$7)+$J$6</f>
        <v>18.290411903841751</v>
      </c>
      <c r="F15" s="1">
        <f>(netOutputsTest___Copy7[[#This Row],[Perceptron Multicapa]]*$J$7)+$J$6</f>
        <v>13.126466388962591</v>
      </c>
      <c r="G15" s="1">
        <f>(netOutputsTest___Copy7[[#This Row],[Salida esperada]]*$J$7)+$J$6</f>
        <v>11.470000000000029</v>
      </c>
      <c r="M15" s="1"/>
      <c r="N15" s="1">
        <v>19.96763989083648</v>
      </c>
      <c r="O15" s="1">
        <v>11.856240047386004</v>
      </c>
      <c r="P15">
        <v>12.179999999999982</v>
      </c>
      <c r="T15" s="1">
        <f t="shared" si="0"/>
        <v>7.7876398908364983</v>
      </c>
      <c r="U15" s="1">
        <f t="shared" si="1"/>
        <v>0.32375995261397783</v>
      </c>
      <c r="W15">
        <v>7.7876398908364983</v>
      </c>
      <c r="X15">
        <v>-0.32375995261397783</v>
      </c>
    </row>
    <row r="16" spans="1:24" x14ac:dyDescent="0.3">
      <c r="A16" s="1" t="s">
        <v>14</v>
      </c>
      <c r="B16">
        <v>0.37477847933769198</v>
      </c>
      <c r="C16">
        <v>0.33910551486496898</v>
      </c>
      <c r="E16" s="1">
        <f>((salidas_test58[[#This Row],[Adaline]])*$J$7)+$J$6</f>
        <v>30.975131131193564</v>
      </c>
      <c r="F16" s="1">
        <f>(netOutputsTest___Copy7[[#This Row],[Perceptron Multicapa]]*$J$7)+$J$6</f>
        <v>32.413467786879579</v>
      </c>
      <c r="G16" s="1">
        <f>(netOutputsTest___Copy7[[#This Row],[Salida esperada]]*$J$7)+$J$6</f>
        <v>29.549999000000028</v>
      </c>
      <c r="M16" s="1"/>
      <c r="N16" s="1">
        <v>19.783231491070254</v>
      </c>
      <c r="O16" s="1">
        <v>11.823038254482984</v>
      </c>
      <c r="P16">
        <v>12.179999999999982</v>
      </c>
      <c r="T16" s="1">
        <f t="shared" si="0"/>
        <v>7.6032314910702716</v>
      </c>
      <c r="U16" s="1">
        <f t="shared" si="1"/>
        <v>0.35696174551699755</v>
      </c>
      <c r="W16">
        <v>7.6032314910702716</v>
      </c>
      <c r="X16">
        <v>-0.35696174551699755</v>
      </c>
    </row>
    <row r="17" spans="1:24" x14ac:dyDescent="0.3">
      <c r="A17" s="1" t="s">
        <v>15</v>
      </c>
      <c r="B17">
        <v>0.16788017749786399</v>
      </c>
      <c r="C17">
        <v>0.18574810479003601</v>
      </c>
      <c r="E17" s="1">
        <f>((salidas_test58[[#This Row],[Adaline]])*$J$7)+$J$6</f>
        <v>21.105770810078084</v>
      </c>
      <c r="F17" s="1">
        <f>(netOutputsTest___Copy7[[#This Row],[Perceptron Multicapa]]*$J$7)+$J$6</f>
        <v>15.805741511993189</v>
      </c>
      <c r="G17" s="1">
        <f>(netOutputsTest___Copy7[[#This Row],[Salida esperada]]*$J$7)+$J$6</f>
        <v>17.239999999999981</v>
      </c>
      <c r="M17" s="1"/>
      <c r="N17" s="1">
        <v>20.719405750633165</v>
      </c>
      <c r="O17" s="1">
        <v>11.87795194827137</v>
      </c>
      <c r="P17">
        <v>12.460000000000008</v>
      </c>
      <c r="T17" s="1">
        <f t="shared" si="0"/>
        <v>8.2594057506331566</v>
      </c>
      <c r="U17" s="1">
        <f t="shared" si="1"/>
        <v>0.58204805172863772</v>
      </c>
      <c r="W17">
        <v>8.2594057506331566</v>
      </c>
      <c r="X17">
        <v>-0.58204805172863772</v>
      </c>
    </row>
    <row r="18" spans="1:24" x14ac:dyDescent="0.3">
      <c r="A18" s="1" t="s">
        <v>0</v>
      </c>
      <c r="B18">
        <v>0.79418212175369296</v>
      </c>
      <c r="C18">
        <v>0.67036253071788998</v>
      </c>
      <c r="E18" s="1">
        <f>((salidas_test58[[#This Row],[Adaline]])*$J$7)+$J$6</f>
        <v>56.309885755683361</v>
      </c>
      <c r="F18" s="1">
        <f>(netOutputsTest___Copy7[[#This Row],[Perceptron Multicapa]]*$J$7)+$J$6</f>
        <v>66.078997324804689</v>
      </c>
      <c r="G18" s="1">
        <f>(netOutputsTest___Copy7[[#This Row],[Salida esperada]]*$J$7)+$J$6</f>
        <v>56.139998999999968</v>
      </c>
      <c r="M18" s="1"/>
      <c r="N18" s="1">
        <v>22.255432775019848</v>
      </c>
      <c r="O18" s="1">
        <v>11.019596251850055</v>
      </c>
      <c r="P18">
        <v>12.540000000000004</v>
      </c>
      <c r="T18" s="1">
        <f t="shared" si="0"/>
        <v>9.7154327750198437</v>
      </c>
      <c r="U18" s="1">
        <f t="shared" si="1"/>
        <v>1.5204037481499491</v>
      </c>
      <c r="W18">
        <v>9.7154327750198437</v>
      </c>
      <c r="X18">
        <v>-1.5204037481499491</v>
      </c>
    </row>
    <row r="19" spans="1:24" x14ac:dyDescent="0.3">
      <c r="A19" s="1" t="s">
        <v>16</v>
      </c>
      <c r="B19">
        <v>0.144133239984512</v>
      </c>
      <c r="C19">
        <v>0.195589901472279</v>
      </c>
      <c r="E19" s="1">
        <f>((salidas_test58[[#This Row],[Adaline]])*$J$7)+$J$6</f>
        <v>25.438068339666671</v>
      </c>
      <c r="F19" s="1">
        <f>(netOutputsTest___Copy7[[#This Row],[Perceptron Multicapa]]*$J$7)+$J$6</f>
        <v>13.899574885290297</v>
      </c>
      <c r="G19" s="1">
        <f>(netOutputsTest___Copy7[[#This Row],[Salida esperada]]*$J$7)+$J$6</f>
        <v>18.030001000000034</v>
      </c>
      <c r="M19" s="1"/>
      <c r="N19" s="1">
        <v>22.638460498420081</v>
      </c>
      <c r="O19" s="1">
        <v>12.328039103411058</v>
      </c>
      <c r="P19">
        <v>13.289999999999994</v>
      </c>
      <c r="T19" s="1">
        <f t="shared" si="0"/>
        <v>9.3484604984200868</v>
      </c>
      <c r="U19" s="1">
        <f t="shared" si="1"/>
        <v>0.96196089658893591</v>
      </c>
      <c r="W19">
        <v>9.3484604984200868</v>
      </c>
      <c r="X19">
        <v>-0.96196089658893591</v>
      </c>
    </row>
    <row r="20" spans="1:24" x14ac:dyDescent="0.3">
      <c r="A20" s="1" t="s">
        <v>17</v>
      </c>
      <c r="B20">
        <v>0.72231882810592696</v>
      </c>
      <c r="C20">
        <v>0.72206306769809603</v>
      </c>
      <c r="E20" s="1">
        <f>((salidas_test58[[#This Row],[Adaline]])*$J$7)+$J$6</f>
        <v>54.783122864174658</v>
      </c>
      <c r="F20" s="1">
        <f>(netOutputsTest___Copy7[[#This Row],[Perceptron Multicapa]]*$J$7)+$J$6</f>
        <v>60.310530887425102</v>
      </c>
      <c r="G20" s="1">
        <f>(netOutputsTest___Copy7[[#This Row],[Salida esperada]]*$J$7)+$J$6</f>
        <v>60.290001000000032</v>
      </c>
      <c r="M20" s="1"/>
      <c r="N20" s="1">
        <v>31.516542385675834</v>
      </c>
      <c r="O20" s="1">
        <v>16.758123901263573</v>
      </c>
      <c r="P20">
        <v>13.459999999999994</v>
      </c>
      <c r="T20" s="1">
        <f t="shared" si="0"/>
        <v>18.05654238567584</v>
      </c>
      <c r="U20" s="1">
        <f t="shared" si="1"/>
        <v>3.2981239012635797</v>
      </c>
      <c r="W20">
        <v>18.05654238567584</v>
      </c>
      <c r="X20">
        <v>3.2981239012635797</v>
      </c>
    </row>
    <row r="21" spans="1:24" x14ac:dyDescent="0.3">
      <c r="A21" s="1" t="s">
        <v>18</v>
      </c>
      <c r="B21">
        <v>0.37994781136512801</v>
      </c>
      <c r="C21">
        <v>0.333125709060065</v>
      </c>
      <c r="E21" s="1">
        <f>((salidas_test58[[#This Row],[Adaline]])*$J$7)+$J$6</f>
        <v>34.546265529030563</v>
      </c>
      <c r="F21" s="1">
        <f>(netOutputsTest___Copy7[[#This Row],[Perceptron Multicapa]]*$J$7)+$J$6</f>
        <v>32.828410058383206</v>
      </c>
      <c r="G21" s="1">
        <f>(netOutputsTest___Copy7[[#This Row],[Salida esperada]]*$J$7)+$J$6</f>
        <v>29.07</v>
      </c>
      <c r="M21" s="1"/>
      <c r="N21" s="1">
        <v>23.30206247662565</v>
      </c>
      <c r="O21" s="1">
        <v>13.298559996481334</v>
      </c>
      <c r="P21">
        <v>13.519999999999973</v>
      </c>
      <c r="T21" s="1">
        <f t="shared" si="0"/>
        <v>9.7820624766256774</v>
      </c>
      <c r="U21" s="1">
        <f t="shared" si="1"/>
        <v>0.22144000351863902</v>
      </c>
      <c r="W21">
        <v>9.7820624766256774</v>
      </c>
      <c r="X21">
        <v>-0.22144000351863902</v>
      </c>
    </row>
    <row r="22" spans="1:24" x14ac:dyDescent="0.3">
      <c r="A22" s="1" t="s">
        <v>19</v>
      </c>
      <c r="B22">
        <v>0.82066988945007302</v>
      </c>
      <c r="C22">
        <v>0.67484740687298905</v>
      </c>
      <c r="E22" s="1">
        <f>((salidas_test58[[#This Row],[Adaline]])*$J$7)+$J$6</f>
        <v>63.229655691064032</v>
      </c>
      <c r="F22" s="1">
        <f>(netOutputsTest___Copy7[[#This Row],[Perceptron Multicapa]]*$J$7)+$J$6</f>
        <v>68.205170384817578</v>
      </c>
      <c r="G22" s="1">
        <f>(netOutputsTest___Copy7[[#This Row],[Salida esperada]]*$J$7)+$J$6</f>
        <v>56.500000000000014</v>
      </c>
      <c r="M22" s="1"/>
      <c r="N22" s="1">
        <v>20.535528685300385</v>
      </c>
      <c r="O22" s="1">
        <v>14.890235384528371</v>
      </c>
      <c r="P22">
        <v>14.199999999999978</v>
      </c>
      <c r="T22" s="1">
        <f t="shared" si="0"/>
        <v>6.3355286853004067</v>
      </c>
      <c r="U22" s="1">
        <f t="shared" si="1"/>
        <v>0.69023538452839261</v>
      </c>
      <c r="W22">
        <v>6.3355286853004067</v>
      </c>
      <c r="X22">
        <v>0.69023538452839261</v>
      </c>
    </row>
    <row r="23" spans="1:24" x14ac:dyDescent="0.3">
      <c r="A23" s="1" t="s">
        <v>20</v>
      </c>
      <c r="B23">
        <v>0.28028705716133101</v>
      </c>
      <c r="C23">
        <v>0.24442508395228801</v>
      </c>
      <c r="E23" s="1">
        <f>((salidas_test58[[#This Row],[Adaline]])*$J$7)+$J$6</f>
        <v>23.642468353893548</v>
      </c>
      <c r="F23" s="1">
        <f>(netOutputsTest___Copy7[[#This Row],[Perceptron Multicapa]]*$J$7)+$J$6</f>
        <v>24.828641517765924</v>
      </c>
      <c r="G23" s="1">
        <f>(netOutputsTest___Copy7[[#This Row],[Salida esperada]]*$J$7)+$J$6</f>
        <v>21.950000999999993</v>
      </c>
      <c r="M23" s="1"/>
      <c r="N23" s="1">
        <v>22.006931290355482</v>
      </c>
      <c r="O23" s="1">
        <v>12.316942733616386</v>
      </c>
      <c r="P23">
        <v>14.310000000000002</v>
      </c>
      <c r="T23" s="1">
        <f t="shared" si="0"/>
        <v>7.6969312903554794</v>
      </c>
      <c r="U23" s="1">
        <f t="shared" si="1"/>
        <v>1.9930572663836159</v>
      </c>
      <c r="W23">
        <v>7.6969312903554794</v>
      </c>
      <c r="X23">
        <v>-1.9930572663836159</v>
      </c>
    </row>
    <row r="24" spans="1:24" x14ac:dyDescent="0.3">
      <c r="A24" s="1" t="s">
        <v>21</v>
      </c>
      <c r="B24">
        <v>0.332409858703613</v>
      </c>
      <c r="C24">
        <v>0.31020307238577499</v>
      </c>
      <c r="E24" s="1">
        <f>((salidas_test58[[#This Row],[Adaline]])*$J$7)+$J$6</f>
        <v>31.232189116923372</v>
      </c>
      <c r="F24" s="1">
        <f>(netOutputsTest___Copy7[[#This Row],[Perceptron Multicapa]]*$J$7)+$J$6</f>
        <v>29.0125386933193</v>
      </c>
      <c r="G24" s="1">
        <f>(netOutputsTest___Copy7[[#This Row],[Salida esperada]]*$J$7)+$J$6</f>
        <v>27.230000000000011</v>
      </c>
      <c r="M24" s="1"/>
      <c r="N24" s="1">
        <v>19.68665848047678</v>
      </c>
      <c r="O24" s="1">
        <v>10.131094839363666</v>
      </c>
      <c r="P24">
        <v>14.400000000000006</v>
      </c>
      <c r="T24" s="1">
        <f t="shared" si="0"/>
        <v>5.286658480476774</v>
      </c>
      <c r="U24" s="1">
        <f t="shared" si="1"/>
        <v>4.26890516063634</v>
      </c>
      <c r="W24">
        <v>5.286658480476774</v>
      </c>
      <c r="X24">
        <v>-4.26890516063634</v>
      </c>
    </row>
    <row r="25" spans="1:24" x14ac:dyDescent="0.3">
      <c r="A25" s="1" t="s">
        <v>22</v>
      </c>
      <c r="B25">
        <v>0.22722998261451699</v>
      </c>
      <c r="C25">
        <v>0.22748225308290099</v>
      </c>
      <c r="E25" s="1">
        <f>((salidas_test58[[#This Row],[Adaline]])*$J$7)+$J$6</f>
        <v>14.337663507867768</v>
      </c>
      <c r="F25" s="1">
        <f>(netOutputsTest___Copy7[[#This Row],[Perceptron Multicapa]]*$J$7)+$J$6</f>
        <v>20.569750250007317</v>
      </c>
      <c r="G25" s="1">
        <f>(netOutputsTest___Copy7[[#This Row],[Salida esperada]]*$J$7)+$J$6</f>
        <v>20.589999999999954</v>
      </c>
      <c r="M25" s="1"/>
      <c r="N25" s="1">
        <v>20.995028147936708</v>
      </c>
      <c r="O25" s="1">
        <v>14.831617318932944</v>
      </c>
      <c r="P25">
        <v>15.029999999999964</v>
      </c>
      <c r="T25" s="1">
        <f t="shared" si="0"/>
        <v>5.965028147936744</v>
      </c>
      <c r="U25" s="1">
        <f t="shared" si="1"/>
        <v>0.19838268106702017</v>
      </c>
      <c r="W25">
        <v>5.965028147936744</v>
      </c>
      <c r="X25">
        <v>-0.19838268106702017</v>
      </c>
    </row>
    <row r="26" spans="1:24" x14ac:dyDescent="0.3">
      <c r="A26" s="1" t="s">
        <v>23</v>
      </c>
      <c r="B26">
        <v>0.29268699884414701</v>
      </c>
      <c r="C26">
        <v>0.25052948176228901</v>
      </c>
      <c r="E26" s="1">
        <f>((salidas_test58[[#This Row],[Adaline]])*$J$7)+$J$6</f>
        <v>23.074833015007094</v>
      </c>
      <c r="F26" s="1">
        <f>(netOutputsTest___Copy7[[#This Row],[Perceptron Multicapa]]*$J$7)+$J$6</f>
        <v>25.823984811845683</v>
      </c>
      <c r="G26" s="1">
        <f>(netOutputsTest___Copy7[[#This Row],[Salida esperada]]*$J$7)+$J$6</f>
        <v>22.440000999999974</v>
      </c>
      <c r="M26" s="1"/>
      <c r="N26" s="1">
        <v>26.91920805436488</v>
      </c>
      <c r="O26" s="1">
        <v>17.857132192364617</v>
      </c>
      <c r="P26">
        <v>15.090000000000023</v>
      </c>
      <c r="T26" s="1">
        <f t="shared" si="0"/>
        <v>11.829208054364857</v>
      </c>
      <c r="U26" s="1">
        <f t="shared" si="1"/>
        <v>2.7671321923645937</v>
      </c>
      <c r="W26">
        <v>11.829208054364857</v>
      </c>
      <c r="X26">
        <v>2.7671321923645937</v>
      </c>
    </row>
    <row r="27" spans="1:24" x14ac:dyDescent="0.3">
      <c r="A27" s="1" t="s">
        <v>24</v>
      </c>
      <c r="B27">
        <v>0.434204012155533</v>
      </c>
      <c r="C27">
        <v>0.39105521093946</v>
      </c>
      <c r="E27" s="1">
        <f>((salidas_test58[[#This Row],[Adaline]])*$J$7)+$J$6</f>
        <v>33.317441726218348</v>
      </c>
      <c r="F27" s="1">
        <f>(netOutputsTest___Copy7[[#This Row],[Perceptron Multicapa]]*$J$7)+$J$6</f>
        <v>37.183555187316607</v>
      </c>
      <c r="G27" s="1">
        <f>(netOutputsTest___Copy7[[#This Row],[Salida esperada]]*$J$7)+$J$6</f>
        <v>33.720001000000032</v>
      </c>
      <c r="M27" s="1"/>
      <c r="N27" s="1">
        <v>21.105770810078084</v>
      </c>
      <c r="O27" s="1">
        <v>15.805741511993189</v>
      </c>
      <c r="P27">
        <v>17.239999999999981</v>
      </c>
      <c r="T27" s="1">
        <f t="shared" si="0"/>
        <v>3.8657708100781036</v>
      </c>
      <c r="U27" s="1">
        <f t="shared" si="1"/>
        <v>1.4342584880067921</v>
      </c>
      <c r="W27">
        <v>3.8657708100781036</v>
      </c>
      <c r="X27">
        <v>-1.4342584880067921</v>
      </c>
    </row>
    <row r="28" spans="1:24" x14ac:dyDescent="0.3">
      <c r="A28" s="1" t="s">
        <v>25</v>
      </c>
      <c r="B28">
        <v>0.46152323484420799</v>
      </c>
      <c r="C28">
        <v>0.50741250797091098</v>
      </c>
      <c r="E28" s="1">
        <f>((salidas_test58[[#This Row],[Adaline]])*$J$7)+$J$6</f>
        <v>30.644800957567703</v>
      </c>
      <c r="F28" s="1">
        <f>(netOutputsTest___Copy7[[#This Row],[Perceptron Multicapa]]*$J$7)+$J$6</f>
        <v>39.376469137898106</v>
      </c>
      <c r="G28" s="1">
        <f>(netOutputsTest___Copy7[[#This Row],[Salida esperada]]*$J$7)+$J$6</f>
        <v>43.060001000000007</v>
      </c>
      <c r="M28" s="1"/>
      <c r="N28" s="1">
        <v>18.435735231087804</v>
      </c>
      <c r="O28" s="1">
        <v>22.400585479742396</v>
      </c>
      <c r="P28">
        <v>17.339999999999996</v>
      </c>
      <c r="T28" s="1">
        <f t="shared" si="0"/>
        <v>1.0957352310878079</v>
      </c>
      <c r="U28" s="1">
        <f t="shared" si="1"/>
        <v>5.0605854797424001</v>
      </c>
      <c r="W28">
        <v>1.0957352310878079</v>
      </c>
      <c r="X28">
        <v>5.0605854797424001</v>
      </c>
    </row>
    <row r="29" spans="1:24" x14ac:dyDescent="0.3">
      <c r="A29" s="1" t="s">
        <v>26</v>
      </c>
      <c r="B29">
        <v>0.54822307825088501</v>
      </c>
      <c r="C29">
        <v>0.66986420007136405</v>
      </c>
      <c r="E29" s="1">
        <f>((salidas_test58[[#This Row],[Adaline]])*$J$7)+$J$6</f>
        <v>50.229836976749098</v>
      </c>
      <c r="F29" s="1">
        <f>(netOutputsTest___Copy7[[#This Row],[Perceptron Multicapa]]*$J$7)+$J$6</f>
        <v>46.335865394752382</v>
      </c>
      <c r="G29" s="1">
        <f>(netOutputsTest___Copy7[[#This Row],[Salida esperada]]*$J$7)+$J$6</f>
        <v>56.099997999999992</v>
      </c>
      <c r="M29" s="1"/>
      <c r="N29" s="1">
        <v>25.252615160864273</v>
      </c>
      <c r="O29" s="1">
        <v>17.41078708669157</v>
      </c>
      <c r="P29">
        <v>17.540000999999968</v>
      </c>
      <c r="T29" s="1">
        <f t="shared" si="0"/>
        <v>7.7126141608643053</v>
      </c>
      <c r="U29" s="1">
        <f t="shared" si="1"/>
        <v>0.12921391330839782</v>
      </c>
      <c r="W29">
        <v>7.7126141608643053</v>
      </c>
      <c r="X29">
        <v>-0.12921391330839782</v>
      </c>
    </row>
    <row r="30" spans="1:24" x14ac:dyDescent="0.3">
      <c r="A30" s="1" t="s">
        <v>27</v>
      </c>
      <c r="B30">
        <v>0.61736381053924605</v>
      </c>
      <c r="C30">
        <v>0.669365919256657</v>
      </c>
      <c r="E30" s="1">
        <f>((salidas_test58[[#This Row],[Adaline]])*$J$7)+$J$6</f>
        <v>38.597119423494945</v>
      </c>
      <c r="F30" s="1">
        <f>(netOutputsTest___Copy7[[#This Row],[Perceptron Multicapa]]*$J$7)+$J$6</f>
        <v>51.885791837257656</v>
      </c>
      <c r="G30" s="1">
        <f>(netOutputsTest___Copy7[[#This Row],[Salida esperada]]*$J$7)+$J$6</f>
        <v>56.060001000000021</v>
      </c>
      <c r="M30" s="1"/>
      <c r="N30" s="1">
        <v>23.084635427501496</v>
      </c>
      <c r="O30" s="1">
        <v>25.91005493987057</v>
      </c>
      <c r="P30">
        <v>17.600000000000001</v>
      </c>
      <c r="T30" s="1">
        <f t="shared" si="0"/>
        <v>5.4846354275014946</v>
      </c>
      <c r="U30" s="1">
        <f t="shared" si="1"/>
        <v>8.3100549398705681</v>
      </c>
      <c r="W30">
        <v>5.4846354275014946</v>
      </c>
      <c r="X30">
        <v>8.3100549398705681</v>
      </c>
    </row>
    <row r="31" spans="1:24" x14ac:dyDescent="0.3">
      <c r="A31" s="1" t="s">
        <v>28</v>
      </c>
      <c r="B31">
        <v>0.66849720478057895</v>
      </c>
      <c r="C31">
        <v>0.80441016081749495</v>
      </c>
      <c r="E31" s="1">
        <f>((salidas_test58[[#This Row],[Adaline]])*$J$7)+$J$6</f>
        <v>68.994502456344762</v>
      </c>
      <c r="F31" s="1">
        <f>(netOutputsTest___Copy7[[#This Row],[Perceptron Multicapa]]*$J$7)+$J$6</f>
        <v>55.99026929074266</v>
      </c>
      <c r="G31" s="1">
        <f>(netOutputsTest___Copy7[[#This Row],[Salida esperada]]*$J$7)+$J$6</f>
        <v>66.900002000000001</v>
      </c>
      <c r="M31" s="1"/>
      <c r="N31" s="1">
        <v>42.287394703122573</v>
      </c>
      <c r="O31" s="1">
        <v>26.148613135120421</v>
      </c>
      <c r="P31">
        <v>17.819999999999972</v>
      </c>
      <c r="T31" s="1">
        <f t="shared" si="0"/>
        <v>24.467394703122601</v>
      </c>
      <c r="U31" s="1">
        <f t="shared" si="1"/>
        <v>8.3286131351204489</v>
      </c>
      <c r="W31">
        <v>24.467394703122601</v>
      </c>
      <c r="X31">
        <v>8.3286131351204489</v>
      </c>
    </row>
    <row r="32" spans="1:24" x14ac:dyDescent="0.3">
      <c r="A32" s="1" t="s">
        <v>29</v>
      </c>
      <c r="B32">
        <v>0.15574458241462699</v>
      </c>
      <c r="C32">
        <v>0.158216024871459</v>
      </c>
      <c r="E32" s="1">
        <f>((salidas_test58[[#This Row],[Adaline]])*$J$7)+$J$6</f>
        <v>20.995028147936708</v>
      </c>
      <c r="F32" s="1">
        <f>(netOutputsTest___Copy7[[#This Row],[Perceptron Multicapa]]*$J$7)+$J$6</f>
        <v>14.831617318932944</v>
      </c>
      <c r="G32" s="1">
        <f>(netOutputsTest___Copy7[[#This Row],[Salida esperada]]*$J$7)+$J$6</f>
        <v>15.029999999999964</v>
      </c>
      <c r="M32" s="1"/>
      <c r="N32" s="1">
        <v>25.438068339666671</v>
      </c>
      <c r="O32" s="1">
        <v>13.899574885290297</v>
      </c>
      <c r="P32">
        <v>18.030001000000034</v>
      </c>
      <c r="T32" s="1">
        <f t="shared" si="0"/>
        <v>7.408067339666637</v>
      </c>
      <c r="U32" s="1">
        <f t="shared" si="1"/>
        <v>4.1304261147097368</v>
      </c>
      <c r="W32">
        <v>7.408067339666637</v>
      </c>
      <c r="X32">
        <v>-4.1304261147097368</v>
      </c>
    </row>
    <row r="33" spans="1:24" x14ac:dyDescent="0.3">
      <c r="A33" s="1" t="s">
        <v>30</v>
      </c>
      <c r="B33">
        <v>0.414084643125534</v>
      </c>
      <c r="C33">
        <v>0.423819594464173</v>
      </c>
      <c r="E33" s="1">
        <f>((salidas_test58[[#This Row],[Adaline]])*$J$7)+$J$6</f>
        <v>41.764210413812734</v>
      </c>
      <c r="F33" s="1">
        <f>(netOutputsTest___Copy7[[#This Row],[Perceptron Multicapa]]*$J$7)+$J$6</f>
        <v>35.568573475517326</v>
      </c>
      <c r="G33" s="1">
        <f>(netOutputsTest___Copy7[[#This Row],[Salida esperada]]*$J$7)+$J$6</f>
        <v>36.349997999999978</v>
      </c>
      <c r="M33" s="1"/>
      <c r="N33" s="1">
        <v>23.350415692675</v>
      </c>
      <c r="O33" s="1">
        <v>18.170464394442785</v>
      </c>
      <c r="P33">
        <v>18.129999000000002</v>
      </c>
      <c r="T33" s="1">
        <f t="shared" si="0"/>
        <v>5.2204166926749984</v>
      </c>
      <c r="U33" s="1">
        <f t="shared" si="1"/>
        <v>4.046539444278352E-2</v>
      </c>
      <c r="W33">
        <v>5.2204166926749984</v>
      </c>
      <c r="X33">
        <v>4.046539444278352E-2</v>
      </c>
    </row>
    <row r="34" spans="1:24" x14ac:dyDescent="0.3">
      <c r="A34" s="1" t="s">
        <v>31</v>
      </c>
      <c r="B34">
        <v>0.156474843621254</v>
      </c>
      <c r="C34">
        <v>0.14787592245860001</v>
      </c>
      <c r="E34" s="1">
        <f>((salidas_test58[[#This Row],[Adaline]])*$J$7)+$J$6</f>
        <v>20.535528685300385</v>
      </c>
      <c r="F34" s="1">
        <f>(netOutputsTest___Copy7[[#This Row],[Perceptron Multicapa]]*$J$7)+$J$6</f>
        <v>14.890235384528371</v>
      </c>
      <c r="G34" s="1">
        <f>(netOutputsTest___Copy7[[#This Row],[Salida esperada]]*$J$7)+$J$6</f>
        <v>14.199999999999978</v>
      </c>
      <c r="M34" s="1"/>
      <c r="N34" s="1">
        <v>16.945067646457872</v>
      </c>
      <c r="O34" s="1">
        <v>17.10674392286133</v>
      </c>
      <c r="P34">
        <v>18.41999999999998</v>
      </c>
      <c r="T34" s="1">
        <f t="shared" si="0"/>
        <v>1.4749323535421084</v>
      </c>
      <c r="U34" s="1">
        <f t="shared" si="1"/>
        <v>1.3132560771386501</v>
      </c>
      <c r="W34">
        <v>-1.4749323535421084</v>
      </c>
      <c r="X34">
        <v>-1.3132560771386501</v>
      </c>
    </row>
    <row r="35" spans="1:24" x14ac:dyDescent="0.3">
      <c r="A35" s="1" t="s">
        <v>32</v>
      </c>
      <c r="B35">
        <v>0.77250164747238204</v>
      </c>
      <c r="C35">
        <v>0.78946055287057604</v>
      </c>
      <c r="E35" s="1">
        <f>((salidas_test58[[#This Row],[Adaline]])*$J$7)+$J$6</f>
        <v>51.949093058544605</v>
      </c>
      <c r="F35" s="1">
        <f>(netOutputsTest___Copy7[[#This Row],[Perceptron Multicapa]]*$J$7)+$J$6</f>
        <v>64.338705697604809</v>
      </c>
      <c r="G35" s="1">
        <f>(netOutputsTest___Copy7[[#This Row],[Salida esperada]]*$J$7)+$J$6</f>
        <v>65.699997000000039</v>
      </c>
      <c r="M35" s="1"/>
      <c r="N35" s="1">
        <v>26.415154312002421</v>
      </c>
      <c r="O35" s="1">
        <v>23.568238878369328</v>
      </c>
      <c r="P35">
        <v>19.009999999999977</v>
      </c>
      <c r="T35" s="1">
        <f t="shared" si="0"/>
        <v>7.4051543120024448</v>
      </c>
      <c r="U35" s="1">
        <f t="shared" si="1"/>
        <v>4.5582388783693517</v>
      </c>
      <c r="W35">
        <v>7.4051543120024448</v>
      </c>
      <c r="X35">
        <v>4.5582388783693517</v>
      </c>
    </row>
    <row r="36" spans="1:24" x14ac:dyDescent="0.3">
      <c r="A36" s="1" t="s">
        <v>33</v>
      </c>
      <c r="B36">
        <v>0.32747948169708302</v>
      </c>
      <c r="C36">
        <v>0.40986671010008002</v>
      </c>
      <c r="E36" s="1">
        <f>((salidas_test58[[#This Row],[Adaline]])*$J$7)+$J$6</f>
        <v>17.554764374227766</v>
      </c>
      <c r="F36" s="1">
        <f>(netOutputsTest___Copy7[[#This Row],[Perceptron Multicapa]]*$J$7)+$J$6</f>
        <v>28.616777340865887</v>
      </c>
      <c r="G36" s="1">
        <f>(netOutputsTest___Copy7[[#This Row],[Salida esperada]]*$J$7)+$J$6</f>
        <v>35.230000000000004</v>
      </c>
      <c r="M36" s="1"/>
      <c r="N36" s="1">
        <v>20.907704925193059</v>
      </c>
      <c r="O36" s="1">
        <v>23.110210109857626</v>
      </c>
      <c r="P36">
        <v>19.690001000000009</v>
      </c>
      <c r="T36" s="1">
        <f t="shared" si="0"/>
        <v>1.2177039251930495</v>
      </c>
      <c r="U36" s="1">
        <f t="shared" si="1"/>
        <v>3.4202091098576162</v>
      </c>
      <c r="W36">
        <v>1.2177039251930495</v>
      </c>
      <c r="X36">
        <v>3.4202091098576162</v>
      </c>
    </row>
    <row r="37" spans="1:24" x14ac:dyDescent="0.3">
      <c r="A37" s="1" t="s">
        <v>34</v>
      </c>
      <c r="B37">
        <v>0.49575996398925798</v>
      </c>
      <c r="C37">
        <v>0.58377974545358802</v>
      </c>
      <c r="E37" s="1">
        <f>((salidas_test58[[#This Row],[Adaline]])*$J$7)+$J$6</f>
        <v>29.389982248675381</v>
      </c>
      <c r="F37" s="1">
        <f>(netOutputsTest___Copy7[[#This Row],[Perceptron Multicapa]]*$J$7)+$J$6</f>
        <v>42.124651317897808</v>
      </c>
      <c r="G37" s="1">
        <f>(netOutputsTest___Copy7[[#This Row],[Salida esperada]]*$J$7)+$J$6</f>
        <v>49.189999000000022</v>
      </c>
      <c r="M37" s="1"/>
      <c r="N37" s="1">
        <v>27.124474610875886</v>
      </c>
      <c r="O37" s="1">
        <v>18.505846998284973</v>
      </c>
      <c r="P37">
        <v>20.280001000000006</v>
      </c>
      <c r="T37" s="1">
        <f t="shared" si="0"/>
        <v>6.8444736108758804</v>
      </c>
      <c r="U37" s="1">
        <f t="shared" si="1"/>
        <v>1.7741540017150328</v>
      </c>
      <c r="W37">
        <v>6.8444736108758804</v>
      </c>
      <c r="X37">
        <v>-1.7741540017150328</v>
      </c>
    </row>
    <row r="38" spans="1:24" x14ac:dyDescent="0.3">
      <c r="A38" s="1" t="s">
        <v>35</v>
      </c>
      <c r="B38">
        <v>0.25887891650199901</v>
      </c>
      <c r="C38">
        <v>0.21627010629799701</v>
      </c>
      <c r="E38" s="1">
        <f>((salidas_test58[[#This Row],[Adaline]])*$J$7)+$J$6</f>
        <v>20.907704925193059</v>
      </c>
      <c r="F38" s="1">
        <f>(netOutputsTest___Copy7[[#This Row],[Perceptron Multicapa]]*$J$7)+$J$6</f>
        <v>23.110210109857626</v>
      </c>
      <c r="G38" s="1">
        <f>(netOutputsTest___Copy7[[#This Row],[Salida esperada]]*$J$7)+$J$6</f>
        <v>19.690001000000009</v>
      </c>
      <c r="M38" s="1"/>
      <c r="N38" s="1">
        <v>14.337663507867768</v>
      </c>
      <c r="O38" s="1">
        <v>20.569750250007317</v>
      </c>
      <c r="P38">
        <v>20.589999999999954</v>
      </c>
      <c r="T38" s="1">
        <f t="shared" si="0"/>
        <v>6.2523364921321853</v>
      </c>
      <c r="U38" s="1">
        <f t="shared" si="1"/>
        <v>2.0249749992636623E-2</v>
      </c>
      <c r="W38">
        <v>-6.2523364921321853</v>
      </c>
      <c r="X38">
        <v>-2.0249749992636623E-2</v>
      </c>
    </row>
    <row r="39" spans="1:24" x14ac:dyDescent="0.3">
      <c r="A39" s="1" t="s">
        <v>36</v>
      </c>
      <c r="B39">
        <v>0.35439941287040699</v>
      </c>
      <c r="C39">
        <v>0.41073875447212499</v>
      </c>
      <c r="E39" s="1">
        <f>((salidas_test58[[#This Row],[Adaline]])*$J$7)+$J$6</f>
        <v>48.932154253776318</v>
      </c>
      <c r="F39" s="1">
        <f>(netOutputsTest___Copy7[[#This Row],[Perceptron Multicapa]]*$J$7)+$J$6</f>
        <v>30.777640162308742</v>
      </c>
      <c r="G39" s="1">
        <f>(netOutputsTest___Copy7[[#This Row],[Salida esperada]]*$J$7)+$J$6</f>
        <v>35.299998999999964</v>
      </c>
      <c r="M39" s="1"/>
      <c r="N39" s="1">
        <v>21.243875325234391</v>
      </c>
      <c r="O39" s="1">
        <v>23.640721126598194</v>
      </c>
      <c r="P39">
        <v>20.769999999999968</v>
      </c>
      <c r="T39" s="1">
        <f t="shared" si="0"/>
        <v>0.47387532523442388</v>
      </c>
      <c r="U39" s="1">
        <f t="shared" si="1"/>
        <v>2.8707211265982266</v>
      </c>
      <c r="W39">
        <v>0.47387532523442388</v>
      </c>
      <c r="X39">
        <v>2.8707211265982266</v>
      </c>
    </row>
    <row r="40" spans="1:24" x14ac:dyDescent="0.3">
      <c r="A40" s="1" t="s">
        <v>37</v>
      </c>
      <c r="B40">
        <v>0.82370489835739102</v>
      </c>
      <c r="C40">
        <v>0.81562233251830896</v>
      </c>
      <c r="E40" s="1">
        <f>((salidas_test58[[#This Row],[Adaline]])*$J$7)+$J$6</f>
        <v>52.883149292362518</v>
      </c>
      <c r="F40" s="1">
        <f>(netOutputsTest___Copy7[[#This Row],[Perceptron Multicapa]]*$J$7)+$J$6</f>
        <v>68.448790543737985</v>
      </c>
      <c r="G40" s="1">
        <f>(netOutputsTest___Copy7[[#This Row],[Salida esperada]]*$J$7)+$J$6</f>
        <v>67.80000299999999</v>
      </c>
      <c r="M40" s="1"/>
      <c r="N40" s="1">
        <v>22.922596649787145</v>
      </c>
      <c r="O40" s="1">
        <v>26.293448451030791</v>
      </c>
      <c r="P40">
        <v>21.650000000000006</v>
      </c>
      <c r="T40" s="1">
        <f t="shared" si="0"/>
        <v>1.2725966497871397</v>
      </c>
      <c r="U40" s="1">
        <f t="shared" si="1"/>
        <v>4.6434484510307854</v>
      </c>
      <c r="W40">
        <v>1.2725966497871397</v>
      </c>
      <c r="X40">
        <v>4.6434484510307854</v>
      </c>
    </row>
    <row r="41" spans="1:24" x14ac:dyDescent="0.3">
      <c r="A41" s="1" t="s">
        <v>38</v>
      </c>
      <c r="B41">
        <v>0.53889816999435403</v>
      </c>
      <c r="C41">
        <v>0.63772270182441004</v>
      </c>
      <c r="E41" s="1">
        <f>((salidas_test58[[#This Row],[Adaline]])*$J$7)+$J$6</f>
        <v>38.82445964117391</v>
      </c>
      <c r="F41" s="1">
        <f>(netOutputsTest___Copy7[[#This Row],[Perceptron Multicapa]]*$J$7)+$J$6</f>
        <v>45.587355027650453</v>
      </c>
      <c r="G41" s="1">
        <f>(netOutputsTest___Copy7[[#This Row],[Salida esperada]]*$J$7)+$J$6</f>
        <v>53.519999999999989</v>
      </c>
      <c r="M41" s="1"/>
      <c r="N41" s="1">
        <v>23.642468353893548</v>
      </c>
      <c r="O41" s="1">
        <v>24.828641517765924</v>
      </c>
      <c r="P41">
        <v>21.950000999999993</v>
      </c>
      <c r="T41" s="1">
        <f t="shared" si="0"/>
        <v>1.6924673538935551</v>
      </c>
      <c r="U41" s="1">
        <f t="shared" si="1"/>
        <v>2.8786405177659304</v>
      </c>
      <c r="W41">
        <v>1.6924673538935551</v>
      </c>
      <c r="X41">
        <v>2.8786405177659304</v>
      </c>
    </row>
    <row r="42" spans="1:24" x14ac:dyDescent="0.3">
      <c r="A42" s="1" t="s">
        <v>39</v>
      </c>
      <c r="B42">
        <v>0.201517969369888</v>
      </c>
      <c r="C42">
        <v>0.223620299579427</v>
      </c>
      <c r="E42" s="1">
        <f>((salidas_test58[[#This Row],[Adaline]])*$J$7)+$J$6</f>
        <v>27.124474610875886</v>
      </c>
      <c r="F42" s="1">
        <f>(netOutputsTest___Copy7[[#This Row],[Perceptron Multicapa]]*$J$7)+$J$6</f>
        <v>18.505846998284973</v>
      </c>
      <c r="G42" s="1">
        <f>(netOutputsTest___Copy7[[#This Row],[Salida esperada]]*$J$7)+$J$6</f>
        <v>20.280001000000006</v>
      </c>
      <c r="M42" s="1"/>
      <c r="N42" s="1">
        <v>17.031898665924203</v>
      </c>
      <c r="O42" s="1">
        <v>24.492836684912426</v>
      </c>
      <c r="P42">
        <v>21.969998999999966</v>
      </c>
      <c r="T42" s="1">
        <f t="shared" si="0"/>
        <v>4.938100334075763</v>
      </c>
      <c r="U42" s="1">
        <f t="shared" si="1"/>
        <v>2.5228376849124601</v>
      </c>
      <c r="W42">
        <v>-4.938100334075763</v>
      </c>
      <c r="X42">
        <v>2.5228376849124601</v>
      </c>
    </row>
    <row r="43" spans="1:24" x14ac:dyDescent="0.3">
      <c r="A43" s="1" t="s">
        <v>40</v>
      </c>
      <c r="B43">
        <v>0.11894795298576399</v>
      </c>
      <c r="C43">
        <v>0.126199081255739</v>
      </c>
      <c r="E43" s="1">
        <f>((salidas_test58[[#This Row],[Adaline]])*$J$7)+$J$6</f>
        <v>20.719405750633165</v>
      </c>
      <c r="F43" s="1">
        <f>(netOutputsTest___Copy7[[#This Row],[Perceptron Multicapa]]*$J$7)+$J$6</f>
        <v>11.87795194827137</v>
      </c>
      <c r="G43" s="1">
        <f>(netOutputsTest___Copy7[[#This Row],[Salida esperada]]*$J$7)+$J$6</f>
        <v>12.460000000000008</v>
      </c>
      <c r="M43" s="1"/>
      <c r="N43" s="1">
        <v>20.543954334905024</v>
      </c>
      <c r="O43" s="1">
        <v>21.883235329321877</v>
      </c>
      <c r="P43">
        <v>22.32</v>
      </c>
      <c r="T43" s="1">
        <f t="shared" si="0"/>
        <v>1.7760456650949763</v>
      </c>
      <c r="U43" s="1">
        <f t="shared" si="1"/>
        <v>0.43676467067812297</v>
      </c>
      <c r="W43">
        <v>-1.7760456650949763</v>
      </c>
      <c r="X43">
        <v>-0.43676467067812297</v>
      </c>
    </row>
    <row r="44" spans="1:24" x14ac:dyDescent="0.3">
      <c r="A44" s="1" t="s">
        <v>41</v>
      </c>
      <c r="B44">
        <v>0.43713298439979598</v>
      </c>
      <c r="C44">
        <v>0.478136289476424</v>
      </c>
      <c r="E44" s="1">
        <f>((salidas_test58[[#This Row],[Adaline]])*$J$7)+$J$6</f>
        <v>28.031815812916605</v>
      </c>
      <c r="F44" s="1">
        <f>(netOutputsTest___Copy7[[#This Row],[Perceptron Multicapa]]*$J$7)+$J$6</f>
        <v>37.41866378350565</v>
      </c>
      <c r="G44" s="1">
        <f>(netOutputsTest___Copy7[[#This Row],[Salida esperada]]*$J$7)+$J$6</f>
        <v>40.709998999999975</v>
      </c>
      <c r="M44" s="1"/>
      <c r="N44" s="1">
        <v>23.074833015007094</v>
      </c>
      <c r="O44" s="1">
        <v>25.823984811845683</v>
      </c>
      <c r="P44">
        <v>22.440000999999974</v>
      </c>
      <c r="T44" s="1">
        <f t="shared" si="0"/>
        <v>0.63483201500712028</v>
      </c>
      <c r="U44" s="1">
        <f t="shared" si="1"/>
        <v>3.3839838118457095</v>
      </c>
      <c r="W44">
        <v>0.63483201500712028</v>
      </c>
      <c r="X44">
        <v>3.3839838118457095</v>
      </c>
    </row>
    <row r="45" spans="1:24" x14ac:dyDescent="0.3">
      <c r="A45" s="1" t="s">
        <v>42</v>
      </c>
      <c r="B45">
        <v>0.42850953340530401</v>
      </c>
      <c r="C45">
        <v>0.34209544891230698</v>
      </c>
      <c r="E45" s="1">
        <f>((salidas_test58[[#This Row],[Adaline]])*$J$7)+$J$6</f>
        <v>54.042482101878534</v>
      </c>
      <c r="F45" s="1">
        <f>(netOutputsTest___Copy7[[#This Row],[Perceptron Multicapa]]*$J$7)+$J$6</f>
        <v>36.726459389424683</v>
      </c>
      <c r="G45" s="1">
        <f>(netOutputsTest___Copy7[[#This Row],[Salida esperada]]*$J$7)+$J$6</f>
        <v>29.790000999999982</v>
      </c>
      <c r="M45" s="1"/>
      <c r="N45" s="1">
        <v>23.423651603194692</v>
      </c>
      <c r="O45" s="1">
        <v>25.802533664287367</v>
      </c>
      <c r="P45">
        <v>22.440000999999974</v>
      </c>
      <c r="T45" s="1">
        <f t="shared" si="0"/>
        <v>0.98365060319471809</v>
      </c>
      <c r="U45" s="1">
        <f t="shared" si="1"/>
        <v>3.3625326642873929</v>
      </c>
      <c r="W45">
        <v>0.98365060319471809</v>
      </c>
      <c r="X45">
        <v>3.3625326642873929</v>
      </c>
    </row>
    <row r="46" spans="1:24" x14ac:dyDescent="0.3">
      <c r="A46" s="1" t="s">
        <v>43</v>
      </c>
      <c r="B46">
        <v>0.75380861759185802</v>
      </c>
      <c r="C46">
        <v>0.89734649052812998</v>
      </c>
      <c r="E46" s="1">
        <f>((salidas_test58[[#This Row],[Adaline]])*$J$7)+$J$6</f>
        <v>55.526210071098411</v>
      </c>
      <c r="F46" s="1">
        <f>(netOutputsTest___Copy7[[#This Row],[Perceptron Multicapa]]*$J$7)+$J$6</f>
        <v>62.838216226481208</v>
      </c>
      <c r="G46" s="1">
        <f>(netOutputsTest___Copy7[[#This Row],[Salida esperada]]*$J$7)+$J$6</f>
        <v>74.360001000000011</v>
      </c>
      <c r="M46" s="1"/>
      <c r="N46" s="1">
        <v>24.581936931552903</v>
      </c>
      <c r="O46" s="1">
        <v>17.558117500951777</v>
      </c>
      <c r="P46">
        <v>23.399999999999977</v>
      </c>
      <c r="T46" s="1">
        <f t="shared" si="0"/>
        <v>1.1819369315529258</v>
      </c>
      <c r="U46" s="1">
        <f t="shared" si="1"/>
        <v>5.8418824990482001</v>
      </c>
      <c r="W46">
        <v>1.1819369315529258</v>
      </c>
      <c r="X46">
        <v>-5.8418824990482001</v>
      </c>
    </row>
    <row r="47" spans="1:24" x14ac:dyDescent="0.3">
      <c r="A47" s="1" t="s">
        <v>44</v>
      </c>
      <c r="B47">
        <v>0.48625460267067</v>
      </c>
      <c r="C47">
        <v>0.45546281189642002</v>
      </c>
      <c r="E47" s="1">
        <f>((salidas_test58[[#This Row],[Adaline]])*$J$7)+$J$6</f>
        <v>63.337897602598545</v>
      </c>
      <c r="F47" s="1">
        <f>(netOutputsTest___Copy7[[#This Row],[Perceptron Multicapa]]*$J$7)+$J$6</f>
        <v>41.361655983865475</v>
      </c>
      <c r="G47" s="1">
        <f>(netOutputsTest___Copy7[[#This Row],[Salida esperada]]*$J$7)+$J$6</f>
        <v>38.88999900000001</v>
      </c>
      <c r="M47" s="1"/>
      <c r="N47" s="1">
        <v>27.695796691916598</v>
      </c>
      <c r="O47" s="1">
        <v>27.53334248241832</v>
      </c>
      <c r="P47">
        <v>23.840000000000003</v>
      </c>
      <c r="T47" s="1">
        <f t="shared" si="0"/>
        <v>3.8557966919165949</v>
      </c>
      <c r="U47" s="1">
        <f t="shared" si="1"/>
        <v>3.6933424824183163</v>
      </c>
      <c r="W47">
        <v>3.8557966919165949</v>
      </c>
      <c r="X47">
        <v>3.6933424824183163</v>
      </c>
    </row>
    <row r="48" spans="1:24" x14ac:dyDescent="0.3">
      <c r="A48" s="1" t="s">
        <v>45</v>
      </c>
      <c r="B48">
        <v>0.464562267065048</v>
      </c>
      <c r="C48">
        <v>0.54889747225358099</v>
      </c>
      <c r="E48" s="1">
        <f>((salidas_test58[[#This Row],[Adaline]])*$J$7)+$J$6</f>
        <v>31.781812196513705</v>
      </c>
      <c r="F48" s="1">
        <f>(netOutputsTest___Copy7[[#This Row],[Perceptron Multicapa]]*$J$7)+$J$6</f>
        <v>39.620412248186867</v>
      </c>
      <c r="G48" s="1">
        <f>(netOutputsTest___Copy7[[#This Row],[Salida esperada]]*$J$7)+$J$6</f>
        <v>46.389999000000003</v>
      </c>
      <c r="M48" s="1"/>
      <c r="N48" s="1">
        <v>39.154537106934384</v>
      </c>
      <c r="O48" s="1">
        <v>39.532744108946531</v>
      </c>
      <c r="P48">
        <v>23.889999000000024</v>
      </c>
      <c r="T48" s="1">
        <f t="shared" si="0"/>
        <v>15.26453810693436</v>
      </c>
      <c r="U48" s="1">
        <f t="shared" si="1"/>
        <v>15.642745108946507</v>
      </c>
      <c r="W48">
        <v>15.26453810693436</v>
      </c>
      <c r="X48">
        <v>15.642745108946507</v>
      </c>
    </row>
    <row r="49" spans="1:24" x14ac:dyDescent="0.3">
      <c r="A49" s="1" t="s">
        <v>46</v>
      </c>
      <c r="B49">
        <v>0.108333893120289</v>
      </c>
      <c r="C49">
        <v>6.4532205420012603E-2</v>
      </c>
      <c r="E49" s="1">
        <f>((salidas_test58[[#This Row],[Adaline]])*$J$7)+$J$6</f>
        <v>21.176424369694132</v>
      </c>
      <c r="F49" s="1">
        <f>(netOutputsTest___Copy7[[#This Row],[Perceptron Multicapa]]*$J$7)+$J$6</f>
        <v>11.025961384097812</v>
      </c>
      <c r="G49" s="1">
        <f>(netOutputsTest___Copy7[[#This Row],[Salida esperada]]*$J$7)+$J$6</f>
        <v>7.5100000000000007</v>
      </c>
      <c r="M49" s="1"/>
      <c r="N49" s="1">
        <v>33.713320227068294</v>
      </c>
      <c r="O49" s="1">
        <v>30.819774550838268</v>
      </c>
      <c r="P49">
        <v>24.1</v>
      </c>
      <c r="T49" s="1">
        <f t="shared" si="0"/>
        <v>9.6133202270682929</v>
      </c>
      <c r="U49" s="1">
        <f t="shared" si="1"/>
        <v>6.7197745508382667</v>
      </c>
      <c r="W49">
        <v>9.6133202270682929</v>
      </c>
      <c r="X49">
        <v>6.7197745508382667</v>
      </c>
    </row>
    <row r="50" spans="1:24" x14ac:dyDescent="0.3">
      <c r="A50" s="1" t="s">
        <v>47</v>
      </c>
      <c r="B50">
        <v>9.0399116277694702E-2</v>
      </c>
      <c r="C50">
        <v>0.11249533107002201</v>
      </c>
      <c r="E50" s="1">
        <f>((salidas_test58[[#This Row],[Adaline]])*$J$7)+$J$6</f>
        <v>19.163563420984872</v>
      </c>
      <c r="F50" s="1">
        <f>(netOutputsTest___Copy7[[#This Row],[Perceptron Multicapa]]*$J$7)+$J$6</f>
        <v>9.5863368828123221</v>
      </c>
      <c r="G50" s="1">
        <f>(netOutputsTest___Copy7[[#This Row],[Salida esperada]]*$J$7)+$J$6</f>
        <v>11.360000000000005</v>
      </c>
      <c r="M50" s="1"/>
      <c r="N50" s="1">
        <v>38.987709664246516</v>
      </c>
      <c r="O50" s="1">
        <v>24.615706523307438</v>
      </c>
      <c r="P50">
        <v>24.39999999999997</v>
      </c>
      <c r="T50" s="1">
        <f t="shared" si="0"/>
        <v>14.587709664246546</v>
      </c>
      <c r="U50" s="1">
        <f t="shared" si="1"/>
        <v>0.21570652330746753</v>
      </c>
      <c r="W50">
        <v>14.587709664246546</v>
      </c>
      <c r="X50">
        <v>0.21570652330746753</v>
      </c>
    </row>
    <row r="51" spans="1:24" x14ac:dyDescent="0.3">
      <c r="A51" s="1" t="s">
        <v>48</v>
      </c>
      <c r="B51">
        <v>0.42907002568244901</v>
      </c>
      <c r="C51">
        <v>0.45222376858661401</v>
      </c>
      <c r="E51" s="1">
        <f>((salidas_test58[[#This Row],[Adaline]])*$J$7)+$J$6</f>
        <v>33.831668886771325</v>
      </c>
      <c r="F51" s="1">
        <f>(netOutputsTest___Copy7[[#This Row],[Perceptron Multicapa]]*$J$7)+$J$6</f>
        <v>36.77145010339013</v>
      </c>
      <c r="G51" s="1">
        <f>(netOutputsTest___Copy7[[#This Row],[Salida esperada]]*$J$7)+$J$6</f>
        <v>38.630000999999965</v>
      </c>
      <c r="M51" s="1"/>
      <c r="N51" s="1">
        <v>27.073396328851217</v>
      </c>
      <c r="O51" s="1">
        <v>28.677339095252485</v>
      </c>
      <c r="P51">
        <v>24.849999999999994</v>
      </c>
      <c r="T51" s="1">
        <f t="shared" si="0"/>
        <v>2.2233963288512228</v>
      </c>
      <c r="U51" s="1">
        <f t="shared" si="1"/>
        <v>3.8273390952524906</v>
      </c>
      <c r="W51">
        <v>2.2233963288512228</v>
      </c>
      <c r="X51">
        <v>3.8273390952524906</v>
      </c>
    </row>
    <row r="52" spans="1:24" x14ac:dyDescent="0.3">
      <c r="A52" s="1" t="s">
        <v>49</v>
      </c>
      <c r="B52">
        <v>0.276103615760803</v>
      </c>
      <c r="C52">
        <v>0.24467421813066401</v>
      </c>
      <c r="E52" s="1">
        <f>((salidas_test58[[#This Row],[Adaline]])*$J$7)+$J$6</f>
        <v>17.031898665924203</v>
      </c>
      <c r="F52" s="1">
        <f>(netOutputsTest___Copy7[[#This Row],[Perceptron Multicapa]]*$J$7)+$J$6</f>
        <v>24.492836684912426</v>
      </c>
      <c r="G52" s="1">
        <f>(netOutputsTest___Copy7[[#This Row],[Salida esperada]]*$J$7)+$J$6</f>
        <v>21.969998999999966</v>
      </c>
      <c r="M52" s="1"/>
      <c r="N52" s="1">
        <v>23.200077916869638</v>
      </c>
      <c r="O52" s="1">
        <v>23.749283023257277</v>
      </c>
      <c r="P52">
        <v>24.989999999999966</v>
      </c>
      <c r="T52" s="1">
        <f t="shared" si="0"/>
        <v>1.7899220831303282</v>
      </c>
      <c r="U52" s="1">
        <f t="shared" si="1"/>
        <v>1.2407169767426893</v>
      </c>
      <c r="W52">
        <v>-1.7899220831303282</v>
      </c>
      <c r="X52">
        <v>-1.2407169767426893</v>
      </c>
    </row>
    <row r="53" spans="1:24" x14ac:dyDescent="0.3">
      <c r="A53" s="1" t="s">
        <v>50</v>
      </c>
      <c r="B53">
        <v>0.10816266387701</v>
      </c>
      <c r="C53">
        <v>0.11311822880573601</v>
      </c>
      <c r="E53" s="1">
        <f>((salidas_test58[[#This Row],[Adaline]])*$J$7)+$J$6</f>
        <v>21.353628829176564</v>
      </c>
      <c r="F53" s="1">
        <f>(netOutputsTest___Copy7[[#This Row],[Perceptron Multicapa]]*$J$7)+$J$6</f>
        <v>11.012216813082265</v>
      </c>
      <c r="G53" s="1">
        <f>(netOutputsTest___Copy7[[#This Row],[Salida esperada]]*$J$7)+$J$6</f>
        <v>11.409999999999972</v>
      </c>
      <c r="M53" s="1"/>
      <c r="N53" s="1">
        <v>30.939864168389946</v>
      </c>
      <c r="O53" s="1">
        <v>31.036939012106465</v>
      </c>
      <c r="P53">
        <v>25.099999999999994</v>
      </c>
      <c r="T53" s="1">
        <f t="shared" si="0"/>
        <v>5.8398641683899513</v>
      </c>
      <c r="U53" s="1">
        <f t="shared" si="1"/>
        <v>5.9369390121064711</v>
      </c>
      <c r="W53">
        <v>5.8398641683899513</v>
      </c>
      <c r="X53">
        <v>5.9369390121064711</v>
      </c>
    </row>
    <row r="54" spans="1:24" x14ac:dyDescent="0.3">
      <c r="A54" s="1" t="s">
        <v>51</v>
      </c>
      <c r="B54">
        <v>0.25734308362007102</v>
      </c>
      <c r="C54">
        <v>0.34645570814639898</v>
      </c>
      <c r="E54" s="1">
        <f>((salidas_test58[[#This Row],[Adaline]])*$J$7)+$J$6</f>
        <v>31.841561086439782</v>
      </c>
      <c r="F54" s="1">
        <f>(netOutputsTest___Copy7[[#This Row],[Perceptron Multicapa]]*$J$7)+$J$6</f>
        <v>22.986928807496938</v>
      </c>
      <c r="G54" s="1">
        <f>(netOutputsTest___Copy7[[#This Row],[Salida esperada]]*$J$7)+$J$6</f>
        <v>30.139999000000032</v>
      </c>
      <c r="M54" s="1"/>
      <c r="N54" s="1">
        <v>25.629742726741327</v>
      </c>
      <c r="O54" s="1">
        <v>25.473711757688221</v>
      </c>
      <c r="P54">
        <v>25.179999999999993</v>
      </c>
      <c r="T54" s="1">
        <f t="shared" si="0"/>
        <v>0.44974272674133431</v>
      </c>
      <c r="U54" s="1">
        <f t="shared" si="1"/>
        <v>0.29371175768822866</v>
      </c>
      <c r="W54">
        <v>0.44974272674133431</v>
      </c>
      <c r="X54">
        <v>0.29371175768822866</v>
      </c>
    </row>
    <row r="55" spans="1:24" x14ac:dyDescent="0.3">
      <c r="A55" s="1" t="s">
        <v>52</v>
      </c>
      <c r="B55">
        <v>0.455100268125534</v>
      </c>
      <c r="C55">
        <v>0.47676590199989799</v>
      </c>
      <c r="E55" s="1">
        <f>((salidas_test58[[#This Row],[Adaline]])*$J$7)+$J$6</f>
        <v>59.640246434326244</v>
      </c>
      <c r="F55" s="1">
        <f>(netOutputsTest___Copy7[[#This Row],[Perceptron Multicapa]]*$J$7)+$J$6</f>
        <v>38.86089761223608</v>
      </c>
      <c r="G55" s="1">
        <f>(netOutputsTest___Copy7[[#This Row],[Salida esperada]]*$J$7)+$J$6</f>
        <v>40.599998000000006</v>
      </c>
      <c r="M55" s="1"/>
      <c r="N55" s="1">
        <v>32.064105470290542</v>
      </c>
      <c r="O55" s="1">
        <v>22.678857124375043</v>
      </c>
      <c r="P55">
        <v>25.450001000000029</v>
      </c>
      <c r="T55" s="1">
        <f t="shared" si="0"/>
        <v>6.6141044702905134</v>
      </c>
      <c r="U55" s="1">
        <f t="shared" si="1"/>
        <v>2.7711438756249862</v>
      </c>
      <c r="W55">
        <v>6.6141044702905134</v>
      </c>
      <c r="X55">
        <v>-2.7711438756249862</v>
      </c>
    </row>
    <row r="56" spans="1:24" x14ac:dyDescent="0.3">
      <c r="A56" s="1" t="s">
        <v>53</v>
      </c>
      <c r="B56">
        <v>0.81710875034332298</v>
      </c>
      <c r="C56">
        <v>0.81935965664282195</v>
      </c>
      <c r="E56" s="1">
        <f>((salidas_test58[[#This Row],[Adaline]])*$J$7)+$J$6</f>
        <v>58.010821970784605</v>
      </c>
      <c r="F56" s="1">
        <f>(netOutputsTest___Copy7[[#This Row],[Perceptron Multicapa]]*$J$7)+$J$6</f>
        <v>67.919317755841035</v>
      </c>
      <c r="G56" s="1">
        <f>(netOutputsTest___Copy7[[#This Row],[Salida esperada]]*$J$7)+$J$6</f>
        <v>68.099997999999999</v>
      </c>
      <c r="M56" s="1"/>
      <c r="N56" s="1">
        <v>26.765668065449667</v>
      </c>
      <c r="O56" s="1">
        <v>23.892252397927997</v>
      </c>
      <c r="P56">
        <v>25.730000000000032</v>
      </c>
      <c r="T56" s="1">
        <f t="shared" si="0"/>
        <v>1.0356680654496344</v>
      </c>
      <c r="U56" s="1">
        <f t="shared" si="1"/>
        <v>1.8377476020720351</v>
      </c>
      <c r="W56">
        <v>1.0356680654496344</v>
      </c>
      <c r="X56">
        <v>-1.8377476020720351</v>
      </c>
    </row>
    <row r="57" spans="1:24" x14ac:dyDescent="0.3">
      <c r="A57" s="1" t="s">
        <v>54</v>
      </c>
      <c r="B57">
        <v>0.51735949516296398</v>
      </c>
      <c r="C57">
        <v>0.662514006789934</v>
      </c>
      <c r="E57" s="1">
        <f>((salidas_test58[[#This Row],[Adaline]])*$J$7)+$J$6</f>
        <v>40.873275529453082</v>
      </c>
      <c r="F57" s="1">
        <f>(netOutputsTest___Copy7[[#This Row],[Perceptron Multicapa]]*$J$7)+$J$6</f>
        <v>43.858445642012128</v>
      </c>
      <c r="G57" s="1">
        <f>(netOutputsTest___Copy7[[#This Row],[Salida esperada]]*$J$7)+$J$6</f>
        <v>55.509997999999989</v>
      </c>
      <c r="M57" s="1"/>
      <c r="N57" s="1">
        <v>34.785610411250616</v>
      </c>
      <c r="O57" s="1">
        <v>23.877717194117999</v>
      </c>
      <c r="P57">
        <v>25.889999000000003</v>
      </c>
      <c r="T57" s="1">
        <f t="shared" si="0"/>
        <v>8.8956114112506128</v>
      </c>
      <c r="U57" s="1">
        <f t="shared" si="1"/>
        <v>2.0122818058820044</v>
      </c>
      <c r="W57">
        <v>8.8956114112506128</v>
      </c>
      <c r="X57">
        <v>-2.0122818058820044</v>
      </c>
    </row>
    <row r="58" spans="1:24" x14ac:dyDescent="0.3">
      <c r="A58" s="1" t="s">
        <v>55</v>
      </c>
      <c r="B58">
        <v>0.44603243470192</v>
      </c>
      <c r="C58">
        <v>0.45010589136927598</v>
      </c>
      <c r="E58" s="1">
        <f>((salidas_test58[[#This Row],[Adaline]])*$J$7)+$J$6</f>
        <v>39.304013274243793</v>
      </c>
      <c r="F58" s="1">
        <f>(netOutputsTest___Copy7[[#This Row],[Perceptron Multicapa]]*$J$7)+$J$6</f>
        <v>38.133022641458247</v>
      </c>
      <c r="G58" s="1">
        <f>(netOutputsTest___Copy7[[#This Row],[Salida esperada]]*$J$7)+$J$6</f>
        <v>38.459998999999996</v>
      </c>
      <c r="M58" s="1"/>
      <c r="N58" s="1">
        <v>30.717193598361185</v>
      </c>
      <c r="O58" s="1">
        <v>30.078993486486461</v>
      </c>
      <c r="P58">
        <v>26.049998999999993</v>
      </c>
      <c r="T58" s="1">
        <f t="shared" si="0"/>
        <v>4.667194598361192</v>
      </c>
      <c r="U58" s="1">
        <f t="shared" si="1"/>
        <v>4.028994486486468</v>
      </c>
      <c r="W58">
        <v>4.667194598361192</v>
      </c>
      <c r="X58">
        <v>4.028994486486468</v>
      </c>
    </row>
    <row r="59" spans="1:24" x14ac:dyDescent="0.3">
      <c r="A59" s="1" t="s">
        <v>56</v>
      </c>
      <c r="B59">
        <v>0.25003844499588002</v>
      </c>
      <c r="C59">
        <v>0.18699390026146501</v>
      </c>
      <c r="E59" s="1">
        <f>((salidas_test58[[#This Row],[Adaline]])*$J$7)+$J$6</f>
        <v>18.435735231087804</v>
      </c>
      <c r="F59" s="1">
        <f>(netOutputsTest___Copy7[[#This Row],[Perceptron Multicapa]]*$J$7)+$J$6</f>
        <v>22.400585479742396</v>
      </c>
      <c r="G59" s="1">
        <f>(netOutputsTest___Copy7[[#This Row],[Salida esperada]]*$J$7)+$J$6</f>
        <v>17.339999999999996</v>
      </c>
      <c r="M59" s="1"/>
      <c r="N59" s="1">
        <v>31.232189116923372</v>
      </c>
      <c r="O59" s="1">
        <v>29.0125386933193</v>
      </c>
      <c r="P59">
        <v>27.230000000000011</v>
      </c>
      <c r="T59" s="1">
        <f t="shared" si="0"/>
        <v>4.0021891169233612</v>
      </c>
      <c r="U59" s="1">
        <f t="shared" si="1"/>
        <v>1.7825386933192888</v>
      </c>
      <c r="W59">
        <v>4.0021891169233612</v>
      </c>
      <c r="X59">
        <v>1.7825386933192888</v>
      </c>
    </row>
    <row r="60" spans="1:24" x14ac:dyDescent="0.3">
      <c r="A60" s="1" t="s">
        <v>57</v>
      </c>
      <c r="B60">
        <v>0.42942830920219399</v>
      </c>
      <c r="C60">
        <v>0.40064784852741597</v>
      </c>
      <c r="E60" s="1">
        <f>((salidas_test58[[#This Row],[Adaline]])*$J$7)+$J$6</f>
        <v>41.375431568827999</v>
      </c>
      <c r="F60" s="1">
        <f>(netOutputsTest___Copy7[[#This Row],[Perceptron Multicapa]]*$J$7)+$J$6</f>
        <v>36.800209520803492</v>
      </c>
      <c r="G60" s="1">
        <f>(netOutputsTest___Copy7[[#This Row],[Salida esperada]]*$J$7)+$J$6</f>
        <v>34.490001999999983</v>
      </c>
      <c r="M60" s="1"/>
      <c r="N60" s="1">
        <v>25.618890125838711</v>
      </c>
      <c r="O60" s="1">
        <v>30.022015296172775</v>
      </c>
      <c r="P60">
        <v>27.340000000000039</v>
      </c>
      <c r="T60" s="1">
        <f t="shared" si="0"/>
        <v>1.7211098741613284</v>
      </c>
      <c r="U60" s="1">
        <f t="shared" si="1"/>
        <v>2.6820152961727359</v>
      </c>
      <c r="W60">
        <v>-1.7211098741613284</v>
      </c>
      <c r="X60">
        <v>2.6820152961727359</v>
      </c>
    </row>
    <row r="61" spans="1:24" x14ac:dyDescent="0.3">
      <c r="A61" s="1" t="s">
        <v>58</v>
      </c>
      <c r="B61">
        <v>0.14083914458751701</v>
      </c>
      <c r="C61">
        <v>5.6932853044296801E-2</v>
      </c>
      <c r="E61" s="1">
        <f>((salidas_test58[[#This Row],[Adaline]])*$J$7)+$J$6</f>
        <v>24.360628764659438</v>
      </c>
      <c r="F61" s="1">
        <f>(netOutputsTest___Copy7[[#This Row],[Perceptron Multicapa]]*$J$7)+$J$6</f>
        <v>13.635157854361701</v>
      </c>
      <c r="G61" s="1">
        <f>(netOutputsTest___Copy7[[#This Row],[Salida esperada]]*$J$7)+$J$6</f>
        <v>6.8999999999999986</v>
      </c>
      <c r="M61" s="1"/>
      <c r="N61" s="1">
        <v>36.396597218481332</v>
      </c>
      <c r="O61" s="1">
        <v>32.267283251919089</v>
      </c>
      <c r="P61">
        <v>27.679999999999964</v>
      </c>
      <c r="T61" s="1">
        <f t="shared" si="0"/>
        <v>8.7165972184813683</v>
      </c>
      <c r="U61" s="1">
        <f t="shared" si="1"/>
        <v>4.5872832519191249</v>
      </c>
      <c r="W61">
        <v>8.7165972184813683</v>
      </c>
      <c r="X61">
        <v>4.5872832519191249</v>
      </c>
    </row>
    <row r="62" spans="1:24" x14ac:dyDescent="0.3">
      <c r="A62" s="1" t="s">
        <v>59</v>
      </c>
      <c r="B62">
        <v>0.40755200386047402</v>
      </c>
      <c r="C62">
        <v>0.45060422201580203</v>
      </c>
      <c r="E62" s="1">
        <f>((salidas_test58[[#This Row],[Adaline]])*$J$7)+$J$6</f>
        <v>30.434992311154396</v>
      </c>
      <c r="F62" s="1">
        <f>(netOutputsTest___Copy7[[#This Row],[Perceptron Multicapa]]*$J$7)+$J$6</f>
        <v>35.044198534776243</v>
      </c>
      <c r="G62" s="1">
        <f>(netOutputsTest___Copy7[[#This Row],[Salida esperada]]*$J$7)+$J$6</f>
        <v>38.499999999999986</v>
      </c>
      <c r="M62" s="1"/>
      <c r="N62" s="1">
        <v>23.374245243241795</v>
      </c>
      <c r="O62" s="1">
        <v>27.901040557074772</v>
      </c>
      <c r="P62">
        <v>27.830000000000027</v>
      </c>
      <c r="T62" s="1">
        <f t="shared" si="0"/>
        <v>4.4557547567582318</v>
      </c>
      <c r="U62" s="1">
        <f t="shared" si="1"/>
        <v>7.1040557074745436E-2</v>
      </c>
      <c r="W62">
        <v>-4.4557547567582318</v>
      </c>
      <c r="X62">
        <v>7.1040557074745436E-2</v>
      </c>
    </row>
    <row r="63" spans="1:24" x14ac:dyDescent="0.3">
      <c r="A63" s="1" t="s">
        <v>60</v>
      </c>
      <c r="B63">
        <v>0.26548799872398399</v>
      </c>
      <c r="C63">
        <v>0.22972468493147299</v>
      </c>
      <c r="E63" s="1">
        <f>((salidas_test58[[#This Row],[Adaline]])*$J$7)+$J$6</f>
        <v>21.243875325234391</v>
      </c>
      <c r="F63" s="1">
        <f>(netOutputsTest___Copy7[[#This Row],[Perceptron Multicapa]]*$J$7)+$J$6</f>
        <v>23.640721126598194</v>
      </c>
      <c r="G63" s="1">
        <f>(netOutputsTest___Copy7[[#This Row],[Salida esperada]]*$J$7)+$J$6</f>
        <v>20.769999999999968</v>
      </c>
      <c r="M63" s="1"/>
      <c r="N63" s="1">
        <v>22.21053292954052</v>
      </c>
      <c r="O63" s="1">
        <v>26.224444508651139</v>
      </c>
      <c r="P63">
        <v>27.870001000000002</v>
      </c>
      <c r="T63" s="1">
        <f t="shared" si="0"/>
        <v>5.6594680704594822</v>
      </c>
      <c r="U63" s="1">
        <f t="shared" si="1"/>
        <v>1.6455564913488629</v>
      </c>
      <c r="W63">
        <v>-5.6594680704594822</v>
      </c>
      <c r="X63">
        <v>-1.6455564913488629</v>
      </c>
    </row>
    <row r="64" spans="1:24" x14ac:dyDescent="0.3">
      <c r="A64" s="1" t="s">
        <v>61</v>
      </c>
      <c r="B64">
        <v>0.43483713269233698</v>
      </c>
      <c r="C64">
        <v>0.38158714044069098</v>
      </c>
      <c r="E64" s="1">
        <f>((salidas_test58[[#This Row],[Adaline]])*$J$7)+$J$6</f>
        <v>33.445142040709406</v>
      </c>
      <c r="F64" s="1">
        <f>(netOutputsTest___Copy7[[#This Row],[Perceptron Multicapa]]*$J$7)+$J$6</f>
        <v>37.234375771539625</v>
      </c>
      <c r="G64" s="1">
        <f>(netOutputsTest___Copy7[[#This Row],[Salida esperada]]*$J$7)+$J$6</f>
        <v>32.959998999999982</v>
      </c>
      <c r="M64" s="1"/>
      <c r="N64" s="1">
        <v>23.842363902527296</v>
      </c>
      <c r="O64" s="1">
        <v>27.584220480217994</v>
      </c>
      <c r="P64">
        <v>27.92000000000003</v>
      </c>
      <c r="T64" s="1">
        <f t="shared" si="0"/>
        <v>4.0776360974727339</v>
      </c>
      <c r="U64" s="1">
        <f t="shared" si="1"/>
        <v>0.33577951978203657</v>
      </c>
      <c r="W64">
        <v>-4.0776360974727339</v>
      </c>
      <c r="X64">
        <v>-0.33577951978203657</v>
      </c>
    </row>
    <row r="65" spans="1:24" x14ac:dyDescent="0.3">
      <c r="A65" s="1" t="s">
        <v>62</v>
      </c>
      <c r="B65">
        <v>0.18787576258182501</v>
      </c>
      <c r="C65">
        <v>0.18948550366227701</v>
      </c>
      <c r="E65" s="1">
        <f>((salidas_test58[[#This Row],[Adaline]])*$J$7)+$J$6</f>
        <v>25.252615160864273</v>
      </c>
      <c r="F65" s="1">
        <f>(netOutputsTest___Copy7[[#This Row],[Perceptron Multicapa]]*$J$7)+$J$6</f>
        <v>17.41078708669157</v>
      </c>
      <c r="G65" s="1">
        <f>(netOutputsTest___Copy7[[#This Row],[Salida esperada]]*$J$7)+$J$6</f>
        <v>17.540000999999968</v>
      </c>
      <c r="M65" s="1"/>
      <c r="N65" s="1">
        <v>28.274337805882176</v>
      </c>
      <c r="O65" s="1">
        <v>30.022144476720129</v>
      </c>
      <c r="P65">
        <v>28.469998999999966</v>
      </c>
      <c r="T65" s="1">
        <f t="shared" si="0"/>
        <v>0.19566119411778971</v>
      </c>
      <c r="U65" s="1">
        <f t="shared" si="1"/>
        <v>1.5521454767201632</v>
      </c>
      <c r="W65">
        <v>-0.19566119411778971</v>
      </c>
      <c r="X65">
        <v>1.5521454767201632</v>
      </c>
    </row>
    <row r="66" spans="1:24" x14ac:dyDescent="0.3">
      <c r="A66" s="1" t="s">
        <v>63</v>
      </c>
      <c r="B66">
        <v>0.45086616277694702</v>
      </c>
      <c r="C66">
        <v>0.511399053479483</v>
      </c>
      <c r="E66" s="1">
        <f>((salidas_test58[[#This Row],[Adaline]])*$J$7)+$J$6</f>
        <v>34.096949117199728</v>
      </c>
      <c r="F66" s="1">
        <f>(netOutputsTest___Copy7[[#This Row],[Perceptron Multicapa]]*$J$7)+$J$6</f>
        <v>38.52102598437321</v>
      </c>
      <c r="G66" s="1">
        <f>(netOutputsTest___Copy7[[#This Row],[Salida esperada]]*$J$7)+$J$6</f>
        <v>43.380000999999993</v>
      </c>
      <c r="M66" s="1"/>
      <c r="N66" s="1">
        <v>15.7854908493757</v>
      </c>
      <c r="O66" s="1">
        <v>30.23215855546897</v>
      </c>
      <c r="P66">
        <v>28.629999000000041</v>
      </c>
      <c r="T66" s="1">
        <f t="shared" si="0"/>
        <v>12.844508150624341</v>
      </c>
      <c r="U66" s="1">
        <f t="shared" si="1"/>
        <v>1.6021595554689299</v>
      </c>
      <c r="W66">
        <v>-12.844508150624341</v>
      </c>
      <c r="X66">
        <v>1.6021595554689299</v>
      </c>
    </row>
    <row r="67" spans="1:24" x14ac:dyDescent="0.3">
      <c r="A67" s="1" t="s">
        <v>64</v>
      </c>
      <c r="B67">
        <v>0.30431461334228499</v>
      </c>
      <c r="C67">
        <v>0.36800799471802598</v>
      </c>
      <c r="E67" s="1">
        <f>((salidas_test58[[#This Row],[Adaline]])*$J$7)+$J$6</f>
        <v>27.482971239170475</v>
      </c>
      <c r="F67" s="1">
        <f>(netOutputsTest___Copy7[[#This Row],[Perceptron Multicapa]]*$J$7)+$J$6</f>
        <v>26.75733340435599</v>
      </c>
      <c r="G67" s="1">
        <f>(netOutputsTest___Copy7[[#This Row],[Salida esperada]]*$J$7)+$J$6</f>
        <v>31.870000999999959</v>
      </c>
      <c r="M67" s="1"/>
      <c r="N67" s="1">
        <v>34.546265529030563</v>
      </c>
      <c r="O67" s="1">
        <v>32.828410058383206</v>
      </c>
      <c r="P67">
        <v>29.07</v>
      </c>
      <c r="T67" s="1">
        <f t="shared" ref="T67:T130" si="2">ABS(W67)</f>
        <v>5.4762655290305631</v>
      </c>
      <c r="U67" s="1">
        <f t="shared" ref="U67:U130" si="3">ABS(X67)</f>
        <v>3.7584100583832054</v>
      </c>
      <c r="W67">
        <v>5.4762655290305631</v>
      </c>
      <c r="X67">
        <v>3.7584100583832054</v>
      </c>
    </row>
    <row r="68" spans="1:24" x14ac:dyDescent="0.3">
      <c r="A68" s="1" t="s">
        <v>65</v>
      </c>
      <c r="B68">
        <v>0.59453713893890403</v>
      </c>
      <c r="C68">
        <v>0.53531830161500704</v>
      </c>
      <c r="E68" s="1">
        <f>((salidas_test58[[#This Row],[Adaline]])*$J$7)+$J$6</f>
        <v>43.869207827032454</v>
      </c>
      <c r="F68" s="1">
        <f>(netOutputsTest___Copy7[[#This Row],[Perceptron Multicapa]]*$J$7)+$J$6</f>
        <v>50.053494953551549</v>
      </c>
      <c r="G68" s="1">
        <f>(netOutputsTest___Copy7[[#This Row],[Salida esperada]]*$J$7)+$J$6</f>
        <v>45.299999000000014</v>
      </c>
      <c r="M68" s="1"/>
      <c r="N68" s="1">
        <v>30.975131131193564</v>
      </c>
      <c r="O68" s="1">
        <v>32.413467786879579</v>
      </c>
      <c r="P68">
        <v>29.549999000000028</v>
      </c>
      <c r="T68" s="1">
        <f t="shared" si="2"/>
        <v>1.4251321311935357</v>
      </c>
      <c r="U68" s="1">
        <f t="shared" si="3"/>
        <v>2.863468786879551</v>
      </c>
      <c r="W68">
        <v>1.4251321311935357</v>
      </c>
      <c r="X68">
        <v>2.863468786879551</v>
      </c>
    </row>
    <row r="69" spans="1:24" x14ac:dyDescent="0.3">
      <c r="A69" s="1" t="s">
        <v>66</v>
      </c>
      <c r="B69">
        <v>7.5562089681625394E-2</v>
      </c>
      <c r="C69">
        <v>6.66500577214416E-2</v>
      </c>
      <c r="E69" s="1">
        <f>((salidas_test58[[#This Row],[Adaline]])*$J$7)+$J$6</f>
        <v>12.985321684265413</v>
      </c>
      <c r="F69" s="1">
        <f>(netOutputsTest___Copy7[[#This Row],[Perceptron Multicapa]]*$J$7)+$J$6</f>
        <v>8.3953687876198906</v>
      </c>
      <c r="G69" s="1">
        <f>(netOutputsTest___Copy7[[#This Row],[Salida esperada]]*$J$7)+$J$6</f>
        <v>7.6800000000000015</v>
      </c>
      <c r="M69" s="1"/>
      <c r="N69" s="1">
        <v>27.370275227657707</v>
      </c>
      <c r="O69" s="1">
        <v>26.128393987226822</v>
      </c>
      <c r="P69">
        <v>29.750000000000007</v>
      </c>
      <c r="T69" s="1">
        <f t="shared" si="2"/>
        <v>2.3797247723422998</v>
      </c>
      <c r="U69" s="1">
        <f t="shared" si="3"/>
        <v>3.6216060127731851</v>
      </c>
      <c r="W69">
        <v>-2.3797247723422998</v>
      </c>
      <c r="X69">
        <v>-3.6216060127731851</v>
      </c>
    </row>
    <row r="70" spans="1:24" x14ac:dyDescent="0.3">
      <c r="A70" s="1" t="s">
        <v>67</v>
      </c>
      <c r="B70">
        <v>0.29647931456565901</v>
      </c>
      <c r="C70">
        <v>0.34159711826578099</v>
      </c>
      <c r="E70" s="1">
        <f>((salidas_test58[[#This Row],[Adaline]])*$J$7)+$J$6</f>
        <v>27.370275227657707</v>
      </c>
      <c r="F70" s="1">
        <f>(netOutputsTest___Copy7[[#This Row],[Perceptron Multicapa]]*$J$7)+$J$6</f>
        <v>26.128393987226822</v>
      </c>
      <c r="G70" s="1">
        <f>(netOutputsTest___Copy7[[#This Row],[Salida esperada]]*$J$7)+$J$6</f>
        <v>29.750000000000007</v>
      </c>
      <c r="M70" s="1"/>
      <c r="N70" s="1">
        <v>54.042482101878534</v>
      </c>
      <c r="O70" s="1">
        <v>36.726459389424683</v>
      </c>
      <c r="P70">
        <v>29.790000999999982</v>
      </c>
      <c r="T70" s="1">
        <f t="shared" si="2"/>
        <v>24.252481101878551</v>
      </c>
      <c r="U70" s="1">
        <f t="shared" si="3"/>
        <v>6.9364583894247005</v>
      </c>
      <c r="W70">
        <v>24.252481101878551</v>
      </c>
      <c r="X70">
        <v>6.9364583894247005</v>
      </c>
    </row>
    <row r="71" spans="1:24" x14ac:dyDescent="0.3">
      <c r="A71" s="1" t="s">
        <v>68</v>
      </c>
      <c r="B71">
        <v>0.50783920288085904</v>
      </c>
      <c r="C71">
        <v>0.51376605241724305</v>
      </c>
      <c r="E71" s="1">
        <f>((salidas_test58[[#This Row],[Adaline]])*$J$7)+$J$6</f>
        <v>37.641316539721871</v>
      </c>
      <c r="F71" s="1">
        <f>(netOutputsTest___Copy7[[#This Row],[Perceptron Multicapa]]*$J$7)+$J$6</f>
        <v>43.094251799568148</v>
      </c>
      <c r="G71" s="1">
        <f>(netOutputsTest___Copy7[[#This Row],[Salida esperada]]*$J$7)+$J$6</f>
        <v>43.569999999999993</v>
      </c>
      <c r="M71" s="1"/>
      <c r="N71" s="1">
        <v>28.643522703390275</v>
      </c>
      <c r="O71" s="1">
        <v>35.860822933820408</v>
      </c>
      <c r="P71">
        <v>29.979999999999983</v>
      </c>
      <c r="T71" s="1">
        <f t="shared" si="2"/>
        <v>1.3364772966097078</v>
      </c>
      <c r="U71" s="1">
        <f t="shared" si="3"/>
        <v>5.8808229338204256</v>
      </c>
      <c r="W71">
        <v>-1.3364772966097078</v>
      </c>
      <c r="X71">
        <v>5.8808229338204256</v>
      </c>
    </row>
    <row r="72" spans="1:24" x14ac:dyDescent="0.3">
      <c r="A72" s="1" t="s">
        <v>69</v>
      </c>
      <c r="B72">
        <v>0.75733065605163596</v>
      </c>
      <c r="C72">
        <v>0.85922517401831799</v>
      </c>
      <c r="E72" s="1">
        <f>((salidas_test58[[#This Row],[Adaline]])*$J$7)+$J$6</f>
        <v>51.632719055161644</v>
      </c>
      <c r="F72" s="1">
        <f>(netOutputsTest___Copy7[[#This Row],[Perceptron Multicapa]]*$J$7)+$J$6</f>
        <v>63.120930246603507</v>
      </c>
      <c r="G72" s="1">
        <f>(netOutputsTest___Copy7[[#This Row],[Salida esperada]]*$J$7)+$J$6</f>
        <v>71.300003000000032</v>
      </c>
      <c r="M72" s="1"/>
      <c r="N72" s="1">
        <v>31.841561086439782</v>
      </c>
      <c r="O72" s="1">
        <v>22.986928807496938</v>
      </c>
      <c r="P72">
        <v>30.139999000000032</v>
      </c>
      <c r="T72" s="1">
        <f t="shared" si="2"/>
        <v>1.7015620864397505</v>
      </c>
      <c r="U72" s="1">
        <f t="shared" si="3"/>
        <v>7.1530701925030939</v>
      </c>
      <c r="W72">
        <v>1.7015620864397505</v>
      </c>
      <c r="X72">
        <v>-7.1530701925030939</v>
      </c>
    </row>
    <row r="73" spans="1:24" x14ac:dyDescent="0.3">
      <c r="A73" s="1" t="s">
        <v>70</v>
      </c>
      <c r="B73">
        <v>0.30474621057510398</v>
      </c>
      <c r="C73">
        <v>0.34757693652863902</v>
      </c>
      <c r="E73" s="1">
        <f>((salidas_test58[[#This Row],[Adaline]])*$J$7)+$J$6</f>
        <v>24.222628524812741</v>
      </c>
      <c r="F73" s="1">
        <f>(netOutputsTest___Copy7[[#This Row],[Perceptron Multicapa]]*$J$7)+$J$6</f>
        <v>26.791977713371175</v>
      </c>
      <c r="G73" s="1">
        <f>(netOutputsTest___Copy7[[#This Row],[Salida esperada]]*$J$7)+$J$6</f>
        <v>30.229999999999983</v>
      </c>
      <c r="M73" s="1"/>
      <c r="N73" s="1">
        <v>32.22950988713697</v>
      </c>
      <c r="O73" s="1">
        <v>35.474553959365323</v>
      </c>
      <c r="P73">
        <v>30.21999900000003</v>
      </c>
      <c r="T73" s="1">
        <f t="shared" si="2"/>
        <v>2.0095108871369405</v>
      </c>
      <c r="U73" s="1">
        <f t="shared" si="3"/>
        <v>5.2545549593652936</v>
      </c>
      <c r="W73">
        <v>2.0095108871369405</v>
      </c>
      <c r="X73">
        <v>5.2545549593652936</v>
      </c>
    </row>
    <row r="74" spans="1:24" x14ac:dyDescent="0.3">
      <c r="A74" s="1" t="s">
        <v>71</v>
      </c>
      <c r="B74">
        <v>0.29241976141929599</v>
      </c>
      <c r="C74">
        <v>0.25052948176228901</v>
      </c>
      <c r="E74" s="1">
        <f>((salidas_test58[[#This Row],[Adaline]])*$J$7)+$J$6</f>
        <v>23.423651603194692</v>
      </c>
      <c r="F74" s="1">
        <f>(netOutputsTest___Copy7[[#This Row],[Perceptron Multicapa]]*$J$7)+$J$6</f>
        <v>25.802533664287367</v>
      </c>
      <c r="G74" s="1">
        <f>(netOutputsTest___Copy7[[#This Row],[Salida esperada]]*$J$7)+$J$6</f>
        <v>22.440000999999974</v>
      </c>
      <c r="M74" s="1"/>
      <c r="N74" s="1">
        <v>24.222628524812741</v>
      </c>
      <c r="O74" s="1">
        <v>26.791977713371175</v>
      </c>
      <c r="P74">
        <v>30.229999999999983</v>
      </c>
      <c r="T74" s="1">
        <f t="shared" si="2"/>
        <v>6.0073714751872416</v>
      </c>
      <c r="U74" s="1">
        <f t="shared" si="3"/>
        <v>3.4380222866288079</v>
      </c>
      <c r="W74">
        <v>-6.0073714751872416</v>
      </c>
      <c r="X74">
        <v>-3.4380222866288079</v>
      </c>
    </row>
    <row r="75" spans="1:24" x14ac:dyDescent="0.3">
      <c r="A75" s="1" t="s">
        <v>72</v>
      </c>
      <c r="B75">
        <v>0.193436309695244</v>
      </c>
      <c r="C75">
        <v>0.15896350215431701</v>
      </c>
      <c r="E75" s="1">
        <f>((salidas_test58[[#This Row],[Adaline]])*$J$7)+$J$6</f>
        <v>26.91920805436488</v>
      </c>
      <c r="F75" s="1">
        <f>(netOutputsTest___Copy7[[#This Row],[Perceptron Multicapa]]*$J$7)+$J$6</f>
        <v>17.857132192364617</v>
      </c>
      <c r="G75" s="1">
        <f>(netOutputsTest___Copy7[[#This Row],[Salida esperada]]*$J$7)+$J$6</f>
        <v>15.090000000000023</v>
      </c>
      <c r="M75" s="1"/>
      <c r="N75" s="1">
        <v>35.329741495171028</v>
      </c>
      <c r="O75" s="1">
        <v>34.477825562750056</v>
      </c>
      <c r="P75">
        <v>31.379999000000005</v>
      </c>
      <c r="T75" s="1">
        <f t="shared" si="2"/>
        <v>3.9497424951710229</v>
      </c>
      <c r="U75" s="1">
        <f t="shared" si="3"/>
        <v>3.0978265627500505</v>
      </c>
      <c r="W75">
        <v>3.9497424951710229</v>
      </c>
      <c r="X75">
        <v>3.0978265627500505</v>
      </c>
    </row>
    <row r="76" spans="1:24" x14ac:dyDescent="0.3">
      <c r="A76" s="1" t="s">
        <v>36</v>
      </c>
      <c r="B76">
        <v>0.35439941287040699</v>
      </c>
      <c r="C76">
        <v>0.41073875447212499</v>
      </c>
      <c r="E76" s="1">
        <f>((salidas_test58[[#This Row],[Adaline]])*$J$7)+$J$6</f>
        <v>48.932154253776318</v>
      </c>
      <c r="F76" s="1">
        <f>(netOutputsTest___Copy7[[#This Row],[Perceptron Multicapa]]*$J$7)+$J$6</f>
        <v>30.777640162308742</v>
      </c>
      <c r="G76" s="1">
        <f>(netOutputsTest___Copy7[[#This Row],[Salida esperada]]*$J$7)+$J$6</f>
        <v>35.299998999999964</v>
      </c>
      <c r="M76" s="1"/>
      <c r="N76" s="1">
        <v>23.711989215037285</v>
      </c>
      <c r="O76" s="1">
        <v>23.879162102462573</v>
      </c>
      <c r="P76">
        <v>31.419999999999987</v>
      </c>
      <c r="T76" s="1">
        <f t="shared" si="2"/>
        <v>7.7080107849627026</v>
      </c>
      <c r="U76" s="1">
        <f t="shared" si="3"/>
        <v>7.5408378975374148</v>
      </c>
      <c r="W76">
        <v>-7.7080107849627026</v>
      </c>
      <c r="X76">
        <v>-7.5408378975374148</v>
      </c>
    </row>
    <row r="77" spans="1:24" x14ac:dyDescent="0.3">
      <c r="A77" s="1" t="s">
        <v>73</v>
      </c>
      <c r="B77">
        <v>0.39044237136840798</v>
      </c>
      <c r="C77">
        <v>0.50218014207500095</v>
      </c>
      <c r="E77" s="1">
        <f>((salidas_test58[[#This Row],[Adaline]])*$J$7)+$J$6</f>
        <v>31.794870602599609</v>
      </c>
      <c r="F77" s="1">
        <f>(netOutputsTest___Copy7[[#This Row],[Perceptron Multicapa]]*$J$7)+$J$6</f>
        <v>33.670808368857365</v>
      </c>
      <c r="G77" s="1">
        <f>(netOutputsTest___Copy7[[#This Row],[Salida esperada]]*$J$7)+$J$6</f>
        <v>42.639999000000039</v>
      </c>
      <c r="M77" s="1"/>
      <c r="N77" s="1">
        <v>27.482971239170475</v>
      </c>
      <c r="O77" s="1">
        <v>26.75733340435599</v>
      </c>
      <c r="P77">
        <v>31.870000999999959</v>
      </c>
      <c r="T77" s="1">
        <f t="shared" si="2"/>
        <v>4.3870297608294848</v>
      </c>
      <c r="U77" s="1">
        <f t="shared" si="3"/>
        <v>5.1126675956439698</v>
      </c>
      <c r="W77">
        <v>-4.3870297608294848</v>
      </c>
      <c r="X77">
        <v>-5.1126675956439698</v>
      </c>
    </row>
    <row r="78" spans="1:24" x14ac:dyDescent="0.3">
      <c r="A78" s="1" t="s">
        <v>74</v>
      </c>
      <c r="B78">
        <v>0.70038145780563399</v>
      </c>
      <c r="C78">
        <v>0.60259128198807199</v>
      </c>
      <c r="E78" s="1">
        <f>((salidas_test58[[#This Row],[Adaline]])*$J$7)+$J$6</f>
        <v>47.92212611143939</v>
      </c>
      <c r="F78" s="1">
        <f>(netOutputsTest___Copy7[[#This Row],[Perceptron Multicapa]]*$J$7)+$J$6</f>
        <v>58.549618217295325</v>
      </c>
      <c r="G78" s="1">
        <f>(netOutputsTest___Copy7[[#This Row],[Salida esperada]]*$J$7)+$J$6</f>
        <v>50.700000999999972</v>
      </c>
      <c r="M78" s="1"/>
      <c r="N78" s="1">
        <v>25.731659591314433</v>
      </c>
      <c r="O78" s="1">
        <v>32.155051670822125</v>
      </c>
      <c r="P78">
        <v>32.529998999999975</v>
      </c>
      <c r="T78" s="1">
        <f t="shared" si="2"/>
        <v>6.7983394086855427</v>
      </c>
      <c r="U78" s="1">
        <f t="shared" si="3"/>
        <v>0.37494732917785001</v>
      </c>
      <c r="W78">
        <v>-6.7983394086855427</v>
      </c>
      <c r="X78">
        <v>-0.37494732917785001</v>
      </c>
    </row>
    <row r="79" spans="1:24" x14ac:dyDescent="0.3">
      <c r="A79" s="1" t="s">
        <v>75</v>
      </c>
      <c r="B79">
        <v>0.53063541650772095</v>
      </c>
      <c r="C79">
        <v>0.47414974396785198</v>
      </c>
      <c r="E79" s="1">
        <f>((salidas_test58[[#This Row],[Adaline]])*$J$7)+$J$6</f>
        <v>36.05196443387193</v>
      </c>
      <c r="F79" s="1">
        <f>(netOutputsTest___Copy7[[#This Row],[Perceptron Multicapa]]*$J$7)+$J$6</f>
        <v>44.924103821803925</v>
      </c>
      <c r="G79" s="1">
        <f>(netOutputsTest___Copy7[[#This Row],[Salida esperada]]*$J$7)+$J$6</f>
        <v>40.389998999999989</v>
      </c>
      <c r="M79" s="1"/>
      <c r="N79" s="1">
        <v>23.124903610467086</v>
      </c>
      <c r="O79" s="1">
        <v>28.719475876014329</v>
      </c>
      <c r="P79">
        <v>32.720000999999961</v>
      </c>
      <c r="T79" s="1">
        <f t="shared" si="2"/>
        <v>9.5950973895328744</v>
      </c>
      <c r="U79" s="1">
        <f t="shared" si="3"/>
        <v>4.0005251239856321</v>
      </c>
      <c r="W79">
        <v>-9.5950973895328744</v>
      </c>
      <c r="X79">
        <v>-4.0005251239856321</v>
      </c>
    </row>
    <row r="80" spans="1:24" x14ac:dyDescent="0.3">
      <c r="A80" s="1" t="s">
        <v>76</v>
      </c>
      <c r="B80">
        <v>0.50919497013091997</v>
      </c>
      <c r="C80">
        <v>0.51376605241724305</v>
      </c>
      <c r="E80" s="1">
        <f>((salidas_test58[[#This Row],[Adaline]])*$J$7)+$J$6</f>
        <v>33.758594273480441</v>
      </c>
      <c r="F80" s="1">
        <f>(netOutputsTest___Copy7[[#This Row],[Perceptron Multicapa]]*$J$7)+$J$6</f>
        <v>43.203079234019008</v>
      </c>
      <c r="G80" s="1">
        <f>(netOutputsTest___Copy7[[#This Row],[Salida esperada]]*$J$7)+$J$6</f>
        <v>43.569999999999993</v>
      </c>
      <c r="M80" s="1"/>
      <c r="N80" s="1">
        <v>33.445142040709406</v>
      </c>
      <c r="O80" s="1">
        <v>37.234375771539625</v>
      </c>
      <c r="P80">
        <v>32.959998999999982</v>
      </c>
      <c r="T80" s="1">
        <f t="shared" si="2"/>
        <v>0.48514304070942416</v>
      </c>
      <c r="U80" s="1">
        <f t="shared" si="3"/>
        <v>4.274376771539643</v>
      </c>
      <c r="W80">
        <v>0.48514304070942416</v>
      </c>
      <c r="X80">
        <v>4.274376771539643</v>
      </c>
    </row>
    <row r="81" spans="1:24" x14ac:dyDescent="0.3">
      <c r="A81" s="1" t="s">
        <v>77</v>
      </c>
      <c r="B81">
        <v>0.54020607471466098</v>
      </c>
      <c r="C81">
        <v>0.66301233743646004</v>
      </c>
      <c r="E81" s="1">
        <f>((salidas_test58[[#This Row],[Adaline]])*$J$7)+$J$6</f>
        <v>51.806328962965402</v>
      </c>
      <c r="F81" s="1">
        <f>(netOutputsTest___Copy7[[#This Row],[Perceptron Multicapa]]*$J$7)+$J$6</f>
        <v>45.692340536933685</v>
      </c>
      <c r="G81" s="1">
        <f>(netOutputsTest___Copy7[[#This Row],[Salida esperada]]*$J$7)+$J$6</f>
        <v>55.549998999999971</v>
      </c>
      <c r="M81" s="1"/>
      <c r="N81" s="1">
        <v>23.85438842230149</v>
      </c>
      <c r="O81" s="1">
        <v>30.135797043838004</v>
      </c>
      <c r="P81">
        <v>33.269999999999982</v>
      </c>
      <c r="T81" s="1">
        <f t="shared" si="2"/>
        <v>9.4156115776984919</v>
      </c>
      <c r="U81" s="1">
        <f t="shared" si="3"/>
        <v>3.1342029561619782</v>
      </c>
      <c r="W81">
        <v>-9.4156115776984919</v>
      </c>
      <c r="X81">
        <v>-3.1342029561619782</v>
      </c>
    </row>
    <row r="82" spans="1:24" x14ac:dyDescent="0.3">
      <c r="A82" s="1" t="s">
        <v>78</v>
      </c>
      <c r="B82">
        <v>0.47977128624916099</v>
      </c>
      <c r="C82">
        <v>0.59374614659888203</v>
      </c>
      <c r="E82" s="1">
        <f>((salidas_test58[[#This Row],[Adaline]])*$J$7)+$J$6</f>
        <v>37.597584135456088</v>
      </c>
      <c r="F82" s="1">
        <f>(netOutputsTest___Copy7[[#This Row],[Perceptron Multicapa]]*$J$7)+$J$6</f>
        <v>40.841240187677577</v>
      </c>
      <c r="G82" s="1">
        <f>(netOutputsTest___Copy7[[#This Row],[Salida esperada]]*$J$7)+$J$6</f>
        <v>49.990001999999969</v>
      </c>
      <c r="M82" s="1"/>
      <c r="N82" s="1">
        <v>33.317441726218348</v>
      </c>
      <c r="O82" s="1">
        <v>37.183555187316607</v>
      </c>
      <c r="P82">
        <v>33.720001000000032</v>
      </c>
      <c r="T82" s="1">
        <f t="shared" si="2"/>
        <v>0.40255927378168366</v>
      </c>
      <c r="U82" s="1">
        <f t="shared" si="3"/>
        <v>3.4635541873165749</v>
      </c>
      <c r="W82">
        <v>-0.40255927378168366</v>
      </c>
      <c r="X82">
        <v>3.4635541873165749</v>
      </c>
    </row>
    <row r="83" spans="1:24" x14ac:dyDescent="0.3">
      <c r="A83" s="1" t="s">
        <v>79</v>
      </c>
      <c r="B83">
        <v>0.29673120379447898</v>
      </c>
      <c r="C83">
        <v>0.19297371852432299</v>
      </c>
      <c r="E83" s="1">
        <f>((salidas_test58[[#This Row],[Adaline]])*$J$7)+$J$6</f>
        <v>42.287394703122573</v>
      </c>
      <c r="F83" s="1">
        <f>(netOutputsTest___Copy7[[#This Row],[Perceptron Multicapa]]*$J$7)+$J$6</f>
        <v>26.148613135120421</v>
      </c>
      <c r="G83" s="1">
        <f>(netOutputsTest___Copy7[[#This Row],[Salida esperada]]*$J$7)+$J$6</f>
        <v>17.819999999999972</v>
      </c>
      <c r="M83" s="1"/>
      <c r="N83" s="1">
        <v>28.307641218690556</v>
      </c>
      <c r="O83" s="1">
        <v>22.983122765814691</v>
      </c>
      <c r="P83">
        <v>34.24000199999999</v>
      </c>
      <c r="T83" s="1">
        <f t="shared" si="2"/>
        <v>5.9323607813094341</v>
      </c>
      <c r="U83" s="1">
        <f t="shared" si="3"/>
        <v>11.256879234185298</v>
      </c>
      <c r="W83">
        <v>-5.9323607813094341</v>
      </c>
      <c r="X83">
        <v>-11.256879234185298</v>
      </c>
    </row>
    <row r="84" spans="1:24" x14ac:dyDescent="0.3">
      <c r="A84" s="1" t="s">
        <v>80</v>
      </c>
      <c r="B84">
        <v>0.53784608840942405</v>
      </c>
      <c r="C84">
        <v>0.48087705197152197</v>
      </c>
      <c r="E84" s="1">
        <f>((salidas_test58[[#This Row],[Adaline]])*$J$7)+$J$6</f>
        <v>39.17527759989963</v>
      </c>
      <c r="F84" s="1">
        <f>(netOutputsTest___Copy7[[#This Row],[Perceptron Multicapa]]*$J$7)+$J$6</f>
        <v>45.502904440932291</v>
      </c>
      <c r="G84" s="1">
        <f>(netOutputsTest___Copy7[[#This Row],[Salida esperada]]*$J$7)+$J$6</f>
        <v>40.929999999999964</v>
      </c>
      <c r="M84" s="1"/>
      <c r="N84" s="1">
        <v>41.375431568827999</v>
      </c>
      <c r="O84" s="1">
        <v>36.800209520803492</v>
      </c>
      <c r="P84">
        <v>34.490001999999983</v>
      </c>
      <c r="T84" s="1">
        <f t="shared" si="2"/>
        <v>6.885429568828016</v>
      </c>
      <c r="U84" s="1">
        <f t="shared" si="3"/>
        <v>2.3102075208035089</v>
      </c>
      <c r="W84">
        <v>6.885429568828016</v>
      </c>
      <c r="X84">
        <v>2.3102075208035089</v>
      </c>
    </row>
    <row r="85" spans="1:24" x14ac:dyDescent="0.3">
      <c r="A85" s="1" t="s">
        <v>81</v>
      </c>
      <c r="B85">
        <v>0.10377485305070901</v>
      </c>
      <c r="C85">
        <v>6.8643330475727696E-2</v>
      </c>
      <c r="E85" s="1">
        <f>((salidas_test58[[#This Row],[Adaline]])*$J$7)+$J$6</f>
        <v>14.019670948747093</v>
      </c>
      <c r="F85" s="1">
        <f>(netOutputsTest___Copy7[[#This Row],[Perceptron Multicapa]]*$J$7)+$J$6</f>
        <v>10.660007246830705</v>
      </c>
      <c r="G85" s="1">
        <f>(netOutputsTest___Copy7[[#This Row],[Salida esperada]]*$J$7)+$J$6</f>
        <v>7.8400000000000016</v>
      </c>
      <c r="M85" s="1"/>
      <c r="N85" s="1">
        <v>30.539764609962887</v>
      </c>
      <c r="O85" s="1">
        <v>36.103864172510121</v>
      </c>
      <c r="P85">
        <v>34.679999999999957</v>
      </c>
      <c r="T85" s="1">
        <f t="shared" si="2"/>
        <v>4.1402353900370699</v>
      </c>
      <c r="U85" s="1">
        <f t="shared" si="3"/>
        <v>1.4238641725101644</v>
      </c>
      <c r="W85">
        <v>-4.1402353900370699</v>
      </c>
      <c r="X85">
        <v>1.4238641725101644</v>
      </c>
    </row>
    <row r="86" spans="1:24" x14ac:dyDescent="0.3">
      <c r="A86" s="1" t="s">
        <v>82</v>
      </c>
      <c r="B86">
        <v>0.328758895397186</v>
      </c>
      <c r="C86">
        <v>0.37859725622517099</v>
      </c>
      <c r="E86" s="1">
        <f>((salidas_test58[[#This Row],[Adaline]])*$J$7)+$J$6</f>
        <v>23.124903610467086</v>
      </c>
      <c r="F86" s="1">
        <f>(netOutputsTest___Copy7[[#This Row],[Perceptron Multicapa]]*$J$7)+$J$6</f>
        <v>28.719475876014329</v>
      </c>
      <c r="G86" s="1">
        <f>(netOutputsTest___Copy7[[#This Row],[Salida esperada]]*$J$7)+$J$6</f>
        <v>32.720000999999961</v>
      </c>
      <c r="M86" s="1"/>
      <c r="N86" s="1">
        <v>17.554764374227766</v>
      </c>
      <c r="O86" s="1">
        <v>28.616777340865887</v>
      </c>
      <c r="P86">
        <v>35.230000000000004</v>
      </c>
      <c r="T86" s="1">
        <f t="shared" si="2"/>
        <v>17.675235625772238</v>
      </c>
      <c r="U86" s="1">
        <f t="shared" si="3"/>
        <v>6.6132226591341166</v>
      </c>
      <c r="W86">
        <v>-17.675235625772238</v>
      </c>
      <c r="X86">
        <v>-6.6132226591341166</v>
      </c>
    </row>
    <row r="87" spans="1:24" x14ac:dyDescent="0.3">
      <c r="A87" s="1" t="s">
        <v>83</v>
      </c>
      <c r="B87">
        <v>0.136645823717117</v>
      </c>
      <c r="C87">
        <v>0.139404513252884</v>
      </c>
      <c r="E87" s="1">
        <f>((salidas_test58[[#This Row],[Adaline]])*$J$7)+$J$6</f>
        <v>23.30206247662565</v>
      </c>
      <c r="F87" s="1">
        <f>(netOutputsTest___Copy7[[#This Row],[Perceptron Multicapa]]*$J$7)+$J$6</f>
        <v>13.298559996481334</v>
      </c>
      <c r="G87" s="1">
        <f>(netOutputsTest___Copy7[[#This Row],[Salida esperada]]*$J$7)+$J$6</f>
        <v>13.519999999999973</v>
      </c>
      <c r="M87" s="1"/>
      <c r="N87" s="1">
        <v>48.932154253776318</v>
      </c>
      <c r="O87" s="1">
        <v>30.777640162308742</v>
      </c>
      <c r="P87">
        <v>35.299998999999964</v>
      </c>
      <c r="T87" s="1">
        <f t="shared" si="2"/>
        <v>13.632155253776354</v>
      </c>
      <c r="U87" s="1">
        <f t="shared" si="3"/>
        <v>4.5223588376912218</v>
      </c>
      <c r="W87">
        <v>13.632155253776354</v>
      </c>
      <c r="X87">
        <v>-4.5223588376912218</v>
      </c>
    </row>
    <row r="88" spans="1:24" x14ac:dyDescent="0.3">
      <c r="A88" s="1" t="s">
        <v>84</v>
      </c>
      <c r="B88">
        <v>0.35762974619865401</v>
      </c>
      <c r="C88">
        <v>0.28366762884434099</v>
      </c>
      <c r="E88" s="1">
        <f>((salidas_test58[[#This Row],[Adaline]])*$J$7)+$J$6</f>
        <v>30.939864168389946</v>
      </c>
      <c r="F88" s="1">
        <f>(netOutputsTest___Copy7[[#This Row],[Perceptron Multicapa]]*$J$7)+$J$6</f>
        <v>31.036939012106465</v>
      </c>
      <c r="G88" s="1">
        <f>(netOutputsTest___Copy7[[#This Row],[Salida esperada]]*$J$7)+$J$6</f>
        <v>25.099999999999994</v>
      </c>
      <c r="M88" s="1"/>
      <c r="N88" s="1">
        <v>48.932154253776318</v>
      </c>
      <c r="O88" s="1">
        <v>30.777640162308742</v>
      </c>
      <c r="P88">
        <v>35.299998999999964</v>
      </c>
      <c r="T88" s="1">
        <f t="shared" si="2"/>
        <v>13.632155253776354</v>
      </c>
      <c r="U88" s="1">
        <f t="shared" si="3"/>
        <v>4.5223588376912218</v>
      </c>
      <c r="W88">
        <v>13.632155253776354</v>
      </c>
      <c r="X88">
        <v>-4.5223588376912218</v>
      </c>
    </row>
    <row r="89" spans="1:24" x14ac:dyDescent="0.3">
      <c r="A89" s="1" t="s">
        <v>85</v>
      </c>
      <c r="B89">
        <v>0.34498748183250399</v>
      </c>
      <c r="C89">
        <v>0.32565092377353699</v>
      </c>
      <c r="E89" s="1">
        <f>((salidas_test58[[#This Row],[Adaline]])*$J$7)+$J$6</f>
        <v>28.274337805882176</v>
      </c>
      <c r="F89" s="1">
        <f>(netOutputsTest___Copy7[[#This Row],[Perceptron Multicapa]]*$J$7)+$J$6</f>
        <v>30.022144476720129</v>
      </c>
      <c r="G89" s="1">
        <f>(netOutputsTest___Copy7[[#This Row],[Salida esperada]]*$J$7)+$J$6</f>
        <v>28.469998999999966</v>
      </c>
      <c r="M89" s="1"/>
      <c r="N89" s="1">
        <v>41.764210413812734</v>
      </c>
      <c r="O89" s="1">
        <v>35.568573475517326</v>
      </c>
      <c r="P89">
        <v>36.349997999999978</v>
      </c>
      <c r="T89" s="1">
        <f t="shared" si="2"/>
        <v>5.4142124138127556</v>
      </c>
      <c r="U89" s="1">
        <f t="shared" si="3"/>
        <v>0.78142452448265232</v>
      </c>
      <c r="W89">
        <v>5.4142124138127556</v>
      </c>
      <c r="X89">
        <v>-0.78142452448265232</v>
      </c>
    </row>
    <row r="90" spans="1:24" x14ac:dyDescent="0.3">
      <c r="A90" s="1" t="s">
        <v>86</v>
      </c>
      <c r="B90">
        <v>0.11812265217304201</v>
      </c>
      <c r="C90">
        <v>0.102279808204306</v>
      </c>
      <c r="E90" s="1">
        <f>((salidas_test58[[#This Row],[Adaline]])*$J$7)+$J$6</f>
        <v>16.96589117693599</v>
      </c>
      <c r="F90" s="1">
        <f>(netOutputsTest___Copy7[[#This Row],[Perceptron Multicapa]]*$J$7)+$J$6</f>
        <v>11.811705053684777</v>
      </c>
      <c r="G90" s="1">
        <f>(netOutputsTest___Copy7[[#This Row],[Salida esperada]]*$J$7)+$J$6</f>
        <v>10.540000000000026</v>
      </c>
      <c r="M90" s="1"/>
      <c r="N90" s="1">
        <v>31.351713535102562</v>
      </c>
      <c r="O90" s="1">
        <v>35.830075571317174</v>
      </c>
      <c r="P90">
        <v>37.169998000000035</v>
      </c>
      <c r="T90" s="1">
        <f t="shared" si="2"/>
        <v>5.8182844648974736</v>
      </c>
      <c r="U90" s="1">
        <f t="shared" si="3"/>
        <v>1.3399224286828613</v>
      </c>
      <c r="W90">
        <v>-5.8182844648974736</v>
      </c>
      <c r="X90">
        <v>-1.3399224286828613</v>
      </c>
    </row>
    <row r="91" spans="1:24" x14ac:dyDescent="0.3">
      <c r="A91" s="1" t="s">
        <v>87</v>
      </c>
      <c r="B91">
        <v>0.44808745384216297</v>
      </c>
      <c r="C91">
        <v>0.51538559898805503</v>
      </c>
      <c r="E91" s="1">
        <f>((salidas_test58[[#This Row],[Adaline]])*$J$7)+$J$6</f>
        <v>34.110035519603493</v>
      </c>
      <c r="F91" s="1">
        <f>(netOutputsTest___Copy7[[#This Row],[Perceptron Multicapa]]*$J$7)+$J$6</f>
        <v>38.297979023735515</v>
      </c>
      <c r="G91" s="1">
        <f>(netOutputsTest___Copy7[[#This Row],[Salida esperada]]*$J$7)+$J$6</f>
        <v>43.700000999999979</v>
      </c>
      <c r="M91" s="1"/>
      <c r="N91" s="1">
        <v>28.84739487697211</v>
      </c>
      <c r="O91" s="1">
        <v>33.684814889316129</v>
      </c>
      <c r="P91">
        <v>37.400002000000022</v>
      </c>
      <c r="T91" s="1">
        <f t="shared" si="2"/>
        <v>8.5526071230279115</v>
      </c>
      <c r="U91" s="1">
        <f t="shared" si="3"/>
        <v>3.7151871106838925</v>
      </c>
      <c r="W91">
        <v>-8.5526071230279115</v>
      </c>
      <c r="X91">
        <v>-3.7151871106838925</v>
      </c>
    </row>
    <row r="92" spans="1:24" x14ac:dyDescent="0.3">
      <c r="A92" s="1" t="s">
        <v>88</v>
      </c>
      <c r="B92">
        <v>0.35492432117462203</v>
      </c>
      <c r="C92">
        <v>0.27120967413005298</v>
      </c>
      <c r="E92" s="1">
        <f>((salidas_test58[[#This Row],[Adaline]])*$J$7)+$J$6</f>
        <v>33.713320227068294</v>
      </c>
      <c r="F92" s="1">
        <f>(netOutputsTest___Copy7[[#This Row],[Perceptron Multicapa]]*$J$7)+$J$6</f>
        <v>30.819774550838268</v>
      </c>
      <c r="G92" s="1">
        <f>(netOutputsTest___Copy7[[#This Row],[Salida esperada]]*$J$7)+$J$6</f>
        <v>24.1</v>
      </c>
      <c r="M92" s="1"/>
      <c r="N92" s="1">
        <v>30.164849909851867</v>
      </c>
      <c r="O92" s="1">
        <v>35.398445086881011</v>
      </c>
      <c r="P92">
        <v>37.959999000000003</v>
      </c>
      <c r="T92" s="1">
        <f t="shared" si="2"/>
        <v>7.7951490901481364</v>
      </c>
      <c r="U92" s="1">
        <f t="shared" si="3"/>
        <v>2.5615539131189919</v>
      </c>
      <c r="W92">
        <v>-7.7951490901481364</v>
      </c>
      <c r="X92">
        <v>-2.5615539131189919</v>
      </c>
    </row>
    <row r="93" spans="1:24" x14ac:dyDescent="0.3">
      <c r="A93" s="1" t="s">
        <v>89</v>
      </c>
      <c r="B93">
        <v>0.34640336036682101</v>
      </c>
      <c r="C93">
        <v>0.38544911886007499</v>
      </c>
      <c r="E93" s="1">
        <f>((salidas_test58[[#This Row],[Adaline]])*$J$7)+$J$6</f>
        <v>23.85438842230149</v>
      </c>
      <c r="F93" s="1">
        <f>(netOutputsTest___Copy7[[#This Row],[Perceptron Multicapa]]*$J$7)+$J$6</f>
        <v>30.135797043838004</v>
      </c>
      <c r="G93" s="1">
        <f>(netOutputsTest___Copy7[[#This Row],[Salida esperada]]*$J$7)+$J$6</f>
        <v>33.269999999999982</v>
      </c>
      <c r="M93" s="1"/>
      <c r="N93" s="1">
        <v>39.304013274243793</v>
      </c>
      <c r="O93" s="1">
        <v>38.133022641458247</v>
      </c>
      <c r="P93">
        <v>38.459998999999996</v>
      </c>
      <c r="T93" s="1">
        <f t="shared" si="2"/>
        <v>0.84401427424379705</v>
      </c>
      <c r="U93" s="1">
        <f t="shared" si="3"/>
        <v>0.32697635854174933</v>
      </c>
      <c r="W93">
        <v>0.84401427424379705</v>
      </c>
      <c r="X93">
        <v>-0.32697635854174933</v>
      </c>
    </row>
    <row r="94" spans="1:24" x14ac:dyDescent="0.3">
      <c r="A94" s="1" t="s">
        <v>90</v>
      </c>
      <c r="B94">
        <v>0.411965191364288</v>
      </c>
      <c r="C94">
        <v>0.44387691401213197</v>
      </c>
      <c r="E94" s="1">
        <f>((salidas_test58[[#This Row],[Adaline]])*$J$7)+$J$6</f>
        <v>30.164849909851867</v>
      </c>
      <c r="F94" s="1">
        <f>(netOutputsTest___Copy7[[#This Row],[Perceptron Multicapa]]*$J$7)+$J$6</f>
        <v>35.398445086881011</v>
      </c>
      <c r="G94" s="1">
        <f>(netOutputsTest___Copy7[[#This Row],[Salida esperada]]*$J$7)+$J$6</f>
        <v>37.959999000000003</v>
      </c>
      <c r="M94" s="1"/>
      <c r="N94" s="1">
        <v>30.434992311154396</v>
      </c>
      <c r="O94" s="1">
        <v>35.044198534776243</v>
      </c>
      <c r="P94">
        <v>38.499999999999986</v>
      </c>
      <c r="T94" s="1">
        <f t="shared" si="2"/>
        <v>8.0650076888455899</v>
      </c>
      <c r="U94" s="1">
        <f t="shared" si="3"/>
        <v>3.4558014652237432</v>
      </c>
      <c r="W94">
        <v>-8.0650076888455899</v>
      </c>
      <c r="X94">
        <v>-3.4558014652237432</v>
      </c>
    </row>
    <row r="95" spans="1:24" x14ac:dyDescent="0.3">
      <c r="A95" s="1" t="s">
        <v>91</v>
      </c>
      <c r="B95">
        <v>0.39061686396598799</v>
      </c>
      <c r="C95">
        <v>0.43690049674599502</v>
      </c>
      <c r="E95" s="1">
        <f>((salidas_test58[[#This Row],[Adaline]])*$J$7)+$J$6</f>
        <v>28.84739487697211</v>
      </c>
      <c r="F95" s="1">
        <f>(netOutputsTest___Copy7[[#This Row],[Perceptron Multicapa]]*$J$7)+$J$6</f>
        <v>33.684814889316129</v>
      </c>
      <c r="G95" s="1">
        <f>(netOutputsTest___Copy7[[#This Row],[Salida esperada]]*$J$7)+$J$6</f>
        <v>37.400002000000022</v>
      </c>
      <c r="M95" s="1"/>
      <c r="N95" s="1">
        <v>45.439084850218642</v>
      </c>
      <c r="O95" s="1">
        <v>34.740614679558789</v>
      </c>
      <c r="P95">
        <v>38.610001000000025</v>
      </c>
      <c r="T95" s="1">
        <f t="shared" si="2"/>
        <v>6.8290838502186162</v>
      </c>
      <c r="U95" s="1">
        <f t="shared" si="3"/>
        <v>3.8693863204412366</v>
      </c>
      <c r="W95">
        <v>6.8290838502186162</v>
      </c>
      <c r="X95">
        <v>-3.8693863204412366</v>
      </c>
    </row>
    <row r="96" spans="1:24" x14ac:dyDescent="0.3">
      <c r="A96" s="1" t="s">
        <v>92</v>
      </c>
      <c r="B96">
        <v>0.81572985649108898</v>
      </c>
      <c r="C96">
        <v>1</v>
      </c>
      <c r="E96" s="1">
        <f>((salidas_test58[[#This Row],[Adaline]])*$J$7)+$J$6</f>
        <v>69.146234535202638</v>
      </c>
      <c r="F96" s="1">
        <f>(netOutputsTest___Copy7[[#This Row],[Perceptron Multicapa]]*$J$7)+$J$6</f>
        <v>67.808633949080004</v>
      </c>
      <c r="G96" s="1">
        <f>(netOutputsTest___Copy7[[#This Row],[Salida esperada]]*$J$7)+$J$6</f>
        <v>82.599997999999999</v>
      </c>
      <c r="M96" s="1"/>
      <c r="N96" s="1">
        <v>33.831668886771325</v>
      </c>
      <c r="O96" s="1">
        <v>36.77145010339013</v>
      </c>
      <c r="P96">
        <v>38.630000999999965</v>
      </c>
      <c r="T96" s="1">
        <f t="shared" si="2"/>
        <v>4.7983321132286392</v>
      </c>
      <c r="U96" s="1">
        <f t="shared" si="3"/>
        <v>1.8585508966098345</v>
      </c>
      <c r="W96">
        <v>-4.7983321132286392</v>
      </c>
      <c r="X96">
        <v>-1.8585508966098345</v>
      </c>
    </row>
    <row r="97" spans="1:24" x14ac:dyDescent="0.3">
      <c r="A97" s="1" t="s">
        <v>93</v>
      </c>
      <c r="B97">
        <v>0.56387287378311202</v>
      </c>
      <c r="C97">
        <v>0.62638597549236297</v>
      </c>
      <c r="E97" s="1">
        <f>((salidas_test58[[#This Row],[Adaline]])*$J$7)+$J$6</f>
        <v>48.219527638022853</v>
      </c>
      <c r="F97" s="1">
        <f>(netOutputsTest___Copy7[[#This Row],[Perceptron Multicapa]]*$J$7)+$J$6</f>
        <v>47.592074450824654</v>
      </c>
      <c r="G97" s="1">
        <f>(netOutputsTest___Copy7[[#This Row],[Salida esperada]]*$J$7)+$J$6</f>
        <v>52.610001000000025</v>
      </c>
      <c r="M97" s="1"/>
      <c r="N97" s="1">
        <v>63.337897602598545</v>
      </c>
      <c r="O97" s="1">
        <v>41.361655983865475</v>
      </c>
      <c r="P97">
        <v>38.88999900000001</v>
      </c>
      <c r="T97" s="1">
        <f t="shared" si="2"/>
        <v>24.447898602598535</v>
      </c>
      <c r="U97" s="1">
        <f t="shared" si="3"/>
        <v>2.471656983865465</v>
      </c>
      <c r="W97">
        <v>24.447898602598535</v>
      </c>
      <c r="X97">
        <v>2.471656983865465</v>
      </c>
    </row>
    <row r="98" spans="1:24" x14ac:dyDescent="0.3">
      <c r="A98" s="1" t="s">
        <v>94</v>
      </c>
      <c r="B98">
        <v>0.42462900280952498</v>
      </c>
      <c r="C98">
        <v>0.46131807552804499</v>
      </c>
      <c r="E98" s="1">
        <f>((salidas_test58[[#This Row],[Adaline]])*$J$7)+$J$6</f>
        <v>27.346515783156313</v>
      </c>
      <c r="F98" s="1">
        <f>(netOutputsTest___Copy7[[#This Row],[Perceptron Multicapa]]*$J$7)+$J$6</f>
        <v>36.414969206262562</v>
      </c>
      <c r="G98" s="1">
        <f>(netOutputsTest___Copy7[[#This Row],[Salida esperada]]*$J$7)+$J$6</f>
        <v>39.360001000000018</v>
      </c>
      <c r="M98" s="1"/>
      <c r="N98" s="1">
        <v>29.819957507466334</v>
      </c>
      <c r="O98" s="1">
        <v>30.628671068883037</v>
      </c>
      <c r="P98">
        <v>39.159999999999968</v>
      </c>
      <c r="T98" s="1">
        <f t="shared" si="2"/>
        <v>9.3400424925336338</v>
      </c>
      <c r="U98" s="1">
        <f t="shared" si="3"/>
        <v>8.5313289311169314</v>
      </c>
      <c r="W98">
        <v>-9.3400424925336338</v>
      </c>
      <c r="X98">
        <v>-8.5313289311169314</v>
      </c>
    </row>
    <row r="99" spans="1:24" x14ac:dyDescent="0.3">
      <c r="A99" s="1" t="s">
        <v>95</v>
      </c>
      <c r="B99">
        <v>0.53327178955078103</v>
      </c>
      <c r="C99">
        <v>0.55998505194929704</v>
      </c>
      <c r="E99" s="1">
        <f>((salidas_test58[[#This Row],[Adaline]])*$J$7)+$J$6</f>
        <v>47.761974049517718</v>
      </c>
      <c r="F99" s="1">
        <f>(netOutputsTest___Copy7[[#This Row],[Perceptron Multicapa]]*$J$7)+$J$6</f>
        <v>45.135725480697616</v>
      </c>
      <c r="G99" s="1">
        <f>(netOutputsTest___Copy7[[#This Row],[Salida esperada]]*$J$7)+$J$6</f>
        <v>47.279998999999968</v>
      </c>
      <c r="M99" s="1"/>
      <c r="N99" s="1">
        <v>27.346515783156313</v>
      </c>
      <c r="O99" s="1">
        <v>36.414969206262562</v>
      </c>
      <c r="P99">
        <v>39.360001000000018</v>
      </c>
      <c r="T99" s="1">
        <f t="shared" si="2"/>
        <v>12.013485216843705</v>
      </c>
      <c r="U99" s="1">
        <f t="shared" si="3"/>
        <v>2.9450317937374564</v>
      </c>
      <c r="W99">
        <v>-12.013485216843705</v>
      </c>
      <c r="X99">
        <v>-2.9450317937374564</v>
      </c>
    </row>
    <row r="100" spans="1:24" x14ac:dyDescent="0.3">
      <c r="A100" s="1" t="s">
        <v>96</v>
      </c>
      <c r="B100">
        <v>0.42075327038764998</v>
      </c>
      <c r="C100">
        <v>0.40301483500722102</v>
      </c>
      <c r="E100" s="1">
        <f>((salidas_test58[[#This Row],[Adaline]])*$J$7)+$J$6</f>
        <v>30.539764609962887</v>
      </c>
      <c r="F100" s="1">
        <f>(netOutputsTest___Copy7[[#This Row],[Perceptron Multicapa]]*$J$7)+$J$6</f>
        <v>36.103864172510121</v>
      </c>
      <c r="G100" s="1">
        <f>(netOutputsTest___Copy7[[#This Row],[Salida esperada]]*$J$7)+$J$6</f>
        <v>34.679999999999957</v>
      </c>
      <c r="M100" s="1"/>
      <c r="N100" s="1">
        <v>29.960903288536095</v>
      </c>
      <c r="O100" s="1">
        <v>36.437377246764179</v>
      </c>
      <c r="P100">
        <v>39.700001000000022</v>
      </c>
      <c r="T100" s="1">
        <f t="shared" si="2"/>
        <v>9.739097711463927</v>
      </c>
      <c r="U100" s="1">
        <f t="shared" si="3"/>
        <v>3.2626237532358431</v>
      </c>
      <c r="W100">
        <v>-9.739097711463927</v>
      </c>
      <c r="X100">
        <v>-3.2626237532358431</v>
      </c>
    </row>
    <row r="101" spans="1:24" x14ac:dyDescent="0.3">
      <c r="A101" s="1" t="s">
        <v>97</v>
      </c>
      <c r="B101">
        <v>0.40311619639396701</v>
      </c>
      <c r="C101">
        <v>0.52672233777805699</v>
      </c>
      <c r="E101" s="1">
        <f>((salidas_test58[[#This Row],[Adaline]])*$J$7)+$J$6</f>
        <v>35.062300011478463</v>
      </c>
      <c r="F101" s="1">
        <f>(netOutputsTest___Copy7[[#This Row],[Perceptron Multicapa]]*$J$7)+$J$6</f>
        <v>34.68813627831134</v>
      </c>
      <c r="G101" s="1">
        <f>(netOutputsTest___Copy7[[#This Row],[Salida esperada]]*$J$7)+$J$6</f>
        <v>44.610000999999961</v>
      </c>
      <c r="M101" s="1"/>
      <c r="N101" s="1">
        <v>36.05196443387193</v>
      </c>
      <c r="O101" s="1">
        <v>44.924103821803925</v>
      </c>
      <c r="P101">
        <v>40.389998999999989</v>
      </c>
      <c r="T101" s="1">
        <f t="shared" si="2"/>
        <v>4.3380345661280586</v>
      </c>
      <c r="U101" s="1">
        <f t="shared" si="3"/>
        <v>4.5341048218039361</v>
      </c>
      <c r="W101">
        <v>-4.3380345661280586</v>
      </c>
      <c r="X101">
        <v>4.5341048218039361</v>
      </c>
    </row>
    <row r="102" spans="1:24" x14ac:dyDescent="0.3">
      <c r="A102" s="1" t="s">
        <v>98</v>
      </c>
      <c r="B102">
        <v>0.26458501815795898</v>
      </c>
      <c r="C102">
        <v>0.20779868463432599</v>
      </c>
      <c r="E102" s="1">
        <f>((salidas_test58[[#This Row],[Adaline]])*$J$7)+$J$6</f>
        <v>26.415154312002421</v>
      </c>
      <c r="F102" s="1">
        <f>(netOutputsTest___Copy7[[#This Row],[Perceptron Multicapa]]*$J$7)+$J$6</f>
        <v>23.568238878369328</v>
      </c>
      <c r="G102" s="1">
        <f>(netOutputsTest___Copy7[[#This Row],[Salida esperada]]*$J$7)+$J$6</f>
        <v>19.009999999999977</v>
      </c>
      <c r="M102" s="1"/>
      <c r="N102" s="1">
        <v>59.640246434326244</v>
      </c>
      <c r="O102" s="1">
        <v>38.86089761223608</v>
      </c>
      <c r="P102">
        <v>40.599998000000006</v>
      </c>
      <c r="T102" s="1">
        <f t="shared" si="2"/>
        <v>19.040248434326237</v>
      </c>
      <c r="U102" s="1">
        <f t="shared" si="3"/>
        <v>1.7391003877639264</v>
      </c>
      <c r="W102">
        <v>19.040248434326237</v>
      </c>
      <c r="X102">
        <v>-1.7391003877639264</v>
      </c>
    </row>
    <row r="103" spans="1:24" x14ac:dyDescent="0.3">
      <c r="A103" s="1" t="s">
        <v>99</v>
      </c>
      <c r="B103">
        <v>0.46246314048767101</v>
      </c>
      <c r="C103">
        <v>0.484240712202335</v>
      </c>
      <c r="E103" s="1">
        <f>((salidas_test58[[#This Row],[Adaline]])*$J$7)+$J$6</f>
        <v>31.739093526088887</v>
      </c>
      <c r="F103" s="1">
        <f>(netOutputsTest___Copy7[[#This Row],[Perceptron Multicapa]]*$J$7)+$J$6</f>
        <v>39.451915362019072</v>
      </c>
      <c r="G103" s="1">
        <f>(netOutputsTest___Copy7[[#This Row],[Salida esperada]]*$J$7)+$J$6</f>
        <v>41.200001000000007</v>
      </c>
      <c r="M103" s="1"/>
      <c r="N103" s="1">
        <v>28.031815812916605</v>
      </c>
      <c r="O103" s="1">
        <v>37.41866378350565</v>
      </c>
      <c r="P103">
        <v>40.709998999999975</v>
      </c>
      <c r="T103" s="1">
        <f t="shared" si="2"/>
        <v>12.67818318708337</v>
      </c>
      <c r="U103" s="1">
        <f t="shared" si="3"/>
        <v>3.2913352164943248</v>
      </c>
      <c r="W103">
        <v>-12.67818318708337</v>
      </c>
      <c r="X103">
        <v>-3.2913352164943248</v>
      </c>
    </row>
    <row r="104" spans="1:24" x14ac:dyDescent="0.3">
      <c r="A104" s="1" t="s">
        <v>100</v>
      </c>
      <c r="B104">
        <v>0.41734242439269997</v>
      </c>
      <c r="C104">
        <v>0.43403511732988997</v>
      </c>
      <c r="E104" s="1">
        <f>((salidas_test58[[#This Row],[Adaline]])*$J$7)+$J$6</f>
        <v>31.351713535102562</v>
      </c>
      <c r="F104" s="1">
        <f>(netOutputsTest___Copy7[[#This Row],[Perceptron Multicapa]]*$J$7)+$J$6</f>
        <v>35.830075571317174</v>
      </c>
      <c r="G104" s="1">
        <f>(netOutputsTest___Copy7[[#This Row],[Salida esperada]]*$J$7)+$J$6</f>
        <v>37.169998000000035</v>
      </c>
      <c r="M104" s="1"/>
      <c r="N104" s="1">
        <v>39.17527759989963</v>
      </c>
      <c r="O104" s="1">
        <v>45.502904440932291</v>
      </c>
      <c r="P104">
        <v>40.929999999999964</v>
      </c>
      <c r="T104" s="1">
        <f t="shared" si="2"/>
        <v>1.7547224001003343</v>
      </c>
      <c r="U104" s="1">
        <f t="shared" si="3"/>
        <v>4.5729044409323265</v>
      </c>
      <c r="W104">
        <v>-1.7547224001003343</v>
      </c>
      <c r="X104">
        <v>4.5729044409323265</v>
      </c>
    </row>
    <row r="105" spans="1:24" x14ac:dyDescent="0.3">
      <c r="A105" s="1" t="s">
        <v>101</v>
      </c>
      <c r="B105">
        <v>0.56369495391845703</v>
      </c>
      <c r="C105">
        <v>0.73028531780952599</v>
      </c>
      <c r="E105" s="1">
        <f>((salidas_test58[[#This Row],[Adaline]])*$J$7)+$J$6</f>
        <v>45.714993911286243</v>
      </c>
      <c r="F105" s="1">
        <f>(netOutputsTest___Copy7[[#This Row],[Perceptron Multicapa]]*$J$7)+$J$6</f>
        <v>47.577792823644636</v>
      </c>
      <c r="G105" s="1">
        <f>(netOutputsTest___Copy7[[#This Row],[Salida esperada]]*$J$7)+$J$6</f>
        <v>60.950001000000015</v>
      </c>
      <c r="M105" s="1"/>
      <c r="N105" s="1">
        <v>31.739093526088887</v>
      </c>
      <c r="O105" s="1">
        <v>39.451915362019072</v>
      </c>
      <c r="P105">
        <v>41.200001000000007</v>
      </c>
      <c r="T105" s="1">
        <f t="shared" si="2"/>
        <v>9.4609074739111207</v>
      </c>
      <c r="U105" s="1">
        <f t="shared" si="3"/>
        <v>1.7480856379809353</v>
      </c>
      <c r="W105">
        <v>-9.4609074739111207</v>
      </c>
      <c r="X105">
        <v>-1.7480856379809353</v>
      </c>
    </row>
    <row r="106" spans="1:24" x14ac:dyDescent="0.3">
      <c r="A106" s="1" t="s">
        <v>102</v>
      </c>
      <c r="B106">
        <v>0.80640578269958496</v>
      </c>
      <c r="C106">
        <v>0.80191850758486405</v>
      </c>
      <c r="E106" s="1">
        <f>((salidas_test58[[#This Row],[Adaline]])*$J$7)+$J$6</f>
        <v>63.675938560975844</v>
      </c>
      <c r="F106" s="1">
        <f>(netOutputsTest___Copy7[[#This Row],[Perceptron Multicapa]]*$J$7)+$J$6</f>
        <v>67.060190564484117</v>
      </c>
      <c r="G106" s="1">
        <f>(netOutputsTest___Copy7[[#This Row],[Salida esperada]]*$J$7)+$J$6</f>
        <v>66.699997000000025</v>
      </c>
      <c r="M106" s="1"/>
      <c r="N106" s="1">
        <v>39.144281651214797</v>
      </c>
      <c r="O106" s="1">
        <v>36.800135361600383</v>
      </c>
      <c r="P106">
        <v>41.720001000000018</v>
      </c>
      <c r="T106" s="1">
        <f t="shared" si="2"/>
        <v>2.5757193487852206</v>
      </c>
      <c r="U106" s="1">
        <f t="shared" si="3"/>
        <v>4.9198656383996351</v>
      </c>
      <c r="W106">
        <v>-2.5757193487852206</v>
      </c>
      <c r="X106">
        <v>-4.9198656383996351</v>
      </c>
    </row>
    <row r="107" spans="1:24" x14ac:dyDescent="0.3">
      <c r="A107" s="1" t="s">
        <v>103</v>
      </c>
      <c r="B107">
        <v>0.37155914306640597</v>
      </c>
      <c r="C107">
        <v>0.37623021991354699</v>
      </c>
      <c r="E107" s="1">
        <f>((salidas_test58[[#This Row],[Adaline]])*$J$7)+$J$6</f>
        <v>25.731659591314433</v>
      </c>
      <c r="F107" s="1">
        <f>(netOutputsTest___Copy7[[#This Row],[Perceptron Multicapa]]*$J$7)+$J$6</f>
        <v>32.155051670822125</v>
      </c>
      <c r="G107" s="1">
        <f>(netOutputsTest___Copy7[[#This Row],[Salida esperada]]*$J$7)+$J$6</f>
        <v>32.529998999999975</v>
      </c>
      <c r="M107" s="1"/>
      <c r="N107" s="1">
        <v>31.794870602599609</v>
      </c>
      <c r="O107" s="1">
        <v>33.670808368857365</v>
      </c>
      <c r="P107">
        <v>42.639999000000039</v>
      </c>
      <c r="T107" s="1">
        <f t="shared" si="2"/>
        <v>10.84512839740043</v>
      </c>
      <c r="U107" s="1">
        <f t="shared" si="3"/>
        <v>8.9691906311426735</v>
      </c>
      <c r="W107">
        <v>-10.84512839740043</v>
      </c>
      <c r="X107">
        <v>-8.9691906311426735</v>
      </c>
    </row>
    <row r="108" spans="1:24" x14ac:dyDescent="0.3">
      <c r="A108" s="1" t="s">
        <v>104</v>
      </c>
      <c r="B108">
        <v>0.73954206705093395</v>
      </c>
      <c r="C108">
        <v>0.98941076340876499</v>
      </c>
      <c r="E108" s="1">
        <f>((salidas_test58[[#This Row],[Adaline]])*$J$7)+$J$6</f>
        <v>46.814982794606969</v>
      </c>
      <c r="F108" s="1">
        <f>(netOutputsTest___Copy7[[#This Row],[Perceptron Multicapa]]*$J$7)+$J$6</f>
        <v>61.69304024309433</v>
      </c>
      <c r="G108" s="1">
        <f>(netOutputsTest___Copy7[[#This Row],[Salida esperada]]*$J$7)+$J$6</f>
        <v>81.750000000000043</v>
      </c>
      <c r="M108" s="1"/>
      <c r="N108" s="1">
        <v>31.019222312598004</v>
      </c>
      <c r="O108" s="1">
        <v>42.537387951166892</v>
      </c>
      <c r="P108">
        <v>42.700000999999986</v>
      </c>
      <c r="T108" s="1">
        <f t="shared" si="2"/>
        <v>11.680778687401983</v>
      </c>
      <c r="U108" s="1">
        <f t="shared" si="3"/>
        <v>0.16261304883309435</v>
      </c>
      <c r="W108">
        <v>-11.680778687401983</v>
      </c>
      <c r="X108">
        <v>-0.16261304883309435</v>
      </c>
    </row>
    <row r="109" spans="1:24" x14ac:dyDescent="0.3">
      <c r="A109" s="1" t="s">
        <v>105</v>
      </c>
      <c r="B109">
        <v>0.58732891082763705</v>
      </c>
      <c r="C109">
        <v>0.67733901027380095</v>
      </c>
      <c r="E109" s="1">
        <f>((salidas_test58[[#This Row],[Adaline]])*$J$7)+$J$6</f>
        <v>57.53144078782168</v>
      </c>
      <c r="F109" s="1">
        <f>(netOutputsTest___Copy7[[#This Row],[Perceptron Multicapa]]*$J$7)+$J$6</f>
        <v>49.474890497476601</v>
      </c>
      <c r="G109" s="1">
        <f>(netOutputsTest___Copy7[[#This Row],[Salida esperada]]*$J$7)+$J$6</f>
        <v>56.700000999999979</v>
      </c>
      <c r="M109" s="1"/>
      <c r="N109" s="1">
        <v>30.644800957567703</v>
      </c>
      <c r="O109" s="1">
        <v>39.376469137898106</v>
      </c>
      <c r="P109">
        <v>43.060001000000007</v>
      </c>
      <c r="T109" s="1">
        <f t="shared" si="2"/>
        <v>12.415200042432303</v>
      </c>
      <c r="U109" s="1">
        <f t="shared" si="3"/>
        <v>3.6835318621019013</v>
      </c>
      <c r="W109">
        <v>-12.415200042432303</v>
      </c>
      <c r="X109">
        <v>-3.6835318621019013</v>
      </c>
    </row>
    <row r="110" spans="1:24" x14ac:dyDescent="0.3">
      <c r="A110" s="1" t="s">
        <v>106</v>
      </c>
      <c r="B110">
        <v>0.31398209929466198</v>
      </c>
      <c r="C110">
        <v>0.26797060590433802</v>
      </c>
      <c r="E110" s="1">
        <f>((salidas_test58[[#This Row],[Adaline]])*$J$7)+$J$6</f>
        <v>27.695796691916598</v>
      </c>
      <c r="F110" s="1">
        <f>(netOutputsTest___Copy7[[#This Row],[Perceptron Multicapa]]*$J$7)+$J$6</f>
        <v>27.53334248241832</v>
      </c>
      <c r="G110" s="1">
        <f>(netOutputsTest___Copy7[[#This Row],[Salida esperada]]*$J$7)+$J$6</f>
        <v>23.840000000000003</v>
      </c>
      <c r="M110" s="1"/>
      <c r="N110" s="1">
        <v>34.096949117199728</v>
      </c>
      <c r="O110" s="1">
        <v>38.52102598437321</v>
      </c>
      <c r="P110">
        <v>43.380000999999993</v>
      </c>
      <c r="T110" s="1">
        <f t="shared" si="2"/>
        <v>9.2830518828002653</v>
      </c>
      <c r="U110" s="1">
        <f t="shared" si="3"/>
        <v>4.8589750156267826</v>
      </c>
      <c r="W110">
        <v>-9.2830518828002653</v>
      </c>
      <c r="X110">
        <v>-4.8589750156267826</v>
      </c>
    </row>
    <row r="111" spans="1:24" x14ac:dyDescent="0.3">
      <c r="A111" s="1" t="s">
        <v>107</v>
      </c>
      <c r="B111">
        <v>0.15791974961757699</v>
      </c>
      <c r="C111">
        <v>8.32191374914448E-2</v>
      </c>
      <c r="E111" s="1">
        <f>((salidas_test58[[#This Row],[Adaline]])*$J$7)+$J$6</f>
        <v>23.143545195232733</v>
      </c>
      <c r="F111" s="1">
        <f>(netOutputsTest___Copy7[[#This Row],[Perceptron Multicapa]]*$J$7)+$J$6</f>
        <v>15.006217985963406</v>
      </c>
      <c r="G111" s="1">
        <f>(netOutputsTest___Copy7[[#This Row],[Salida esperada]]*$J$7)+$J$6</f>
        <v>9.009999999999998</v>
      </c>
      <c r="M111" s="1"/>
      <c r="N111" s="1">
        <v>31.09072669187492</v>
      </c>
      <c r="O111" s="1">
        <v>41.71004156669202</v>
      </c>
      <c r="P111">
        <v>43.500000000000007</v>
      </c>
      <c r="T111" s="1">
        <f t="shared" si="2"/>
        <v>12.409273308125087</v>
      </c>
      <c r="U111" s="1">
        <f t="shared" si="3"/>
        <v>1.7899584333079872</v>
      </c>
      <c r="W111">
        <v>-12.409273308125087</v>
      </c>
      <c r="X111">
        <v>-1.7899584333079872</v>
      </c>
    </row>
    <row r="112" spans="1:24" x14ac:dyDescent="0.3">
      <c r="A112" s="1" t="s">
        <v>108</v>
      </c>
      <c r="B112">
        <v>9.7185686230659499E-2</v>
      </c>
      <c r="C112">
        <v>0.15036751340145799</v>
      </c>
      <c r="E112" s="1">
        <f>((salidas_test58[[#This Row],[Adaline]])*$J$7)+$J$6</f>
        <v>19.68665848047678</v>
      </c>
      <c r="F112" s="1">
        <f>(netOutputsTest___Copy7[[#This Row],[Perceptron Multicapa]]*$J$7)+$J$6</f>
        <v>10.131094839363666</v>
      </c>
      <c r="G112" s="1">
        <f>(netOutputsTest___Copy7[[#This Row],[Salida esperada]]*$J$7)+$J$6</f>
        <v>14.400000000000006</v>
      </c>
      <c r="M112" s="1"/>
      <c r="N112" s="1">
        <v>37.641316539721871</v>
      </c>
      <c r="O112" s="1">
        <v>43.094251799568148</v>
      </c>
      <c r="P112">
        <v>43.569999999999993</v>
      </c>
      <c r="T112" s="1">
        <f t="shared" si="2"/>
        <v>5.9286834602781227</v>
      </c>
      <c r="U112" s="1">
        <f t="shared" si="3"/>
        <v>0.47574820043184474</v>
      </c>
      <c r="W112">
        <v>-5.9286834602781227</v>
      </c>
      <c r="X112">
        <v>-0.47574820043184474</v>
      </c>
    </row>
    <row r="113" spans="1:24" x14ac:dyDescent="0.3">
      <c r="A113" s="1" t="s">
        <v>109</v>
      </c>
      <c r="B113">
        <v>0.74246340990066495</v>
      </c>
      <c r="C113">
        <v>0.72193846323504296</v>
      </c>
      <c r="E113" s="1">
        <f>((salidas_test58[[#This Row],[Adaline]])*$J$7)+$J$6</f>
        <v>49.644834351734382</v>
      </c>
      <c r="F113" s="1">
        <f>(netOutputsTest___Copy7[[#This Row],[Perceptron Multicapa]]*$J$7)+$J$6</f>
        <v>61.927536427799552</v>
      </c>
      <c r="G113" s="1">
        <f>(netOutputsTest___Copy7[[#This Row],[Salida esperada]]*$J$7)+$J$6</f>
        <v>60.279998999999968</v>
      </c>
      <c r="M113" s="1"/>
      <c r="N113" s="1">
        <v>33.758594273480441</v>
      </c>
      <c r="O113" s="1">
        <v>43.203079234019008</v>
      </c>
      <c r="P113">
        <v>43.569999999999993</v>
      </c>
      <c r="T113" s="1">
        <f t="shared" si="2"/>
        <v>9.8114057265195527</v>
      </c>
      <c r="U113" s="1">
        <f t="shared" si="3"/>
        <v>0.36692076598098566</v>
      </c>
      <c r="W113">
        <v>-9.8114057265195527</v>
      </c>
      <c r="X113">
        <v>-0.36692076598098566</v>
      </c>
    </row>
    <row r="114" spans="1:24" x14ac:dyDescent="0.3">
      <c r="A114" s="1" t="s">
        <v>110</v>
      </c>
      <c r="B114">
        <v>0.63677930831909202</v>
      </c>
      <c r="C114">
        <v>0.59486736252316796</v>
      </c>
      <c r="E114" s="1">
        <f>((salidas_test58[[#This Row],[Adaline]])*$J$7)+$J$6</f>
        <v>42.750766644726376</v>
      </c>
      <c r="F114" s="1">
        <f>(netOutputsTest___Copy7[[#This Row],[Perceptron Multicapa]]*$J$7)+$J$6</f>
        <v>53.444273805214898</v>
      </c>
      <c r="G114" s="1">
        <f>(netOutputsTest___Copy7[[#This Row],[Salida esperada]]*$J$7)+$J$6</f>
        <v>50.080001999999965</v>
      </c>
      <c r="M114" s="1"/>
      <c r="N114" s="1">
        <v>34.110035519603493</v>
      </c>
      <c r="O114" s="1">
        <v>38.297979023735515</v>
      </c>
      <c r="P114">
        <v>43.700000999999979</v>
      </c>
      <c r="T114" s="1">
        <f t="shared" si="2"/>
        <v>9.5899654803964864</v>
      </c>
      <c r="U114" s="1">
        <f t="shared" si="3"/>
        <v>5.4020219762644643</v>
      </c>
      <c r="W114">
        <v>-9.5899654803964864</v>
      </c>
      <c r="X114">
        <v>-5.4020219762644643</v>
      </c>
    </row>
    <row r="115" spans="1:24" x14ac:dyDescent="0.3">
      <c r="A115" s="1" t="s">
        <v>111</v>
      </c>
      <c r="B115">
        <v>0.197339788079262</v>
      </c>
      <c r="C115">
        <v>0.196835672027798</v>
      </c>
      <c r="E115" s="1">
        <f>((salidas_test58[[#This Row],[Adaline]])*$J$7)+$J$6</f>
        <v>23.350415692675</v>
      </c>
      <c r="F115" s="1">
        <f>(netOutputsTest___Copy7[[#This Row],[Perceptron Multicapa]]*$J$7)+$J$6</f>
        <v>18.170464394442785</v>
      </c>
      <c r="G115" s="1">
        <f>(netOutputsTest___Copy7[[#This Row],[Salida esperada]]*$J$7)+$J$6</f>
        <v>18.129999000000002</v>
      </c>
      <c r="M115" s="1"/>
      <c r="N115" s="1">
        <v>33.630673829497503</v>
      </c>
      <c r="O115" s="1">
        <v>43.02267142293848</v>
      </c>
      <c r="P115">
        <v>44.20999900000001</v>
      </c>
      <c r="T115" s="1">
        <f t="shared" si="2"/>
        <v>10.579325170502507</v>
      </c>
      <c r="U115" s="1">
        <f t="shared" si="3"/>
        <v>1.1873275770615308</v>
      </c>
      <c r="W115">
        <v>-10.579325170502507</v>
      </c>
      <c r="X115">
        <v>-1.1873275770615308</v>
      </c>
    </row>
    <row r="116" spans="1:24" x14ac:dyDescent="0.3">
      <c r="A116" s="1" t="s">
        <v>112</v>
      </c>
      <c r="B116">
        <v>0.27763432264327997</v>
      </c>
      <c r="C116">
        <v>0.27494706054433898</v>
      </c>
      <c r="E116" s="1">
        <f>((salidas_test58[[#This Row],[Adaline]])*$J$7)+$J$6</f>
        <v>38.987709664246516</v>
      </c>
      <c r="F116" s="1">
        <f>(netOutputsTest___Copy7[[#This Row],[Perceptron Multicapa]]*$J$7)+$J$6</f>
        <v>24.615706523307438</v>
      </c>
      <c r="G116" s="1">
        <f>(netOutputsTest___Copy7[[#This Row],[Salida esperada]]*$J$7)+$J$6</f>
        <v>24.39999999999997</v>
      </c>
      <c r="M116" s="1"/>
      <c r="N116" s="1">
        <v>35.062300011478463</v>
      </c>
      <c r="O116" s="1">
        <v>34.68813627831134</v>
      </c>
      <c r="P116">
        <v>44.610000999999961</v>
      </c>
      <c r="T116" s="1">
        <f t="shared" si="2"/>
        <v>9.5477009885214983</v>
      </c>
      <c r="U116" s="1">
        <f t="shared" si="3"/>
        <v>9.9218647216886211</v>
      </c>
      <c r="W116">
        <v>-9.5477009885214983</v>
      </c>
      <c r="X116">
        <v>-9.9218647216886211</v>
      </c>
    </row>
    <row r="117" spans="1:24" x14ac:dyDescent="0.3">
      <c r="A117" s="1" t="s">
        <v>113</v>
      </c>
      <c r="B117">
        <v>0.28832331299781799</v>
      </c>
      <c r="C117">
        <v>0.28466426522148403</v>
      </c>
      <c r="E117" s="1">
        <f>((salidas_test58[[#This Row],[Adaline]])*$J$7)+$J$6</f>
        <v>25.629742726741327</v>
      </c>
      <c r="F117" s="1">
        <f>(netOutputsTest___Copy7[[#This Row],[Perceptron Multicapa]]*$J$7)+$J$6</f>
        <v>25.473711757688221</v>
      </c>
      <c r="G117" s="1">
        <f>(netOutputsTest___Copy7[[#This Row],[Salida esperada]]*$J$7)+$J$6</f>
        <v>25.179999999999993</v>
      </c>
      <c r="M117" s="1"/>
      <c r="N117" s="1">
        <v>43.869207827032454</v>
      </c>
      <c r="O117" s="1">
        <v>50.053494953551549</v>
      </c>
      <c r="P117">
        <v>45.299999000000014</v>
      </c>
      <c r="T117" s="1">
        <f t="shared" si="2"/>
        <v>1.4307911729675595</v>
      </c>
      <c r="U117" s="1">
        <f t="shared" si="3"/>
        <v>4.7534959535515355</v>
      </c>
      <c r="W117">
        <v>-1.4307911729675595</v>
      </c>
      <c r="X117">
        <v>4.7534959535515355</v>
      </c>
    </row>
    <row r="118" spans="1:24" x14ac:dyDescent="0.3">
      <c r="A118" s="1" t="s">
        <v>114</v>
      </c>
      <c r="B118">
        <v>0.32823395729064903</v>
      </c>
      <c r="C118">
        <v>0.28055314016576899</v>
      </c>
      <c r="E118" s="1">
        <f>((salidas_test58[[#This Row],[Adaline]])*$J$7)+$J$6</f>
        <v>27.073396328851217</v>
      </c>
      <c r="F118" s="1">
        <f>(netOutputsTest___Copy7[[#This Row],[Perceptron Multicapa]]*$J$7)+$J$6</f>
        <v>28.677339095252485</v>
      </c>
      <c r="G118" s="1">
        <f>(netOutputsTest___Copy7[[#This Row],[Salida esperada]]*$J$7)+$J$6</f>
        <v>24.849999999999994</v>
      </c>
      <c r="M118" s="1"/>
      <c r="N118" s="1">
        <v>31.781812196513705</v>
      </c>
      <c r="O118" s="1">
        <v>39.620412248186867</v>
      </c>
      <c r="P118">
        <v>46.389999000000003</v>
      </c>
      <c r="T118" s="1">
        <f t="shared" si="2"/>
        <v>14.608186803486298</v>
      </c>
      <c r="U118" s="1">
        <f t="shared" si="3"/>
        <v>6.7695867518131365</v>
      </c>
      <c r="W118">
        <v>-14.608186803486298</v>
      </c>
      <c r="X118">
        <v>-6.7695867518131365</v>
      </c>
    </row>
    <row r="119" spans="1:24" x14ac:dyDescent="0.3">
      <c r="A119" s="1" t="s">
        <v>115</v>
      </c>
      <c r="B119">
        <v>0.82380318641662598</v>
      </c>
      <c r="C119">
        <v>0.97010089622775397</v>
      </c>
      <c r="E119" s="1">
        <f>((salidas_test58[[#This Row],[Adaline]])*$J$7)+$J$6</f>
        <v>53.119573633774507</v>
      </c>
      <c r="F119" s="1">
        <f>(netOutputsTest___Copy7[[#This Row],[Perceptron Multicapa]]*$J$7)+$J$6</f>
        <v>68.456680126056199</v>
      </c>
      <c r="G119" s="1">
        <f>(netOutputsTest___Copy7[[#This Row],[Salida esperada]]*$J$7)+$J$6</f>
        <v>80.199997000000025</v>
      </c>
      <c r="M119" s="1"/>
      <c r="N119" s="1">
        <v>47.761974049517718</v>
      </c>
      <c r="O119" s="1">
        <v>45.135725480697616</v>
      </c>
      <c r="P119">
        <v>47.279998999999968</v>
      </c>
      <c r="T119" s="1">
        <f t="shared" si="2"/>
        <v>0.48197504951775016</v>
      </c>
      <c r="U119" s="1">
        <f t="shared" si="3"/>
        <v>2.1442735193023523</v>
      </c>
      <c r="W119">
        <v>0.48197504951775016</v>
      </c>
      <c r="X119">
        <v>-2.1442735193023523</v>
      </c>
    </row>
    <row r="120" spans="1:24" x14ac:dyDescent="0.3">
      <c r="A120" s="1" t="s">
        <v>116</v>
      </c>
      <c r="B120">
        <v>0.124555118381977</v>
      </c>
      <c r="C120">
        <v>0.13653918366859799</v>
      </c>
      <c r="E120" s="1">
        <f>((salidas_test58[[#This Row],[Adaline]])*$J$7)+$J$6</f>
        <v>22.638460498420081</v>
      </c>
      <c r="F120" s="1">
        <f>(netOutputsTest___Copy7[[#This Row],[Perceptron Multicapa]]*$J$7)+$J$6</f>
        <v>12.328039103411058</v>
      </c>
      <c r="G120" s="1">
        <f>(netOutputsTest___Copy7[[#This Row],[Salida esperada]]*$J$7)+$J$6</f>
        <v>13.289999999999994</v>
      </c>
      <c r="M120" s="1"/>
      <c r="N120" s="1">
        <v>38.180858356508772</v>
      </c>
      <c r="O120" s="1">
        <v>45.65675368836925</v>
      </c>
      <c r="P120">
        <v>48.700000999999993</v>
      </c>
      <c r="T120" s="1">
        <f t="shared" si="2"/>
        <v>10.519142643491222</v>
      </c>
      <c r="U120" s="1">
        <f t="shared" si="3"/>
        <v>3.0432473116307435</v>
      </c>
      <c r="W120">
        <v>-10.519142643491222</v>
      </c>
      <c r="X120">
        <v>-3.0432473116307435</v>
      </c>
    </row>
    <row r="121" spans="1:24" x14ac:dyDescent="0.3">
      <c r="A121" s="1" t="s">
        <v>117</v>
      </c>
      <c r="B121">
        <v>0.53976273536682096</v>
      </c>
      <c r="C121">
        <v>0.57767537255949597</v>
      </c>
      <c r="E121" s="1">
        <f>((salidas_test58[[#This Row],[Adaline]])*$J$7)+$J$6</f>
        <v>38.180858356508772</v>
      </c>
      <c r="F121" s="1">
        <f>(netOutputsTest___Copy7[[#This Row],[Perceptron Multicapa]]*$J$7)+$J$6</f>
        <v>45.65675368836925</v>
      </c>
      <c r="G121" s="1">
        <f>(netOutputsTest___Copy7[[#This Row],[Salida esperada]]*$J$7)+$J$6</f>
        <v>48.700000999999993</v>
      </c>
      <c r="M121" s="1"/>
      <c r="N121" s="1">
        <v>29.389982248675381</v>
      </c>
      <c r="O121" s="1">
        <v>42.124651317897808</v>
      </c>
      <c r="P121">
        <v>49.189999000000022</v>
      </c>
      <c r="T121" s="1">
        <f t="shared" si="2"/>
        <v>19.800016751324641</v>
      </c>
      <c r="U121" s="1">
        <f t="shared" si="3"/>
        <v>7.0653476821022139</v>
      </c>
      <c r="W121">
        <v>-19.800016751324641</v>
      </c>
      <c r="X121">
        <v>-7.0653476821022139</v>
      </c>
    </row>
    <row r="122" spans="1:24" x14ac:dyDescent="0.3">
      <c r="A122" s="1" t="s">
        <v>118</v>
      </c>
      <c r="B122">
        <v>0.26862156391143799</v>
      </c>
      <c r="C122">
        <v>0.29151614031434298</v>
      </c>
      <c r="E122" s="1">
        <f>((salidas_test58[[#This Row],[Adaline]])*$J$7)+$J$6</f>
        <v>26.765668065449667</v>
      </c>
      <c r="F122" s="1">
        <f>(netOutputsTest___Copy7[[#This Row],[Perceptron Multicapa]]*$J$7)+$J$6</f>
        <v>23.892252397927997</v>
      </c>
      <c r="G122" s="1">
        <f>(netOutputsTest___Copy7[[#This Row],[Salida esperada]]*$J$7)+$J$6</f>
        <v>25.730000000000032</v>
      </c>
      <c r="M122" s="1"/>
      <c r="N122" s="1">
        <v>37.597584135456088</v>
      </c>
      <c r="O122" s="1">
        <v>40.841240187677577</v>
      </c>
      <c r="P122">
        <v>49.990001999999969</v>
      </c>
      <c r="T122" s="1">
        <f t="shared" si="2"/>
        <v>12.39241786454388</v>
      </c>
      <c r="U122" s="1">
        <f t="shared" si="3"/>
        <v>9.1487618123223911</v>
      </c>
      <c r="W122">
        <v>-12.39241786454388</v>
      </c>
      <c r="X122">
        <v>-9.1487618123223911</v>
      </c>
    </row>
    <row r="123" spans="1:24" x14ac:dyDescent="0.3">
      <c r="A123" s="1" t="s">
        <v>119</v>
      </c>
      <c r="B123">
        <v>0.26844048500061002</v>
      </c>
      <c r="C123">
        <v>0.29350940061067399</v>
      </c>
      <c r="E123" s="1">
        <f>((salidas_test58[[#This Row],[Adaline]])*$J$7)+$J$6</f>
        <v>34.785610411250616</v>
      </c>
      <c r="F123" s="1">
        <f>(netOutputsTest___Copy7[[#This Row],[Perceptron Multicapa]]*$J$7)+$J$6</f>
        <v>23.877717194117999</v>
      </c>
      <c r="G123" s="1">
        <f>(netOutputsTest___Copy7[[#This Row],[Salida esperada]]*$J$7)+$J$6</f>
        <v>25.889999000000003</v>
      </c>
      <c r="M123" s="1"/>
      <c r="N123" s="1">
        <v>42.750766644726376</v>
      </c>
      <c r="O123" s="1">
        <v>53.444273805214898</v>
      </c>
      <c r="P123">
        <v>50.080001999999965</v>
      </c>
      <c r="T123" s="1">
        <f t="shared" si="2"/>
        <v>7.3292353552735889</v>
      </c>
      <c r="U123" s="1">
        <f t="shared" si="3"/>
        <v>3.3642718052149334</v>
      </c>
      <c r="W123">
        <v>-7.3292353552735889</v>
      </c>
      <c r="X123">
        <v>3.3642718052149334</v>
      </c>
    </row>
    <row r="124" spans="1:24" x14ac:dyDescent="0.3">
      <c r="A124" s="1" t="s">
        <v>120</v>
      </c>
      <c r="B124">
        <v>0.29853555560112</v>
      </c>
      <c r="C124">
        <v>0.24068768508004701</v>
      </c>
      <c r="E124" s="1">
        <f>((salidas_test58[[#This Row],[Adaline]])*$J$7)+$J$6</f>
        <v>22.922596649787145</v>
      </c>
      <c r="F124" s="1">
        <f>(netOutputsTest___Copy7[[#This Row],[Perceptron Multicapa]]*$J$7)+$J$6</f>
        <v>26.293448451030791</v>
      </c>
      <c r="G124" s="1">
        <f>(netOutputsTest___Copy7[[#This Row],[Salida esperada]]*$J$7)+$J$6</f>
        <v>21.650000000000006</v>
      </c>
      <c r="M124" s="1"/>
      <c r="N124" s="1">
        <v>47.92212611143939</v>
      </c>
      <c r="O124" s="1">
        <v>58.549618217295325</v>
      </c>
      <c r="P124">
        <v>50.700000999999972</v>
      </c>
      <c r="T124" s="1">
        <f t="shared" si="2"/>
        <v>2.7778748885605822</v>
      </c>
      <c r="U124" s="1">
        <f t="shared" si="3"/>
        <v>7.8496172172953536</v>
      </c>
      <c r="W124">
        <v>-2.7778748885605822</v>
      </c>
      <c r="X124">
        <v>7.8496172172953536</v>
      </c>
    </row>
    <row r="125" spans="1:24" x14ac:dyDescent="0.3">
      <c r="A125" s="1" t="s">
        <v>121</v>
      </c>
      <c r="B125">
        <v>0.74428838491439797</v>
      </c>
      <c r="C125">
        <v>0.89909059173017503</v>
      </c>
      <c r="E125" s="1">
        <f>((salidas_test58[[#This Row],[Adaline]])*$J$7)+$J$6</f>
        <v>62.340811235711577</v>
      </c>
      <c r="F125" s="1">
        <f>(netOutputsTest___Copy7[[#This Row],[Perceptron Multicapa]]*$J$7)+$J$6</f>
        <v>62.074027168501956</v>
      </c>
      <c r="G125" s="1">
        <f>(netOutputsTest___Copy7[[#This Row],[Salida esperada]]*$J$7)+$J$6</f>
        <v>74.499999999999972</v>
      </c>
      <c r="M125" s="1"/>
      <c r="N125" s="1">
        <v>40.265074047959104</v>
      </c>
      <c r="O125" s="1">
        <v>56.72740220074769</v>
      </c>
      <c r="P125">
        <v>50.939999</v>
      </c>
      <c r="T125" s="1">
        <f t="shared" si="2"/>
        <v>10.674924952040897</v>
      </c>
      <c r="U125" s="1">
        <f t="shared" si="3"/>
        <v>5.7874032007476899</v>
      </c>
      <c r="W125">
        <v>-10.674924952040897</v>
      </c>
      <c r="X125">
        <v>5.7874032007476899</v>
      </c>
    </row>
    <row r="126" spans="1:24" x14ac:dyDescent="0.3">
      <c r="A126" s="1" t="s">
        <v>122</v>
      </c>
      <c r="B126">
        <v>0.62167853116989102</v>
      </c>
      <c r="C126">
        <v>0.70972966761504097</v>
      </c>
      <c r="E126" s="1">
        <f>((salidas_test58[[#This Row],[Adaline]])*$J$7)+$J$6</f>
        <v>43.211502553612604</v>
      </c>
      <c r="F126" s="1">
        <f>(netOutputsTest___Copy7[[#This Row],[Perceptron Multicapa]]*$J$7)+$J$6</f>
        <v>52.23213445365009</v>
      </c>
      <c r="G126" s="1">
        <f>(netOutputsTest___Copy7[[#This Row],[Salida esperada]]*$J$7)+$J$6</f>
        <v>59.299999</v>
      </c>
      <c r="M126" s="1"/>
      <c r="N126" s="1">
        <v>40.795960397429987</v>
      </c>
      <c r="O126" s="1">
        <v>59.373397783323661</v>
      </c>
      <c r="P126">
        <v>52.040000999999968</v>
      </c>
      <c r="T126" s="1">
        <f t="shared" si="2"/>
        <v>11.244040602569982</v>
      </c>
      <c r="U126" s="1">
        <f t="shared" si="3"/>
        <v>7.3333967833236926</v>
      </c>
      <c r="W126">
        <v>-11.244040602569982</v>
      </c>
      <c r="X126">
        <v>7.3333967833236926</v>
      </c>
    </row>
    <row r="127" spans="1:24" x14ac:dyDescent="0.3">
      <c r="A127" s="1" t="s">
        <v>123</v>
      </c>
      <c r="B127">
        <v>0.243593320250511</v>
      </c>
      <c r="C127">
        <v>0.24903451473862001</v>
      </c>
      <c r="E127" s="1">
        <f>((salidas_test58[[#This Row],[Adaline]])*$J$7)+$J$6</f>
        <v>20.543954334905024</v>
      </c>
      <c r="F127" s="1">
        <f>(netOutputsTest___Copy7[[#This Row],[Perceptron Multicapa]]*$J$7)+$J$6</f>
        <v>21.883235329321877</v>
      </c>
      <c r="G127" s="1">
        <f>(netOutputsTest___Copy7[[#This Row],[Salida esperada]]*$J$7)+$J$6</f>
        <v>22.32</v>
      </c>
      <c r="M127" s="1"/>
      <c r="N127" s="1">
        <v>48.219527638022853</v>
      </c>
      <c r="O127" s="1">
        <v>47.592074450824654</v>
      </c>
      <c r="P127">
        <v>52.610001000000025</v>
      </c>
      <c r="T127" s="1">
        <f t="shared" si="2"/>
        <v>4.3904733619771719</v>
      </c>
      <c r="U127" s="1">
        <f t="shared" si="3"/>
        <v>5.0179265491753711</v>
      </c>
      <c r="W127">
        <v>-4.3904733619771719</v>
      </c>
      <c r="X127">
        <v>-5.0179265491753711</v>
      </c>
    </row>
    <row r="128" spans="1:24" x14ac:dyDescent="0.3">
      <c r="A128" s="1" t="s">
        <v>124</v>
      </c>
      <c r="B128">
        <v>0.29375925660133401</v>
      </c>
      <c r="C128">
        <v>0.19023296848717999</v>
      </c>
      <c r="E128" s="1">
        <f>((salidas_test58[[#This Row],[Adaline]])*$J$7)+$J$6</f>
        <v>23.084635427501496</v>
      </c>
      <c r="F128" s="1">
        <f>(netOutputsTest___Copy7[[#This Row],[Perceptron Multicapa]]*$J$7)+$J$6</f>
        <v>25.91005493987057</v>
      </c>
      <c r="G128" s="1">
        <f>(netOutputsTest___Copy7[[#This Row],[Salida esperada]]*$J$7)+$J$6</f>
        <v>17.600000000000001</v>
      </c>
      <c r="M128" s="1"/>
      <c r="N128" s="1">
        <v>38.82445964117391</v>
      </c>
      <c r="O128" s="1">
        <v>45.587355027650453</v>
      </c>
      <c r="P128">
        <v>53.519999999999989</v>
      </c>
      <c r="T128" s="1">
        <f t="shared" si="2"/>
        <v>14.695540358826079</v>
      </c>
      <c r="U128" s="1">
        <f t="shared" si="3"/>
        <v>7.9326449723495358</v>
      </c>
      <c r="W128">
        <v>-14.695540358826079</v>
      </c>
      <c r="X128">
        <v>-7.9326449723495358</v>
      </c>
    </row>
    <row r="129" spans="1:24" x14ac:dyDescent="0.3">
      <c r="A129" s="1" t="s">
        <v>125</v>
      </c>
      <c r="B129">
        <v>0.400496155023575</v>
      </c>
      <c r="C129">
        <v>0.36190357199211598</v>
      </c>
      <c r="E129" s="1">
        <f>((salidas_test58[[#This Row],[Adaline]])*$J$7)+$J$6</f>
        <v>35.329741495171028</v>
      </c>
      <c r="F129" s="1">
        <f>(netOutputsTest___Copy7[[#This Row],[Perceptron Multicapa]]*$J$7)+$J$6</f>
        <v>34.477825562750056</v>
      </c>
      <c r="G129" s="1">
        <f>(netOutputsTest___Copy7[[#This Row],[Salida esperada]]*$J$7)+$J$6</f>
        <v>31.379999000000005</v>
      </c>
      <c r="M129" s="1"/>
      <c r="N129" s="1">
        <v>56.020859580980989</v>
      </c>
      <c r="O129" s="1">
        <v>66.335655150078679</v>
      </c>
      <c r="P129">
        <v>54.769999999999968</v>
      </c>
      <c r="T129" s="1">
        <f t="shared" si="2"/>
        <v>1.2508595809810217</v>
      </c>
      <c r="U129" s="1">
        <f t="shared" si="3"/>
        <v>11.565655150078712</v>
      </c>
      <c r="W129">
        <v>1.2508595809810217</v>
      </c>
      <c r="X129">
        <v>11.565655150078712</v>
      </c>
    </row>
    <row r="130" spans="1:24" x14ac:dyDescent="0.3">
      <c r="A130" s="1" t="s">
        <v>126</v>
      </c>
      <c r="B130">
        <v>0.31856286525726302</v>
      </c>
      <c r="C130">
        <v>0.317677845214348</v>
      </c>
      <c r="E130" s="1">
        <f>((salidas_test58[[#This Row],[Adaline]])*$J$7)+$J$6</f>
        <v>23.374245243241795</v>
      </c>
      <c r="F130" s="1">
        <f>(netOutputsTest___Copy7[[#This Row],[Perceptron Multicapa]]*$J$7)+$J$6</f>
        <v>27.901040557074772</v>
      </c>
      <c r="G130" s="1">
        <f>(netOutputsTest___Copy7[[#This Row],[Salida esperada]]*$J$7)+$J$6</f>
        <v>27.830000000000027</v>
      </c>
      <c r="M130" s="1"/>
      <c r="N130" s="1">
        <v>40.873275529453082</v>
      </c>
      <c r="O130" s="1">
        <v>43.858445642012128</v>
      </c>
      <c r="P130">
        <v>55.509997999999989</v>
      </c>
      <c r="T130" s="1">
        <f t="shared" si="2"/>
        <v>14.636722470546907</v>
      </c>
      <c r="U130" s="1">
        <f t="shared" si="3"/>
        <v>11.65155235798786</v>
      </c>
      <c r="W130">
        <v>-14.636722470546907</v>
      </c>
      <c r="X130">
        <v>-11.65155235798786</v>
      </c>
    </row>
    <row r="131" spans="1:24" x14ac:dyDescent="0.3">
      <c r="A131" s="1" t="s">
        <v>127</v>
      </c>
      <c r="B131">
        <v>0.35254356265068099</v>
      </c>
      <c r="C131">
        <v>0.45882647212723199</v>
      </c>
      <c r="E131" s="1">
        <f>((salidas_test58[[#This Row],[Adaline]])*$J$7)+$J$6</f>
        <v>29.819957507466334</v>
      </c>
      <c r="F131" s="1">
        <f>(netOutputsTest___Copy7[[#This Row],[Perceptron Multicapa]]*$J$7)+$J$6</f>
        <v>30.628671068883037</v>
      </c>
      <c r="G131" s="1">
        <f>(netOutputsTest___Copy7[[#This Row],[Salida esperada]]*$J$7)+$J$6</f>
        <v>39.159999999999968</v>
      </c>
      <c r="M131" s="1"/>
      <c r="N131" s="1">
        <v>51.806328962965402</v>
      </c>
      <c r="O131" s="1">
        <v>45.692340536933685</v>
      </c>
      <c r="P131">
        <v>55.549998999999971</v>
      </c>
      <c r="T131" s="1">
        <f t="shared" ref="T131:T156" si="4">ABS(W131)</f>
        <v>3.743670037034569</v>
      </c>
      <c r="U131" s="1">
        <f t="shared" ref="U131:U156" si="5">ABS(X131)</f>
        <v>9.8576584630662865</v>
      </c>
      <c r="W131">
        <v>-3.743670037034569</v>
      </c>
      <c r="X131">
        <v>-9.8576584630662865</v>
      </c>
    </row>
    <row r="132" spans="1:24" x14ac:dyDescent="0.3">
      <c r="A132" s="1" t="s">
        <v>128</v>
      </c>
      <c r="B132">
        <v>0.26684045791625999</v>
      </c>
      <c r="C132">
        <v>0.28229725382576898</v>
      </c>
      <c r="E132" s="1">
        <f>((salidas_test58[[#This Row],[Adaline]])*$J$7)+$J$6</f>
        <v>23.200077916869638</v>
      </c>
      <c r="F132" s="1">
        <f>(netOutputsTest___Copy7[[#This Row],[Perceptron Multicapa]]*$J$7)+$J$6</f>
        <v>23.749283023257277</v>
      </c>
      <c r="G132" s="1">
        <f>(netOutputsTest___Copy7[[#This Row],[Salida esperada]]*$J$7)+$J$6</f>
        <v>24.989999999999966</v>
      </c>
      <c r="M132" s="1"/>
      <c r="N132" s="1">
        <v>38.597119423494945</v>
      </c>
      <c r="O132" s="1">
        <v>51.885791837257656</v>
      </c>
      <c r="P132">
        <v>56.060001000000021</v>
      </c>
      <c r="T132" s="1">
        <f t="shared" si="4"/>
        <v>17.462881576505076</v>
      </c>
      <c r="U132" s="1">
        <f t="shared" si="5"/>
        <v>4.1742091627423648</v>
      </c>
      <c r="W132">
        <v>-17.462881576505076</v>
      </c>
      <c r="X132">
        <v>-4.1742091627423648</v>
      </c>
    </row>
    <row r="133" spans="1:24" x14ac:dyDescent="0.3">
      <c r="A133" s="1" t="s">
        <v>129</v>
      </c>
      <c r="B133">
        <v>0.81794232130050704</v>
      </c>
      <c r="C133">
        <v>0.93397290230404595</v>
      </c>
      <c r="E133" s="1">
        <f>((salidas_test58[[#This Row],[Adaline]])*$J$7)+$J$6</f>
        <v>54.657351632713208</v>
      </c>
      <c r="F133" s="1">
        <f>(netOutputsTest___Copy7[[#This Row],[Perceptron Multicapa]]*$J$7)+$J$6</f>
        <v>67.986228494907053</v>
      </c>
      <c r="G133" s="1">
        <f>(netOutputsTest___Copy7[[#This Row],[Salida esperada]]*$J$7)+$J$6</f>
        <v>77.300002999999961</v>
      </c>
      <c r="M133" s="1"/>
      <c r="N133" s="1">
        <v>50.229836976749098</v>
      </c>
      <c r="O133" s="1">
        <v>46.335865394752382</v>
      </c>
      <c r="P133">
        <v>56.099997999999992</v>
      </c>
      <c r="T133" s="1">
        <f t="shared" si="4"/>
        <v>5.8701610232508941</v>
      </c>
      <c r="U133" s="1">
        <f t="shared" si="5"/>
        <v>9.7641326052476103</v>
      </c>
      <c r="W133">
        <v>-5.8701610232508941</v>
      </c>
      <c r="X133">
        <v>-9.7641326052476103</v>
      </c>
    </row>
    <row r="134" spans="1:24" x14ac:dyDescent="0.3">
      <c r="A134" s="1" t="s">
        <v>130</v>
      </c>
      <c r="B134">
        <v>0.50694745779037498</v>
      </c>
      <c r="C134">
        <v>0.52173913097643299</v>
      </c>
      <c r="E134" s="1">
        <f>((salidas_test58[[#This Row],[Adaline]])*$J$7)+$J$6</f>
        <v>33.630673829497503</v>
      </c>
      <c r="F134" s="1">
        <f>(netOutputsTest___Copy7[[#This Row],[Perceptron Multicapa]]*$J$7)+$J$6</f>
        <v>43.02267142293848</v>
      </c>
      <c r="G134" s="1">
        <f>(netOutputsTest___Copy7[[#This Row],[Salida esperada]]*$J$7)+$J$6</f>
        <v>44.20999900000001</v>
      </c>
      <c r="M134" s="1"/>
      <c r="N134" s="1">
        <v>56.309885755683361</v>
      </c>
      <c r="O134" s="1">
        <v>66.078997324804689</v>
      </c>
      <c r="P134">
        <v>56.139998999999968</v>
      </c>
      <c r="T134" s="1">
        <f t="shared" si="4"/>
        <v>0.16988675568339318</v>
      </c>
      <c r="U134" s="1">
        <f t="shared" si="5"/>
        <v>9.9389983248047216</v>
      </c>
      <c r="W134">
        <v>0.16988675568339318</v>
      </c>
      <c r="X134">
        <v>9.9389983248047216</v>
      </c>
    </row>
    <row r="135" spans="1:24" x14ac:dyDescent="0.3">
      <c r="A135" s="1" t="s">
        <v>131</v>
      </c>
      <c r="B135">
        <v>0.344985872507095</v>
      </c>
      <c r="C135">
        <v>0.311573447404347</v>
      </c>
      <c r="E135" s="1">
        <f>((salidas_test58[[#This Row],[Adaline]])*$J$7)+$J$6</f>
        <v>25.618890125838711</v>
      </c>
      <c r="F135" s="1">
        <f>(netOutputsTest___Copy7[[#This Row],[Perceptron Multicapa]]*$J$7)+$J$6</f>
        <v>30.022015296172775</v>
      </c>
      <c r="G135" s="1">
        <f>(netOutputsTest___Copy7[[#This Row],[Salida esperada]]*$J$7)+$J$6</f>
        <v>27.340000000000039</v>
      </c>
      <c r="M135" s="1"/>
      <c r="N135" s="1">
        <v>63.229655691064032</v>
      </c>
      <c r="O135" s="1">
        <v>68.205170384817578</v>
      </c>
      <c r="P135">
        <v>56.500000000000014</v>
      </c>
      <c r="T135" s="1">
        <f t="shared" si="4"/>
        <v>6.7296556910640177</v>
      </c>
      <c r="U135" s="1">
        <f t="shared" si="5"/>
        <v>11.705170384817563</v>
      </c>
      <c r="W135">
        <v>6.7296556910640177</v>
      </c>
      <c r="X135">
        <v>11.705170384817563</v>
      </c>
    </row>
    <row r="136" spans="1:24" x14ac:dyDescent="0.3">
      <c r="A136" s="1" t="s">
        <v>132</v>
      </c>
      <c r="B136">
        <v>0.41291335225105302</v>
      </c>
      <c r="C136">
        <v>0.34745234452354201</v>
      </c>
      <c r="E136" s="1">
        <f>((salidas_test58[[#This Row],[Adaline]])*$J$7)+$J$6</f>
        <v>32.22950988713697</v>
      </c>
      <c r="F136" s="1">
        <f>(netOutputsTest___Copy7[[#This Row],[Perceptron Multicapa]]*$J$7)+$J$6</f>
        <v>35.474553959365323</v>
      </c>
      <c r="G136" s="1">
        <f>(netOutputsTest___Copy7[[#This Row],[Salida esperada]]*$J$7)+$J$6</f>
        <v>30.21999900000003</v>
      </c>
      <c r="M136" s="1"/>
      <c r="N136" s="1">
        <v>39.740042277470941</v>
      </c>
      <c r="O136" s="1">
        <v>52.952617426440369</v>
      </c>
      <c r="P136">
        <v>56.619999000000021</v>
      </c>
      <c r="T136" s="1">
        <f t="shared" si="4"/>
        <v>16.87995672252908</v>
      </c>
      <c r="U136" s="1">
        <f t="shared" si="5"/>
        <v>3.667381573559652</v>
      </c>
      <c r="W136">
        <v>-16.87995672252908</v>
      </c>
      <c r="X136">
        <v>-3.667381573559652</v>
      </c>
    </row>
    <row r="137" spans="1:24" x14ac:dyDescent="0.3">
      <c r="A137" s="1" t="s">
        <v>133</v>
      </c>
      <c r="B137">
        <v>0.25729566812515298</v>
      </c>
      <c r="C137">
        <v>0.39753335984884403</v>
      </c>
      <c r="E137" s="1">
        <f>((salidas_test58[[#This Row],[Adaline]])*$J$7)+$J$6</f>
        <v>28.307641218690556</v>
      </c>
      <c r="F137" s="1">
        <f>(netOutputsTest___Copy7[[#This Row],[Perceptron Multicapa]]*$J$7)+$J$6</f>
        <v>22.983122765814691</v>
      </c>
      <c r="G137" s="1">
        <f>(netOutputsTest___Copy7[[#This Row],[Salida esperada]]*$J$7)+$J$6</f>
        <v>34.24000199999999</v>
      </c>
      <c r="M137" s="1"/>
      <c r="N137" s="1">
        <v>57.53144078782168</v>
      </c>
      <c r="O137" s="1">
        <v>49.474890497476601</v>
      </c>
      <c r="P137">
        <v>56.700000999999979</v>
      </c>
      <c r="T137" s="1">
        <f t="shared" si="4"/>
        <v>0.8314397878217008</v>
      </c>
      <c r="U137" s="1">
        <f t="shared" si="5"/>
        <v>7.2251105025233784</v>
      </c>
      <c r="W137">
        <v>0.8314397878217008</v>
      </c>
      <c r="X137">
        <v>-7.2251105025233784</v>
      </c>
    </row>
    <row r="138" spans="1:24" x14ac:dyDescent="0.3">
      <c r="A138" s="1" t="s">
        <v>134</v>
      </c>
      <c r="B138">
        <v>0.41772547364234902</v>
      </c>
      <c r="C138">
        <v>0.34446244785006702</v>
      </c>
      <c r="E138" s="1">
        <f>((salidas_test58[[#This Row],[Adaline]])*$J$7)+$J$6</f>
        <v>28.643522703390275</v>
      </c>
      <c r="F138" s="1">
        <f>(netOutputsTest___Copy7[[#This Row],[Perceptron Multicapa]]*$J$7)+$J$6</f>
        <v>35.860822933820408</v>
      </c>
      <c r="G138" s="1">
        <f>(netOutputsTest___Copy7[[#This Row],[Salida esperada]]*$J$7)+$J$6</f>
        <v>29.979999999999983</v>
      </c>
      <c r="M138" s="1"/>
      <c r="N138" s="1">
        <v>43.211502553612604</v>
      </c>
      <c r="O138" s="1">
        <v>52.23213445365009</v>
      </c>
      <c r="P138">
        <v>59.299999</v>
      </c>
      <c r="T138" s="1">
        <f t="shared" si="4"/>
        <v>16.088496446387396</v>
      </c>
      <c r="U138" s="1">
        <f t="shared" si="5"/>
        <v>7.0678645463499095</v>
      </c>
      <c r="W138">
        <v>-16.088496446387396</v>
      </c>
      <c r="X138">
        <v>-7.0678645463499095</v>
      </c>
    </row>
    <row r="139" spans="1:24" x14ac:dyDescent="0.3">
      <c r="A139" s="1" t="s">
        <v>135</v>
      </c>
      <c r="B139">
        <v>0.26845848560333302</v>
      </c>
      <c r="C139">
        <v>0.36240190263864203</v>
      </c>
      <c r="E139" s="1">
        <f>((salidas_test58[[#This Row],[Adaline]])*$J$7)+$J$6</f>
        <v>23.711989215037285</v>
      </c>
      <c r="F139" s="1">
        <f>(netOutputsTest___Copy7[[#This Row],[Perceptron Multicapa]]*$J$7)+$J$6</f>
        <v>23.879162102462573</v>
      </c>
      <c r="G139" s="1">
        <f>(netOutputsTest___Copy7[[#This Row],[Salida esperada]]*$J$7)+$J$6</f>
        <v>31.419999999999987</v>
      </c>
      <c r="M139" s="1"/>
      <c r="N139" s="1">
        <v>49.644834351734382</v>
      </c>
      <c r="O139" s="1">
        <v>61.927536427799552</v>
      </c>
      <c r="P139">
        <v>60.279998999999968</v>
      </c>
      <c r="T139" s="1">
        <f t="shared" si="4"/>
        <v>10.635164648265587</v>
      </c>
      <c r="U139" s="1">
        <f t="shared" si="5"/>
        <v>1.647537427799584</v>
      </c>
      <c r="W139">
        <v>-10.635164648265587</v>
      </c>
      <c r="X139">
        <v>1.647537427799584</v>
      </c>
    </row>
    <row r="140" spans="1:24" x14ac:dyDescent="0.3">
      <c r="A140" s="1" t="s">
        <v>136</v>
      </c>
      <c r="B140">
        <v>0.11331229656934701</v>
      </c>
      <c r="C140">
        <v>3.1144886785720399E-2</v>
      </c>
      <c r="E140" s="1">
        <f>((salidas_test58[[#This Row],[Adaline]])*$J$7)+$J$6</f>
        <v>18.94324153871932</v>
      </c>
      <c r="F140" s="1">
        <f>(netOutputsTest___Copy7[[#This Row],[Perceptron Multicapa]]*$J$7)+$J$6</f>
        <v>11.425577818996892</v>
      </c>
      <c r="G140" s="1">
        <f>(netOutputsTest___Copy7[[#This Row],[Salida esperada]]*$J$7)+$J$6</f>
        <v>4.8300000000000027</v>
      </c>
      <c r="M140" s="1"/>
      <c r="N140" s="1">
        <v>54.783122864174658</v>
      </c>
      <c r="O140" s="1">
        <v>60.310530887425102</v>
      </c>
      <c r="P140">
        <v>60.290001000000032</v>
      </c>
      <c r="T140" s="1">
        <f t="shared" si="4"/>
        <v>5.5068781358253744</v>
      </c>
      <c r="U140" s="1">
        <f t="shared" si="5"/>
        <v>2.0529887425070115E-2</v>
      </c>
      <c r="W140">
        <v>-5.5068781358253744</v>
      </c>
      <c r="X140">
        <v>2.0529887425070115E-2</v>
      </c>
    </row>
    <row r="141" spans="1:24" x14ac:dyDescent="0.3">
      <c r="A141" s="1" t="s">
        <v>137</v>
      </c>
      <c r="B141">
        <v>0.40376996994018599</v>
      </c>
      <c r="C141">
        <v>0.45197460949232898</v>
      </c>
      <c r="E141" s="1">
        <f>((salidas_test58[[#This Row],[Adaline]])*$J$7)+$J$6</f>
        <v>45.439084850218642</v>
      </c>
      <c r="F141" s="1">
        <f>(netOutputsTest___Copy7[[#This Row],[Perceptron Multicapa]]*$J$7)+$J$6</f>
        <v>34.740614679558789</v>
      </c>
      <c r="G141" s="1">
        <f>(netOutputsTest___Copy7[[#This Row],[Salida esperada]]*$J$7)+$J$6</f>
        <v>38.610001000000025</v>
      </c>
      <c r="M141" s="1"/>
      <c r="N141" s="1">
        <v>45.714993911286243</v>
      </c>
      <c r="O141" s="1">
        <v>47.577792823644636</v>
      </c>
      <c r="P141">
        <v>60.950001000000015</v>
      </c>
      <c r="T141" s="1">
        <f t="shared" si="4"/>
        <v>15.235007088713772</v>
      </c>
      <c r="U141" s="1">
        <f t="shared" si="5"/>
        <v>13.372208176355379</v>
      </c>
      <c r="W141">
        <v>-15.235007088713772</v>
      </c>
      <c r="X141">
        <v>-13.372208176355379</v>
      </c>
    </row>
    <row r="142" spans="1:24" x14ac:dyDescent="0.3">
      <c r="A142" s="1" t="s">
        <v>138</v>
      </c>
      <c r="B142">
        <v>0.189711198210716</v>
      </c>
      <c r="C142">
        <v>0.26248910583005097</v>
      </c>
      <c r="E142" s="1">
        <f>((salidas_test58[[#This Row],[Adaline]])*$J$7)+$J$6</f>
        <v>24.581936931552903</v>
      </c>
      <c r="F142" s="1">
        <f>(netOutputsTest___Copy7[[#This Row],[Perceptron Multicapa]]*$J$7)+$J$6</f>
        <v>17.558117500951777</v>
      </c>
      <c r="G142" s="1">
        <f>(netOutputsTest___Copy7[[#This Row],[Salida esperada]]*$J$7)+$J$6</f>
        <v>23.399999999999977</v>
      </c>
      <c r="M142" s="1"/>
      <c r="N142" s="1">
        <v>56.309885755683361</v>
      </c>
      <c r="O142" s="1">
        <v>66.078997324804689</v>
      </c>
      <c r="P142">
        <v>61.070000000000029</v>
      </c>
      <c r="T142" s="1">
        <f t="shared" si="4"/>
        <v>4.760114244316668</v>
      </c>
      <c r="U142" s="1">
        <f t="shared" si="5"/>
        <v>5.0089973248046604</v>
      </c>
      <c r="W142">
        <v>-4.760114244316668</v>
      </c>
      <c r="X142">
        <v>5.0089973248046604</v>
      </c>
    </row>
    <row r="143" spans="1:24" x14ac:dyDescent="0.3">
      <c r="A143" s="1" t="s">
        <v>139</v>
      </c>
      <c r="B143">
        <v>0.650607109069824</v>
      </c>
      <c r="C143">
        <v>0.869191475499974</v>
      </c>
      <c r="E143" s="1">
        <f>((salidas_test58[[#This Row],[Adaline]])*$J$7)+$J$6</f>
        <v>52.501577493546854</v>
      </c>
      <c r="F143" s="1">
        <f>(netOutputsTest___Copy7[[#This Row],[Perceptron Multicapa]]*$J$7)+$J$6</f>
        <v>54.554231343820554</v>
      </c>
      <c r="G143" s="1">
        <f>(netOutputsTest___Copy7[[#This Row],[Salida esperada]]*$J$7)+$J$6</f>
        <v>72.099997999999957</v>
      </c>
      <c r="M143" s="1"/>
      <c r="N143" s="1">
        <v>51.949093058544605</v>
      </c>
      <c r="O143" s="1">
        <v>64.338705697604809</v>
      </c>
      <c r="P143">
        <v>65.699997000000039</v>
      </c>
      <c r="T143" s="1">
        <f t="shared" si="4"/>
        <v>13.750903941455434</v>
      </c>
      <c r="U143" s="1">
        <f t="shared" si="5"/>
        <v>1.3612913023952302</v>
      </c>
      <c r="W143">
        <v>-13.750903941455434</v>
      </c>
      <c r="X143">
        <v>-1.3612913023952302</v>
      </c>
    </row>
    <row r="144" spans="1:24" x14ac:dyDescent="0.3">
      <c r="A144" s="1" t="s">
        <v>140</v>
      </c>
      <c r="B144">
        <v>0.79737955331802401</v>
      </c>
      <c r="C144">
        <v>0.65329514521726995</v>
      </c>
      <c r="E144" s="1">
        <f>((salidas_test58[[#This Row],[Adaline]])*$J$7)+$J$6</f>
        <v>56.020859580980989</v>
      </c>
      <c r="F144" s="1">
        <f>(netOutputsTest___Copy7[[#This Row],[Perceptron Multicapa]]*$J$7)+$J$6</f>
        <v>66.335655150078679</v>
      </c>
      <c r="G144" s="1">
        <f>(netOutputsTest___Copy7[[#This Row],[Salida esperada]]*$J$7)+$J$6</f>
        <v>54.769999999999968</v>
      </c>
      <c r="M144" s="1"/>
      <c r="N144" s="1">
        <v>63.675938560975844</v>
      </c>
      <c r="O144" s="1">
        <v>67.060190564484117</v>
      </c>
      <c r="P144">
        <v>66.699997000000025</v>
      </c>
      <c r="T144" s="1">
        <f t="shared" si="4"/>
        <v>3.0240584390241807</v>
      </c>
      <c r="U144" s="1">
        <f t="shared" si="5"/>
        <v>0.36019356448409212</v>
      </c>
      <c r="W144">
        <v>-3.0240584390241807</v>
      </c>
      <c r="X144">
        <v>0.36019356448409212</v>
      </c>
    </row>
    <row r="145" spans="1:24" x14ac:dyDescent="0.3">
      <c r="A145" s="1" t="s">
        <v>141</v>
      </c>
      <c r="B145">
        <v>0.13070660829544101</v>
      </c>
      <c r="C145">
        <v>7.0636603230013806E-2</v>
      </c>
      <c r="E145" s="1">
        <f>((salidas_test58[[#This Row],[Adaline]])*$J$7)+$J$6</f>
        <v>20.816160994337778</v>
      </c>
      <c r="F145" s="1">
        <f>(netOutputsTest___Copy7[[#This Row],[Perceptron Multicapa]]*$J$7)+$J$6</f>
        <v>12.821819186461834</v>
      </c>
      <c r="G145" s="1">
        <f>(netOutputsTest___Copy7[[#This Row],[Salida esperada]]*$J$7)+$J$6</f>
        <v>8.0000000000000018</v>
      </c>
      <c r="M145" s="1"/>
      <c r="N145" s="1">
        <v>68.994502456344762</v>
      </c>
      <c r="O145" s="1">
        <v>55.99026929074266</v>
      </c>
      <c r="P145">
        <v>66.900002000000001</v>
      </c>
      <c r="T145" s="1">
        <f t="shared" si="4"/>
        <v>2.0945004563447611</v>
      </c>
      <c r="U145" s="1">
        <f t="shared" si="5"/>
        <v>10.909732709257341</v>
      </c>
      <c r="W145">
        <v>2.0945004563447611</v>
      </c>
      <c r="X145">
        <v>-10.909732709257341</v>
      </c>
    </row>
    <row r="146" spans="1:24" x14ac:dyDescent="0.3">
      <c r="A146" s="1" t="s">
        <v>142</v>
      </c>
      <c r="B146">
        <v>0.49059477448463401</v>
      </c>
      <c r="C146">
        <v>0.51289399558724302</v>
      </c>
      <c r="E146" s="1">
        <f>((salidas_test58[[#This Row],[Adaline]])*$J$7)+$J$6</f>
        <v>31.09072669187492</v>
      </c>
      <c r="F146" s="1">
        <f>(netOutputsTest___Copy7[[#This Row],[Perceptron Multicapa]]*$J$7)+$J$6</f>
        <v>41.71004156669202</v>
      </c>
      <c r="G146" s="1">
        <f>(netOutputsTest___Copy7[[#This Row],[Salida esperada]]*$J$7)+$J$6</f>
        <v>43.500000000000007</v>
      </c>
      <c r="M146" s="1"/>
      <c r="N146" s="1">
        <v>52.883149292362518</v>
      </c>
      <c r="O146" s="1">
        <v>68.448790543737985</v>
      </c>
      <c r="P146">
        <v>67.80000299999999</v>
      </c>
      <c r="T146" s="1">
        <f t="shared" si="4"/>
        <v>14.916853707637472</v>
      </c>
      <c r="U146" s="1">
        <f t="shared" si="5"/>
        <v>0.64878754373799552</v>
      </c>
      <c r="W146">
        <v>-14.916853707637472</v>
      </c>
      <c r="X146">
        <v>0.64878754373799552</v>
      </c>
    </row>
    <row r="147" spans="1:24" x14ac:dyDescent="0.3">
      <c r="A147" s="1" t="s">
        <v>143</v>
      </c>
      <c r="B147">
        <v>0.31461593508720398</v>
      </c>
      <c r="C147">
        <v>0.31879906113863399</v>
      </c>
      <c r="E147" s="1">
        <f>((salidas_test58[[#This Row],[Adaline]])*$J$7)+$J$6</f>
        <v>23.842363902527296</v>
      </c>
      <c r="F147" s="1">
        <f>(netOutputsTest___Copy7[[#This Row],[Perceptron Multicapa]]*$J$7)+$J$6</f>
        <v>27.584220480217994</v>
      </c>
      <c r="G147" s="1">
        <f>(netOutputsTest___Copy7[[#This Row],[Salida esperada]]*$J$7)+$J$6</f>
        <v>27.92000000000003</v>
      </c>
      <c r="M147" s="1"/>
      <c r="N147" s="1">
        <v>58.010821970784605</v>
      </c>
      <c r="O147" s="1">
        <v>67.919317755841035</v>
      </c>
      <c r="P147">
        <v>68.099997999999999</v>
      </c>
      <c r="T147" s="1">
        <f t="shared" si="4"/>
        <v>10.089176029215395</v>
      </c>
      <c r="U147" s="1">
        <f t="shared" si="5"/>
        <v>0.18068024415896389</v>
      </c>
      <c r="W147">
        <v>-10.089176029215395</v>
      </c>
      <c r="X147">
        <v>-0.18068024415896389</v>
      </c>
    </row>
    <row r="148" spans="1:24" x14ac:dyDescent="0.3">
      <c r="A148" s="1" t="s">
        <v>144</v>
      </c>
      <c r="B148">
        <v>0.109510861337185</v>
      </c>
      <c r="C148">
        <v>0.112869069711451</v>
      </c>
      <c r="E148" s="1">
        <f>((salidas_test58[[#This Row],[Adaline]])*$J$7)+$J$6</f>
        <v>17.80797079882603</v>
      </c>
      <c r="F148" s="1">
        <f>(netOutputsTest___Copy7[[#This Row],[Perceptron Multicapa]]*$J$7)+$J$6</f>
        <v>11.120436620514118</v>
      </c>
      <c r="G148" s="1">
        <f>(netOutputsTest___Copy7[[#This Row],[Salida esperada]]*$J$7)+$J$6</f>
        <v>11.390000000000033</v>
      </c>
      <c r="M148" s="1"/>
      <c r="N148" s="1">
        <v>51.632719055161644</v>
      </c>
      <c r="O148" s="1">
        <v>63.120930246603507</v>
      </c>
      <c r="P148">
        <v>71.300003000000032</v>
      </c>
      <c r="T148" s="1">
        <f t="shared" si="4"/>
        <v>19.667283944838388</v>
      </c>
      <c r="U148" s="1">
        <f t="shared" si="5"/>
        <v>8.1790727533965253</v>
      </c>
      <c r="W148">
        <v>-19.667283944838388</v>
      </c>
      <c r="X148">
        <v>-8.1790727533965253</v>
      </c>
    </row>
    <row r="149" spans="1:24" x14ac:dyDescent="0.3">
      <c r="A149" s="1" t="s">
        <v>145</v>
      </c>
      <c r="B149">
        <v>0.42942738533019997</v>
      </c>
      <c r="C149">
        <v>0.49071884865376503</v>
      </c>
      <c r="E149" s="1">
        <f>((salidas_test58[[#This Row],[Adaline]])*$J$7)+$J$6</f>
        <v>39.144281651214797</v>
      </c>
      <c r="F149" s="1">
        <f>(netOutputsTest___Copy7[[#This Row],[Perceptron Multicapa]]*$J$7)+$J$6</f>
        <v>36.800135361600383</v>
      </c>
      <c r="G149" s="1">
        <f>(netOutputsTest___Copy7[[#This Row],[Salida esperada]]*$J$7)+$J$6</f>
        <v>41.720001000000018</v>
      </c>
      <c r="M149" s="1"/>
      <c r="N149" s="1">
        <v>52.501577493546854</v>
      </c>
      <c r="O149" s="1">
        <v>54.554231343820554</v>
      </c>
      <c r="P149">
        <v>72.099997999999957</v>
      </c>
      <c r="T149" s="1">
        <f t="shared" si="4"/>
        <v>19.598420506453103</v>
      </c>
      <c r="U149" s="1">
        <f t="shared" si="5"/>
        <v>17.545766656179403</v>
      </c>
      <c r="W149">
        <v>-19.598420506453103</v>
      </c>
      <c r="X149">
        <v>-17.545766656179403</v>
      </c>
    </row>
    <row r="150" spans="1:24" x14ac:dyDescent="0.3">
      <c r="A150" s="1" t="s">
        <v>146</v>
      </c>
      <c r="B150">
        <v>0.118263840675354</v>
      </c>
      <c r="C150">
        <v>0.122710853935738</v>
      </c>
      <c r="E150" s="1">
        <f>((salidas_test58[[#This Row],[Adaline]])*$J$7)+$J$6</f>
        <v>19.783231491070254</v>
      </c>
      <c r="F150" s="1">
        <f>(netOutputsTest___Copy7[[#This Row],[Perceptron Multicapa]]*$J$7)+$J$6</f>
        <v>11.823038254482984</v>
      </c>
      <c r="G150" s="1">
        <f>(netOutputsTest___Copy7[[#This Row],[Salida esperada]]*$J$7)+$J$6</f>
        <v>12.179999999999982</v>
      </c>
      <c r="M150" s="1"/>
      <c r="N150" s="1">
        <v>55.526210071098411</v>
      </c>
      <c r="O150" s="1">
        <v>62.838216226481208</v>
      </c>
      <c r="P150">
        <v>74.360001000000011</v>
      </c>
      <c r="T150" s="1">
        <f t="shared" si="4"/>
        <v>18.8337909289016</v>
      </c>
      <c r="U150" s="1">
        <f t="shared" si="5"/>
        <v>11.521784773518803</v>
      </c>
      <c r="W150">
        <v>-18.8337909289016</v>
      </c>
      <c r="X150">
        <v>-11.521784773518803</v>
      </c>
    </row>
    <row r="151" spans="1:24" x14ac:dyDescent="0.3">
      <c r="A151" s="1" t="s">
        <v>147</v>
      </c>
      <c r="B151">
        <v>0.37295731902122498</v>
      </c>
      <c r="C151">
        <v>0.315809152007204</v>
      </c>
      <c r="E151" s="1">
        <f>((salidas_test58[[#This Row],[Adaline]])*$J$7)+$J$6</f>
        <v>36.396597218481332</v>
      </c>
      <c r="F151" s="1">
        <f>(netOutputsTest___Copy7[[#This Row],[Perceptron Multicapa]]*$J$7)+$J$6</f>
        <v>32.267283251919089</v>
      </c>
      <c r="G151" s="1">
        <f>(netOutputsTest___Copy7[[#This Row],[Salida esperada]]*$J$7)+$J$6</f>
        <v>27.679999999999964</v>
      </c>
      <c r="M151" s="1"/>
      <c r="N151" s="1">
        <v>62.340811235711577</v>
      </c>
      <c r="O151" s="1">
        <v>62.074027168501956</v>
      </c>
      <c r="P151">
        <v>74.499999999999972</v>
      </c>
      <c r="T151" s="1">
        <f t="shared" si="4"/>
        <v>12.159188764288395</v>
      </c>
      <c r="U151" s="1">
        <f t="shared" si="5"/>
        <v>12.425972831498015</v>
      </c>
      <c r="W151">
        <v>-12.159188764288395</v>
      </c>
      <c r="X151">
        <v>-12.425972831498015</v>
      </c>
    </row>
    <row r="152" spans="1:24" x14ac:dyDescent="0.3">
      <c r="A152" s="1" t="s">
        <v>148</v>
      </c>
      <c r="B152">
        <v>0.12441688030958201</v>
      </c>
      <c r="C152">
        <v>0.149246297477172</v>
      </c>
      <c r="E152" s="1">
        <f>((salidas_test58[[#This Row],[Adaline]])*$J$7)+$J$6</f>
        <v>22.006931290355482</v>
      </c>
      <c r="F152" s="1">
        <f>(netOutputsTest___Copy7[[#This Row],[Perceptron Multicapa]]*$J$7)+$J$6</f>
        <v>12.316942733616386</v>
      </c>
      <c r="G152" s="1">
        <f>(netOutputsTest___Copy7[[#This Row],[Salida esperada]]*$J$7)+$J$6</f>
        <v>14.310000000000002</v>
      </c>
      <c r="M152" s="1"/>
      <c r="N152" s="1">
        <v>54.657351632713208</v>
      </c>
      <c r="O152" s="1">
        <v>67.986228494907053</v>
      </c>
      <c r="P152">
        <v>77.300002999999961</v>
      </c>
      <c r="T152" s="1">
        <f t="shared" si="4"/>
        <v>22.642651367286753</v>
      </c>
      <c r="U152" s="1">
        <f t="shared" si="5"/>
        <v>9.3137745050929084</v>
      </c>
      <c r="W152">
        <v>-22.642651367286753</v>
      </c>
      <c r="X152">
        <v>-9.3137745050929084</v>
      </c>
    </row>
    <row r="153" spans="1:24" x14ac:dyDescent="0.3">
      <c r="A153" s="1" t="s">
        <v>149</v>
      </c>
      <c r="B153">
        <v>0.15401767194271099</v>
      </c>
      <c r="C153">
        <v>9.2188864885732302E-2</v>
      </c>
      <c r="E153" s="1">
        <f>((salidas_test58[[#This Row],[Adaline]])*$J$7)+$J$6</f>
        <v>26.279077728529153</v>
      </c>
      <c r="F153" s="1">
        <f>(netOutputsTest___Copy7[[#This Row],[Perceptron Multicapa]]*$J$7)+$J$6</f>
        <v>14.692998218806068</v>
      </c>
      <c r="G153" s="1">
        <f>(netOutputsTest___Copy7[[#This Row],[Salida esperada]]*$J$7)+$J$6</f>
        <v>9.7300000000000022</v>
      </c>
      <c r="M153" s="1"/>
      <c r="N153" s="1">
        <v>54.883086346037189</v>
      </c>
      <c r="O153" s="1">
        <v>64.146308017943639</v>
      </c>
      <c r="P153">
        <v>79.989998</v>
      </c>
      <c r="T153" s="1">
        <f t="shared" si="4"/>
        <v>25.106911653962811</v>
      </c>
      <c r="U153" s="1">
        <f t="shared" si="5"/>
        <v>15.843689982056361</v>
      </c>
      <c r="W153">
        <v>-25.106911653962811</v>
      </c>
      <c r="X153">
        <v>-15.843689982056361</v>
      </c>
    </row>
    <row r="154" spans="1:24" x14ac:dyDescent="0.3">
      <c r="A154" s="1" t="s">
        <v>150</v>
      </c>
      <c r="B154">
        <v>0.46347010135650601</v>
      </c>
      <c r="C154">
        <v>0.26859349118209802</v>
      </c>
      <c r="E154" s="1">
        <f>((salidas_test58[[#This Row],[Adaline]])*$J$7)+$J$6</f>
        <v>39.154537106934384</v>
      </c>
      <c r="F154" s="1">
        <f>(netOutputsTest___Copy7[[#This Row],[Perceptron Multicapa]]*$J$7)+$J$6</f>
        <v>39.532744108946531</v>
      </c>
      <c r="G154" s="1">
        <f>(netOutputsTest___Copy7[[#This Row],[Salida esperada]]*$J$7)+$J$6</f>
        <v>23.889999000000024</v>
      </c>
      <c r="M154" s="1"/>
      <c r="N154" s="1">
        <v>53.119573633774507</v>
      </c>
      <c r="O154" s="1">
        <v>68.456680126056199</v>
      </c>
      <c r="P154">
        <v>80.199997000000025</v>
      </c>
      <c r="T154" s="1">
        <f t="shared" si="4"/>
        <v>27.080423366225517</v>
      </c>
      <c r="U154" s="1">
        <f t="shared" si="5"/>
        <v>11.743316873943826</v>
      </c>
      <c r="W154">
        <v>-27.080423366225517</v>
      </c>
      <c r="X154">
        <v>-11.743316873943826</v>
      </c>
    </row>
    <row r="155" spans="1:24" x14ac:dyDescent="0.3">
      <c r="A155" s="1" t="s">
        <v>151</v>
      </c>
      <c r="B155">
        <v>0.71064406633377097</v>
      </c>
      <c r="C155">
        <v>0.61928494130521805</v>
      </c>
      <c r="E155" s="1">
        <f>((salidas_test58[[#This Row],[Adaline]])*$J$7)+$J$6</f>
        <v>40.795960397429987</v>
      </c>
      <c r="F155" s="1">
        <f>(netOutputsTest___Copy7[[#This Row],[Perceptron Multicapa]]*$J$7)+$J$6</f>
        <v>59.373397783323661</v>
      </c>
      <c r="G155" s="1">
        <f>(netOutputsTest___Copy7[[#This Row],[Salida esperada]]*$J$7)+$J$6</f>
        <v>52.040000999999968</v>
      </c>
      <c r="M155" s="1"/>
      <c r="N155" s="1">
        <v>46.814982794606969</v>
      </c>
      <c r="O155" s="1">
        <v>61.69304024309433</v>
      </c>
      <c r="P155">
        <v>81.750000000000043</v>
      </c>
      <c r="T155" s="1">
        <f t="shared" si="4"/>
        <v>34.935017205393073</v>
      </c>
      <c r="U155" s="1">
        <f t="shared" si="5"/>
        <v>20.056959756905712</v>
      </c>
      <c r="W155">
        <v>-34.935017205393073</v>
      </c>
      <c r="X155">
        <v>-20.056959756905712</v>
      </c>
    </row>
    <row r="156" spans="1:24" x14ac:dyDescent="0.3">
      <c r="A156" s="1" t="s">
        <v>152</v>
      </c>
      <c r="B156">
        <v>0.67768037319183305</v>
      </c>
      <c r="C156">
        <v>0.60558116620359204</v>
      </c>
      <c r="E156" s="1">
        <f>((salidas_test58[[#This Row],[Adaline]])*$J$7)+$J$6</f>
        <v>40.265074047959104</v>
      </c>
      <c r="F156" s="1">
        <f>(netOutputsTest___Copy7[[#This Row],[Perceptron Multicapa]]*$J$7)+$J$6</f>
        <v>56.72740220074769</v>
      </c>
      <c r="G156" s="1">
        <f>(netOutputsTest___Copy7[[#This Row],[Salida esperada]]*$J$7)+$J$6</f>
        <v>50.939999</v>
      </c>
      <c r="M156" s="1"/>
      <c r="N156" s="1">
        <v>69.146234535202638</v>
      </c>
      <c r="O156" s="1">
        <v>67.808633949080004</v>
      </c>
      <c r="P156">
        <v>82.599997999999999</v>
      </c>
      <c r="T156" s="1">
        <f t="shared" si="4"/>
        <v>13.453763464797362</v>
      </c>
      <c r="U156" s="1">
        <f t="shared" si="5"/>
        <v>14.791364050919995</v>
      </c>
      <c r="W156">
        <v>-13.453763464797362</v>
      </c>
      <c r="X156">
        <v>-14.791364050919995</v>
      </c>
    </row>
  </sheetData>
  <autoFilter ref="N1:P1" xr:uid="{5D3D1971-5702-44CA-94E6-4F2F0C62B733}">
    <sortState xmlns:xlrd2="http://schemas.microsoft.com/office/spreadsheetml/2017/richdata2" ref="N2:P156">
      <sortCondition ref="P1"/>
    </sortState>
  </autoFilter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2F32-EC06-4CCD-AD8B-7F2A9DC0E0B6}">
  <dimension ref="A1:C156"/>
  <sheetViews>
    <sheetView workbookViewId="0">
      <selection activeCell="C2" sqref="C2"/>
    </sheetView>
  </sheetViews>
  <sheetFormatPr defaultRowHeight="14.4" x14ac:dyDescent="0.3"/>
  <cols>
    <col min="1" max="1" width="19.77734375" bestFit="1" customWidth="1"/>
    <col min="2" max="2" width="12" bestFit="1" customWidth="1"/>
    <col min="3" max="3" width="16.21875" customWidth="1"/>
  </cols>
  <sheetData>
    <row r="1" spans="1:3" x14ac:dyDescent="0.3">
      <c r="A1" t="s">
        <v>153</v>
      </c>
      <c r="B1" t="s">
        <v>154</v>
      </c>
      <c r="C1" t="s">
        <v>155</v>
      </c>
    </row>
    <row r="2" spans="1:3" x14ac:dyDescent="0.3">
      <c r="A2" s="1" t="s">
        <v>0</v>
      </c>
      <c r="B2">
        <v>0.79418212175369296</v>
      </c>
      <c r="C2">
        <v>0.73178025991728601</v>
      </c>
    </row>
    <row r="3" spans="1:3" x14ac:dyDescent="0.3">
      <c r="A3" s="1" t="s">
        <v>1</v>
      </c>
      <c r="B3">
        <v>0.25350514054298401</v>
      </c>
      <c r="C3">
        <v>0.288027925452297</v>
      </c>
    </row>
    <row r="4" spans="1:3" x14ac:dyDescent="0.3">
      <c r="A4" s="1" t="s">
        <v>2</v>
      </c>
      <c r="B4">
        <v>0.50090181827545199</v>
      </c>
      <c r="C4">
        <v>0.50292764427376702</v>
      </c>
    </row>
    <row r="5" spans="1:3" x14ac:dyDescent="0.3">
      <c r="A5" s="1" t="s">
        <v>3</v>
      </c>
      <c r="B5">
        <v>0.34569570422172502</v>
      </c>
      <c r="C5">
        <v>0.29550267336496</v>
      </c>
    </row>
    <row r="6" spans="1:3" x14ac:dyDescent="0.3">
      <c r="A6" s="1" t="s">
        <v>4</v>
      </c>
      <c r="B6">
        <v>0.42490816116333002</v>
      </c>
      <c r="C6">
        <v>0.46555378013090298</v>
      </c>
    </row>
    <row r="7" spans="1:3" x14ac:dyDescent="0.3">
      <c r="A7" s="1" t="s">
        <v>5</v>
      </c>
      <c r="B7">
        <v>0.108254596590996</v>
      </c>
      <c r="C7">
        <v>0.12719571763288201</v>
      </c>
    </row>
    <row r="8" spans="1:3" x14ac:dyDescent="0.3">
      <c r="A8" s="1" t="s">
        <v>6</v>
      </c>
      <c r="B8">
        <v>0.18408800661563901</v>
      </c>
      <c r="C8">
        <v>0.200448491352896</v>
      </c>
    </row>
    <row r="9" spans="1:3" x14ac:dyDescent="0.3">
      <c r="A9" s="1" t="s">
        <v>7</v>
      </c>
      <c r="B9">
        <v>0.34760382771491999</v>
      </c>
      <c r="C9">
        <v>0.32764419652782401</v>
      </c>
    </row>
    <row r="10" spans="1:3" x14ac:dyDescent="0.3">
      <c r="A10" s="1" t="s">
        <v>8</v>
      </c>
      <c r="B10">
        <v>0.11867746710777299</v>
      </c>
      <c r="C10">
        <v>0.122710853935738</v>
      </c>
    </row>
    <row r="11" spans="1:3" x14ac:dyDescent="0.3">
      <c r="A11" s="1" t="s">
        <v>9</v>
      </c>
      <c r="B11">
        <v>0.17974491417408001</v>
      </c>
      <c r="C11">
        <v>0.13865703597002699</v>
      </c>
    </row>
    <row r="12" spans="1:3" x14ac:dyDescent="0.3">
      <c r="A12" s="1" t="s">
        <v>10</v>
      </c>
      <c r="B12">
        <v>0.29767590761184698</v>
      </c>
      <c r="C12">
        <v>0.31817617586087399</v>
      </c>
    </row>
    <row r="13" spans="1:3" x14ac:dyDescent="0.3">
      <c r="A13" s="1" t="s">
        <v>11</v>
      </c>
      <c r="B13">
        <v>0.77010476589202903</v>
      </c>
      <c r="C13">
        <v>0.96748473819570802</v>
      </c>
    </row>
    <row r="14" spans="1:3" x14ac:dyDescent="0.3">
      <c r="A14" s="1" t="s">
        <v>12</v>
      </c>
      <c r="B14">
        <v>0.63065427541732799</v>
      </c>
      <c r="C14">
        <v>0.67634234898074896</v>
      </c>
    </row>
    <row r="15" spans="1:3" x14ac:dyDescent="0.3">
      <c r="A15" s="1" t="s">
        <v>13</v>
      </c>
      <c r="B15">
        <v>0.13450188934803001</v>
      </c>
      <c r="C15">
        <v>0.113865706088594</v>
      </c>
    </row>
    <row r="16" spans="1:3" x14ac:dyDescent="0.3">
      <c r="A16" s="1" t="s">
        <v>14</v>
      </c>
      <c r="B16">
        <v>0.37477847933769198</v>
      </c>
      <c r="C16">
        <v>0.33910551486496898</v>
      </c>
    </row>
    <row r="17" spans="1:3" x14ac:dyDescent="0.3">
      <c r="A17" s="1" t="s">
        <v>15</v>
      </c>
      <c r="B17">
        <v>0.16788017749786399</v>
      </c>
      <c r="C17">
        <v>0.18574810479003601</v>
      </c>
    </row>
    <row r="18" spans="1:3" x14ac:dyDescent="0.3">
      <c r="A18" s="1" t="s">
        <v>0</v>
      </c>
      <c r="B18">
        <v>0.79418212175369296</v>
      </c>
      <c r="C18">
        <v>0.67036253071788998</v>
      </c>
    </row>
    <row r="19" spans="1:3" x14ac:dyDescent="0.3">
      <c r="A19" s="1" t="s">
        <v>16</v>
      </c>
      <c r="B19">
        <v>0.144133239984512</v>
      </c>
      <c r="C19">
        <v>0.195589901472279</v>
      </c>
    </row>
    <row r="20" spans="1:3" x14ac:dyDescent="0.3">
      <c r="A20" s="1" t="s">
        <v>17</v>
      </c>
      <c r="B20">
        <v>0.72231882810592696</v>
      </c>
      <c r="C20">
        <v>0.72206306769809603</v>
      </c>
    </row>
    <row r="21" spans="1:3" x14ac:dyDescent="0.3">
      <c r="A21" s="1" t="s">
        <v>18</v>
      </c>
      <c r="B21">
        <v>0.37994781136512801</v>
      </c>
      <c r="C21">
        <v>0.333125709060065</v>
      </c>
    </row>
    <row r="22" spans="1:3" x14ac:dyDescent="0.3">
      <c r="A22" s="1" t="s">
        <v>19</v>
      </c>
      <c r="B22">
        <v>0.82066988945007302</v>
      </c>
      <c r="C22">
        <v>0.67484740687298905</v>
      </c>
    </row>
    <row r="23" spans="1:3" x14ac:dyDescent="0.3">
      <c r="A23" s="1" t="s">
        <v>20</v>
      </c>
      <c r="B23">
        <v>0.28028705716133101</v>
      </c>
      <c r="C23">
        <v>0.24442508395228801</v>
      </c>
    </row>
    <row r="24" spans="1:3" x14ac:dyDescent="0.3">
      <c r="A24" s="1" t="s">
        <v>21</v>
      </c>
      <c r="B24">
        <v>0.332409858703613</v>
      </c>
      <c r="C24">
        <v>0.31020307238577499</v>
      </c>
    </row>
    <row r="25" spans="1:3" x14ac:dyDescent="0.3">
      <c r="A25" s="1" t="s">
        <v>22</v>
      </c>
      <c r="B25">
        <v>0.22722998261451699</v>
      </c>
      <c r="C25">
        <v>0.22748225308290099</v>
      </c>
    </row>
    <row r="26" spans="1:3" x14ac:dyDescent="0.3">
      <c r="A26" s="1" t="s">
        <v>23</v>
      </c>
      <c r="B26">
        <v>0.29268699884414701</v>
      </c>
      <c r="C26">
        <v>0.25052948176228901</v>
      </c>
    </row>
    <row r="27" spans="1:3" x14ac:dyDescent="0.3">
      <c r="A27" s="1" t="s">
        <v>24</v>
      </c>
      <c r="B27">
        <v>0.434204012155533</v>
      </c>
      <c r="C27">
        <v>0.39105521093946</v>
      </c>
    </row>
    <row r="28" spans="1:3" x14ac:dyDescent="0.3">
      <c r="A28" s="1" t="s">
        <v>25</v>
      </c>
      <c r="B28">
        <v>0.46152323484420799</v>
      </c>
      <c r="C28">
        <v>0.50741250797091098</v>
      </c>
    </row>
    <row r="29" spans="1:3" x14ac:dyDescent="0.3">
      <c r="A29" s="1" t="s">
        <v>26</v>
      </c>
      <c r="B29">
        <v>0.54822307825088501</v>
      </c>
      <c r="C29">
        <v>0.66986420007136405</v>
      </c>
    </row>
    <row r="30" spans="1:3" x14ac:dyDescent="0.3">
      <c r="A30" s="1" t="s">
        <v>27</v>
      </c>
      <c r="B30">
        <v>0.61736381053924605</v>
      </c>
      <c r="C30">
        <v>0.669365919256657</v>
      </c>
    </row>
    <row r="31" spans="1:3" x14ac:dyDescent="0.3">
      <c r="A31" s="1" t="s">
        <v>28</v>
      </c>
      <c r="B31">
        <v>0.66849720478057895</v>
      </c>
      <c r="C31">
        <v>0.80441016081749495</v>
      </c>
    </row>
    <row r="32" spans="1:3" x14ac:dyDescent="0.3">
      <c r="A32" s="1" t="s">
        <v>29</v>
      </c>
      <c r="B32">
        <v>0.15574458241462699</v>
      </c>
      <c r="C32">
        <v>0.158216024871459</v>
      </c>
    </row>
    <row r="33" spans="1:3" x14ac:dyDescent="0.3">
      <c r="A33" s="1" t="s">
        <v>30</v>
      </c>
      <c r="B33">
        <v>0.414084643125534</v>
      </c>
      <c r="C33">
        <v>0.423819594464173</v>
      </c>
    </row>
    <row r="34" spans="1:3" x14ac:dyDescent="0.3">
      <c r="A34" s="1" t="s">
        <v>31</v>
      </c>
      <c r="B34">
        <v>0.156474843621254</v>
      </c>
      <c r="C34">
        <v>0.14787592245860001</v>
      </c>
    </row>
    <row r="35" spans="1:3" x14ac:dyDescent="0.3">
      <c r="A35" s="1" t="s">
        <v>32</v>
      </c>
      <c r="B35">
        <v>0.77250164747238204</v>
      </c>
      <c r="C35">
        <v>0.78946055287057604</v>
      </c>
    </row>
    <row r="36" spans="1:3" x14ac:dyDescent="0.3">
      <c r="A36" s="1" t="s">
        <v>33</v>
      </c>
      <c r="B36">
        <v>0.32747948169708302</v>
      </c>
      <c r="C36">
        <v>0.40986671010008002</v>
      </c>
    </row>
    <row r="37" spans="1:3" x14ac:dyDescent="0.3">
      <c r="A37" s="1" t="s">
        <v>34</v>
      </c>
      <c r="B37">
        <v>0.49575996398925798</v>
      </c>
      <c r="C37">
        <v>0.58377974545358802</v>
      </c>
    </row>
    <row r="38" spans="1:3" x14ac:dyDescent="0.3">
      <c r="A38" s="1" t="s">
        <v>35</v>
      </c>
      <c r="B38">
        <v>0.25887891650199901</v>
      </c>
      <c r="C38">
        <v>0.21627010629799701</v>
      </c>
    </row>
    <row r="39" spans="1:3" x14ac:dyDescent="0.3">
      <c r="A39" s="1" t="s">
        <v>36</v>
      </c>
      <c r="B39">
        <v>0.35439941287040699</v>
      </c>
      <c r="C39">
        <v>0.41073875447212499</v>
      </c>
    </row>
    <row r="40" spans="1:3" x14ac:dyDescent="0.3">
      <c r="A40" s="1" t="s">
        <v>37</v>
      </c>
      <c r="B40">
        <v>0.82370489835739102</v>
      </c>
      <c r="C40">
        <v>0.81562233251830896</v>
      </c>
    </row>
    <row r="41" spans="1:3" x14ac:dyDescent="0.3">
      <c r="A41" s="1" t="s">
        <v>38</v>
      </c>
      <c r="B41">
        <v>0.53889816999435403</v>
      </c>
      <c r="C41">
        <v>0.63772270182441004</v>
      </c>
    </row>
    <row r="42" spans="1:3" x14ac:dyDescent="0.3">
      <c r="A42" s="1" t="s">
        <v>39</v>
      </c>
      <c r="B42">
        <v>0.201517969369888</v>
      </c>
      <c r="C42">
        <v>0.223620299579427</v>
      </c>
    </row>
    <row r="43" spans="1:3" x14ac:dyDescent="0.3">
      <c r="A43" s="1" t="s">
        <v>40</v>
      </c>
      <c r="B43">
        <v>0.11894795298576399</v>
      </c>
      <c r="C43">
        <v>0.126199081255739</v>
      </c>
    </row>
    <row r="44" spans="1:3" x14ac:dyDescent="0.3">
      <c r="A44" s="1" t="s">
        <v>41</v>
      </c>
      <c r="B44">
        <v>0.43713298439979598</v>
      </c>
      <c r="C44">
        <v>0.478136289476424</v>
      </c>
    </row>
    <row r="45" spans="1:3" x14ac:dyDescent="0.3">
      <c r="A45" s="1" t="s">
        <v>42</v>
      </c>
      <c r="B45">
        <v>0.42850953340530401</v>
      </c>
      <c r="C45">
        <v>0.34209544891230698</v>
      </c>
    </row>
    <row r="46" spans="1:3" x14ac:dyDescent="0.3">
      <c r="A46" s="1" t="s">
        <v>43</v>
      </c>
      <c r="B46">
        <v>0.75380861759185802</v>
      </c>
      <c r="C46">
        <v>0.89734649052812998</v>
      </c>
    </row>
    <row r="47" spans="1:3" x14ac:dyDescent="0.3">
      <c r="A47" s="1" t="s">
        <v>44</v>
      </c>
      <c r="B47">
        <v>0.48625460267067</v>
      </c>
      <c r="C47">
        <v>0.45546281189642002</v>
      </c>
    </row>
    <row r="48" spans="1:3" x14ac:dyDescent="0.3">
      <c r="A48" s="1" t="s">
        <v>45</v>
      </c>
      <c r="B48">
        <v>0.464562267065048</v>
      </c>
      <c r="C48">
        <v>0.54889747225358099</v>
      </c>
    </row>
    <row r="49" spans="1:3" x14ac:dyDescent="0.3">
      <c r="A49" s="1" t="s">
        <v>46</v>
      </c>
      <c r="B49">
        <v>0.108333893120289</v>
      </c>
      <c r="C49">
        <v>6.4532205420012603E-2</v>
      </c>
    </row>
    <row r="50" spans="1:3" x14ac:dyDescent="0.3">
      <c r="A50" s="1" t="s">
        <v>47</v>
      </c>
      <c r="B50">
        <v>9.0399116277694702E-2</v>
      </c>
      <c r="C50">
        <v>0.11249533107002201</v>
      </c>
    </row>
    <row r="51" spans="1:3" x14ac:dyDescent="0.3">
      <c r="A51" s="1" t="s">
        <v>48</v>
      </c>
      <c r="B51">
        <v>0.42907002568244901</v>
      </c>
      <c r="C51">
        <v>0.45222376858661401</v>
      </c>
    </row>
    <row r="52" spans="1:3" x14ac:dyDescent="0.3">
      <c r="A52" s="1" t="s">
        <v>49</v>
      </c>
      <c r="B52">
        <v>0.276103615760803</v>
      </c>
      <c r="C52">
        <v>0.24467421813066401</v>
      </c>
    </row>
    <row r="53" spans="1:3" x14ac:dyDescent="0.3">
      <c r="A53" s="1" t="s">
        <v>50</v>
      </c>
      <c r="B53">
        <v>0.10816266387701</v>
      </c>
      <c r="C53">
        <v>0.11311822880573601</v>
      </c>
    </row>
    <row r="54" spans="1:3" x14ac:dyDescent="0.3">
      <c r="A54" s="1" t="s">
        <v>51</v>
      </c>
      <c r="B54">
        <v>0.25734308362007102</v>
      </c>
      <c r="C54">
        <v>0.34645570814639898</v>
      </c>
    </row>
    <row r="55" spans="1:3" x14ac:dyDescent="0.3">
      <c r="A55" s="1" t="s">
        <v>52</v>
      </c>
      <c r="B55">
        <v>0.455100268125534</v>
      </c>
      <c r="C55">
        <v>0.47676590199989799</v>
      </c>
    </row>
    <row r="56" spans="1:3" x14ac:dyDescent="0.3">
      <c r="A56" s="1" t="s">
        <v>53</v>
      </c>
      <c r="B56">
        <v>0.81710875034332298</v>
      </c>
      <c r="C56">
        <v>0.81935965664282195</v>
      </c>
    </row>
    <row r="57" spans="1:3" x14ac:dyDescent="0.3">
      <c r="A57" s="1" t="s">
        <v>54</v>
      </c>
      <c r="B57">
        <v>0.51735949516296398</v>
      </c>
      <c r="C57">
        <v>0.662514006789934</v>
      </c>
    </row>
    <row r="58" spans="1:3" x14ac:dyDescent="0.3">
      <c r="A58" s="1" t="s">
        <v>55</v>
      </c>
      <c r="B58">
        <v>0.44603243470192</v>
      </c>
      <c r="C58">
        <v>0.45010589136927598</v>
      </c>
    </row>
    <row r="59" spans="1:3" x14ac:dyDescent="0.3">
      <c r="A59" s="1" t="s">
        <v>56</v>
      </c>
      <c r="B59">
        <v>0.25003844499588002</v>
      </c>
      <c r="C59">
        <v>0.18699390026146501</v>
      </c>
    </row>
    <row r="60" spans="1:3" x14ac:dyDescent="0.3">
      <c r="A60" s="1" t="s">
        <v>57</v>
      </c>
      <c r="B60">
        <v>0.42942830920219399</v>
      </c>
      <c r="C60">
        <v>0.40064784852741597</v>
      </c>
    </row>
    <row r="61" spans="1:3" x14ac:dyDescent="0.3">
      <c r="A61" s="1" t="s">
        <v>58</v>
      </c>
      <c r="B61">
        <v>0.14083914458751701</v>
      </c>
      <c r="C61">
        <v>5.6932853044296801E-2</v>
      </c>
    </row>
    <row r="62" spans="1:3" x14ac:dyDescent="0.3">
      <c r="A62" s="1" t="s">
        <v>59</v>
      </c>
      <c r="B62">
        <v>0.40755200386047402</v>
      </c>
      <c r="C62">
        <v>0.45060422201580203</v>
      </c>
    </row>
    <row r="63" spans="1:3" x14ac:dyDescent="0.3">
      <c r="A63" s="1" t="s">
        <v>60</v>
      </c>
      <c r="B63">
        <v>0.26548799872398399</v>
      </c>
      <c r="C63">
        <v>0.22972468493147299</v>
      </c>
    </row>
    <row r="64" spans="1:3" x14ac:dyDescent="0.3">
      <c r="A64" s="1" t="s">
        <v>61</v>
      </c>
      <c r="B64">
        <v>0.43483713269233698</v>
      </c>
      <c r="C64">
        <v>0.38158714044069098</v>
      </c>
    </row>
    <row r="65" spans="1:3" x14ac:dyDescent="0.3">
      <c r="A65" s="1" t="s">
        <v>62</v>
      </c>
      <c r="B65">
        <v>0.18787576258182501</v>
      </c>
      <c r="C65">
        <v>0.18948550366227701</v>
      </c>
    </row>
    <row r="66" spans="1:3" x14ac:dyDescent="0.3">
      <c r="A66" s="1" t="s">
        <v>63</v>
      </c>
      <c r="B66">
        <v>0.45086616277694702</v>
      </c>
      <c r="C66">
        <v>0.511399053479483</v>
      </c>
    </row>
    <row r="67" spans="1:3" x14ac:dyDescent="0.3">
      <c r="A67" s="1" t="s">
        <v>64</v>
      </c>
      <c r="B67">
        <v>0.30431461334228499</v>
      </c>
      <c r="C67">
        <v>0.36800799471802598</v>
      </c>
    </row>
    <row r="68" spans="1:3" x14ac:dyDescent="0.3">
      <c r="A68" s="1" t="s">
        <v>65</v>
      </c>
      <c r="B68">
        <v>0.59453713893890403</v>
      </c>
      <c r="C68">
        <v>0.53531830161500704</v>
      </c>
    </row>
    <row r="69" spans="1:3" x14ac:dyDescent="0.3">
      <c r="A69" s="1" t="s">
        <v>66</v>
      </c>
      <c r="B69">
        <v>7.5562089681625394E-2</v>
      </c>
      <c r="C69">
        <v>6.66500577214416E-2</v>
      </c>
    </row>
    <row r="70" spans="1:3" x14ac:dyDescent="0.3">
      <c r="A70" s="1" t="s">
        <v>67</v>
      </c>
      <c r="B70">
        <v>0.29647931456565901</v>
      </c>
      <c r="C70">
        <v>0.34159711826578099</v>
      </c>
    </row>
    <row r="71" spans="1:3" x14ac:dyDescent="0.3">
      <c r="A71" s="1" t="s">
        <v>68</v>
      </c>
      <c r="B71">
        <v>0.50783920288085904</v>
      </c>
      <c r="C71">
        <v>0.51376605241724305</v>
      </c>
    </row>
    <row r="72" spans="1:3" x14ac:dyDescent="0.3">
      <c r="A72" s="1" t="s">
        <v>69</v>
      </c>
      <c r="B72">
        <v>0.75733065605163596</v>
      </c>
      <c r="C72">
        <v>0.85922517401831799</v>
      </c>
    </row>
    <row r="73" spans="1:3" x14ac:dyDescent="0.3">
      <c r="A73" s="1" t="s">
        <v>70</v>
      </c>
      <c r="B73">
        <v>0.30474621057510398</v>
      </c>
      <c r="C73">
        <v>0.34757693652863902</v>
      </c>
    </row>
    <row r="74" spans="1:3" x14ac:dyDescent="0.3">
      <c r="A74" s="1" t="s">
        <v>71</v>
      </c>
      <c r="B74">
        <v>0.29241976141929599</v>
      </c>
      <c r="C74">
        <v>0.25052948176228901</v>
      </c>
    </row>
    <row r="75" spans="1:3" x14ac:dyDescent="0.3">
      <c r="A75" s="1" t="s">
        <v>72</v>
      </c>
      <c r="B75">
        <v>0.193436309695244</v>
      </c>
      <c r="C75">
        <v>0.15896350215431701</v>
      </c>
    </row>
    <row r="76" spans="1:3" x14ac:dyDescent="0.3">
      <c r="A76" s="1" t="s">
        <v>36</v>
      </c>
      <c r="B76">
        <v>0.35439941287040699</v>
      </c>
      <c r="C76">
        <v>0.41073875447212499</v>
      </c>
    </row>
    <row r="77" spans="1:3" x14ac:dyDescent="0.3">
      <c r="A77" s="1" t="s">
        <v>73</v>
      </c>
      <c r="B77">
        <v>0.39044237136840798</v>
      </c>
      <c r="C77">
        <v>0.50218014207500095</v>
      </c>
    </row>
    <row r="78" spans="1:3" x14ac:dyDescent="0.3">
      <c r="A78" s="1" t="s">
        <v>74</v>
      </c>
      <c r="B78">
        <v>0.70038145780563399</v>
      </c>
      <c r="C78">
        <v>0.60259128198807199</v>
      </c>
    </row>
    <row r="79" spans="1:3" x14ac:dyDescent="0.3">
      <c r="A79" s="1" t="s">
        <v>75</v>
      </c>
      <c r="B79">
        <v>0.53063541650772095</v>
      </c>
      <c r="C79">
        <v>0.47414974396785198</v>
      </c>
    </row>
    <row r="80" spans="1:3" x14ac:dyDescent="0.3">
      <c r="A80" s="1" t="s">
        <v>76</v>
      </c>
      <c r="B80">
        <v>0.50919497013091997</v>
      </c>
      <c r="C80">
        <v>0.51376605241724305</v>
      </c>
    </row>
    <row r="81" spans="1:3" x14ac:dyDescent="0.3">
      <c r="A81" s="1" t="s">
        <v>77</v>
      </c>
      <c r="B81">
        <v>0.54020607471466098</v>
      </c>
      <c r="C81">
        <v>0.66301233743646004</v>
      </c>
    </row>
    <row r="82" spans="1:3" x14ac:dyDescent="0.3">
      <c r="A82" s="1" t="s">
        <v>78</v>
      </c>
      <c r="B82">
        <v>0.47977128624916099</v>
      </c>
      <c r="C82">
        <v>0.59374614659888203</v>
      </c>
    </row>
    <row r="83" spans="1:3" x14ac:dyDescent="0.3">
      <c r="A83" s="1" t="s">
        <v>79</v>
      </c>
      <c r="B83">
        <v>0.29673120379447898</v>
      </c>
      <c r="C83">
        <v>0.19297371852432299</v>
      </c>
    </row>
    <row r="84" spans="1:3" x14ac:dyDescent="0.3">
      <c r="A84" s="1" t="s">
        <v>80</v>
      </c>
      <c r="B84">
        <v>0.53784608840942405</v>
      </c>
      <c r="C84">
        <v>0.48087705197152197</v>
      </c>
    </row>
    <row r="85" spans="1:3" x14ac:dyDescent="0.3">
      <c r="A85" s="1" t="s">
        <v>81</v>
      </c>
      <c r="B85">
        <v>0.10377485305070901</v>
      </c>
      <c r="C85">
        <v>6.8643330475727696E-2</v>
      </c>
    </row>
    <row r="86" spans="1:3" x14ac:dyDescent="0.3">
      <c r="A86" s="1" t="s">
        <v>82</v>
      </c>
      <c r="B86">
        <v>0.328758895397186</v>
      </c>
      <c r="C86">
        <v>0.37859725622517099</v>
      </c>
    </row>
    <row r="87" spans="1:3" x14ac:dyDescent="0.3">
      <c r="A87" s="1" t="s">
        <v>83</v>
      </c>
      <c r="B87">
        <v>0.136645823717117</v>
      </c>
      <c r="C87">
        <v>0.139404513252884</v>
      </c>
    </row>
    <row r="88" spans="1:3" x14ac:dyDescent="0.3">
      <c r="A88" s="1" t="s">
        <v>84</v>
      </c>
      <c r="B88">
        <v>0.35762974619865401</v>
      </c>
      <c r="C88">
        <v>0.28366762884434099</v>
      </c>
    </row>
    <row r="89" spans="1:3" x14ac:dyDescent="0.3">
      <c r="A89" s="1" t="s">
        <v>85</v>
      </c>
      <c r="B89">
        <v>0.34498748183250399</v>
      </c>
      <c r="C89">
        <v>0.32565092377353699</v>
      </c>
    </row>
    <row r="90" spans="1:3" x14ac:dyDescent="0.3">
      <c r="A90" s="1" t="s">
        <v>86</v>
      </c>
      <c r="B90">
        <v>0.11812265217304201</v>
      </c>
      <c r="C90">
        <v>0.102279808204306</v>
      </c>
    </row>
    <row r="91" spans="1:3" x14ac:dyDescent="0.3">
      <c r="A91" s="1" t="s">
        <v>87</v>
      </c>
      <c r="B91">
        <v>0.44808745384216297</v>
      </c>
      <c r="C91">
        <v>0.51538559898805503</v>
      </c>
    </row>
    <row r="92" spans="1:3" x14ac:dyDescent="0.3">
      <c r="A92" s="1" t="s">
        <v>88</v>
      </c>
      <c r="B92">
        <v>0.35492432117462203</v>
      </c>
      <c r="C92">
        <v>0.27120967413005298</v>
      </c>
    </row>
    <row r="93" spans="1:3" x14ac:dyDescent="0.3">
      <c r="A93" s="1" t="s">
        <v>89</v>
      </c>
      <c r="B93">
        <v>0.34640336036682101</v>
      </c>
      <c r="C93">
        <v>0.38544911886007499</v>
      </c>
    </row>
    <row r="94" spans="1:3" x14ac:dyDescent="0.3">
      <c r="A94" s="1" t="s">
        <v>90</v>
      </c>
      <c r="B94">
        <v>0.411965191364288</v>
      </c>
      <c r="C94">
        <v>0.44387691401213197</v>
      </c>
    </row>
    <row r="95" spans="1:3" x14ac:dyDescent="0.3">
      <c r="A95" s="1" t="s">
        <v>91</v>
      </c>
      <c r="B95">
        <v>0.39061686396598799</v>
      </c>
      <c r="C95">
        <v>0.43690049674599502</v>
      </c>
    </row>
    <row r="96" spans="1:3" x14ac:dyDescent="0.3">
      <c r="A96" s="1" t="s">
        <v>92</v>
      </c>
      <c r="B96">
        <v>0.81572985649108898</v>
      </c>
      <c r="C96">
        <v>1</v>
      </c>
    </row>
    <row r="97" spans="1:3" x14ac:dyDescent="0.3">
      <c r="A97" s="1" t="s">
        <v>93</v>
      </c>
      <c r="B97">
        <v>0.56387287378311202</v>
      </c>
      <c r="C97">
        <v>0.62638597549236297</v>
      </c>
    </row>
    <row r="98" spans="1:3" x14ac:dyDescent="0.3">
      <c r="A98" s="1" t="s">
        <v>94</v>
      </c>
      <c r="B98">
        <v>0.42462900280952498</v>
      </c>
      <c r="C98">
        <v>0.46131807552804499</v>
      </c>
    </row>
    <row r="99" spans="1:3" x14ac:dyDescent="0.3">
      <c r="A99" s="1" t="s">
        <v>95</v>
      </c>
      <c r="B99">
        <v>0.53327178955078103</v>
      </c>
      <c r="C99">
        <v>0.55998505194929704</v>
      </c>
    </row>
    <row r="100" spans="1:3" x14ac:dyDescent="0.3">
      <c r="A100" s="1" t="s">
        <v>96</v>
      </c>
      <c r="B100">
        <v>0.42075327038764998</v>
      </c>
      <c r="C100">
        <v>0.40301483500722102</v>
      </c>
    </row>
    <row r="101" spans="1:3" x14ac:dyDescent="0.3">
      <c r="A101" s="1" t="s">
        <v>97</v>
      </c>
      <c r="B101">
        <v>0.40311619639396701</v>
      </c>
      <c r="C101">
        <v>0.52672233777805699</v>
      </c>
    </row>
    <row r="102" spans="1:3" x14ac:dyDescent="0.3">
      <c r="A102" s="1" t="s">
        <v>98</v>
      </c>
      <c r="B102">
        <v>0.26458501815795898</v>
      </c>
      <c r="C102">
        <v>0.20779868463432599</v>
      </c>
    </row>
    <row r="103" spans="1:3" x14ac:dyDescent="0.3">
      <c r="A103" s="1" t="s">
        <v>99</v>
      </c>
      <c r="B103">
        <v>0.46246314048767101</v>
      </c>
      <c r="C103">
        <v>0.484240712202335</v>
      </c>
    </row>
    <row r="104" spans="1:3" x14ac:dyDescent="0.3">
      <c r="A104" s="1" t="s">
        <v>100</v>
      </c>
      <c r="B104">
        <v>0.41734242439269997</v>
      </c>
      <c r="C104">
        <v>0.43403511732988997</v>
      </c>
    </row>
    <row r="105" spans="1:3" x14ac:dyDescent="0.3">
      <c r="A105" s="1" t="s">
        <v>101</v>
      </c>
      <c r="B105">
        <v>0.56369495391845703</v>
      </c>
      <c r="C105">
        <v>0.73028531780952599</v>
      </c>
    </row>
    <row r="106" spans="1:3" x14ac:dyDescent="0.3">
      <c r="A106" s="1" t="s">
        <v>102</v>
      </c>
      <c r="B106">
        <v>0.80640578269958496</v>
      </c>
      <c r="C106">
        <v>0.80191850758486405</v>
      </c>
    </row>
    <row r="107" spans="1:3" x14ac:dyDescent="0.3">
      <c r="A107" s="1" t="s">
        <v>103</v>
      </c>
      <c r="B107">
        <v>0.37155914306640597</v>
      </c>
      <c r="C107">
        <v>0.37623021991354699</v>
      </c>
    </row>
    <row r="108" spans="1:3" x14ac:dyDescent="0.3">
      <c r="A108" s="1" t="s">
        <v>104</v>
      </c>
      <c r="B108">
        <v>0.73954206705093395</v>
      </c>
      <c r="C108">
        <v>0.98941076340876499</v>
      </c>
    </row>
    <row r="109" spans="1:3" x14ac:dyDescent="0.3">
      <c r="A109" s="1" t="s">
        <v>105</v>
      </c>
      <c r="B109">
        <v>0.58732891082763705</v>
      </c>
      <c r="C109">
        <v>0.67733901027380095</v>
      </c>
    </row>
    <row r="110" spans="1:3" x14ac:dyDescent="0.3">
      <c r="A110" s="1" t="s">
        <v>106</v>
      </c>
      <c r="B110">
        <v>0.31398209929466198</v>
      </c>
      <c r="C110">
        <v>0.26797060590433802</v>
      </c>
    </row>
    <row r="111" spans="1:3" x14ac:dyDescent="0.3">
      <c r="A111" s="1" t="s">
        <v>107</v>
      </c>
      <c r="B111">
        <v>0.15791974961757699</v>
      </c>
      <c r="C111">
        <v>8.32191374914448E-2</v>
      </c>
    </row>
    <row r="112" spans="1:3" x14ac:dyDescent="0.3">
      <c r="A112" s="1" t="s">
        <v>108</v>
      </c>
      <c r="B112">
        <v>9.7185686230659499E-2</v>
      </c>
      <c r="C112">
        <v>0.15036751340145799</v>
      </c>
    </row>
    <row r="113" spans="1:3" x14ac:dyDescent="0.3">
      <c r="A113" s="1" t="s">
        <v>109</v>
      </c>
      <c r="B113">
        <v>0.74246340990066495</v>
      </c>
      <c r="C113">
        <v>0.72193846323504296</v>
      </c>
    </row>
    <row r="114" spans="1:3" x14ac:dyDescent="0.3">
      <c r="A114" s="1" t="s">
        <v>110</v>
      </c>
      <c r="B114">
        <v>0.63677930831909202</v>
      </c>
      <c r="C114">
        <v>0.59486736252316796</v>
      </c>
    </row>
    <row r="115" spans="1:3" x14ac:dyDescent="0.3">
      <c r="A115" s="1" t="s">
        <v>111</v>
      </c>
      <c r="B115">
        <v>0.197339788079262</v>
      </c>
      <c r="C115">
        <v>0.196835672027798</v>
      </c>
    </row>
    <row r="116" spans="1:3" x14ac:dyDescent="0.3">
      <c r="A116" s="1" t="s">
        <v>112</v>
      </c>
      <c r="B116">
        <v>0.27763432264327997</v>
      </c>
      <c r="C116">
        <v>0.27494706054433898</v>
      </c>
    </row>
    <row r="117" spans="1:3" x14ac:dyDescent="0.3">
      <c r="A117" s="1" t="s">
        <v>113</v>
      </c>
      <c r="B117">
        <v>0.28832331299781799</v>
      </c>
      <c r="C117">
        <v>0.28466426522148403</v>
      </c>
    </row>
    <row r="118" spans="1:3" x14ac:dyDescent="0.3">
      <c r="A118" s="1" t="s">
        <v>114</v>
      </c>
      <c r="B118">
        <v>0.32823395729064903</v>
      </c>
      <c r="C118">
        <v>0.28055314016576899</v>
      </c>
    </row>
    <row r="119" spans="1:3" x14ac:dyDescent="0.3">
      <c r="A119" s="1" t="s">
        <v>115</v>
      </c>
      <c r="B119">
        <v>0.82380318641662598</v>
      </c>
      <c r="C119">
        <v>0.97010089622775397</v>
      </c>
    </row>
    <row r="120" spans="1:3" x14ac:dyDescent="0.3">
      <c r="A120" s="1" t="s">
        <v>116</v>
      </c>
      <c r="B120">
        <v>0.124555118381977</v>
      </c>
      <c r="C120">
        <v>0.13653918366859799</v>
      </c>
    </row>
    <row r="121" spans="1:3" x14ac:dyDescent="0.3">
      <c r="A121" s="1" t="s">
        <v>117</v>
      </c>
      <c r="B121">
        <v>0.53976273536682096</v>
      </c>
      <c r="C121">
        <v>0.57767537255949597</v>
      </c>
    </row>
    <row r="122" spans="1:3" x14ac:dyDescent="0.3">
      <c r="A122" s="1" t="s">
        <v>118</v>
      </c>
      <c r="B122">
        <v>0.26862156391143799</v>
      </c>
      <c r="C122">
        <v>0.29151614031434298</v>
      </c>
    </row>
    <row r="123" spans="1:3" x14ac:dyDescent="0.3">
      <c r="A123" s="1" t="s">
        <v>119</v>
      </c>
      <c r="B123">
        <v>0.26844048500061002</v>
      </c>
      <c r="C123">
        <v>0.29350940061067399</v>
      </c>
    </row>
    <row r="124" spans="1:3" x14ac:dyDescent="0.3">
      <c r="A124" s="1" t="s">
        <v>120</v>
      </c>
      <c r="B124">
        <v>0.29853555560112</v>
      </c>
      <c r="C124">
        <v>0.24068768508004701</v>
      </c>
    </row>
    <row r="125" spans="1:3" x14ac:dyDescent="0.3">
      <c r="A125" s="1" t="s">
        <v>121</v>
      </c>
      <c r="B125">
        <v>0.74428838491439797</v>
      </c>
      <c r="C125">
        <v>0.89909059173017503</v>
      </c>
    </row>
    <row r="126" spans="1:3" x14ac:dyDescent="0.3">
      <c r="A126" s="1" t="s">
        <v>122</v>
      </c>
      <c r="B126">
        <v>0.62167853116989102</v>
      </c>
      <c r="C126">
        <v>0.70972966761504097</v>
      </c>
    </row>
    <row r="127" spans="1:3" x14ac:dyDescent="0.3">
      <c r="A127" s="1" t="s">
        <v>123</v>
      </c>
      <c r="B127">
        <v>0.243593320250511</v>
      </c>
      <c r="C127">
        <v>0.24903451473862001</v>
      </c>
    </row>
    <row r="128" spans="1:3" x14ac:dyDescent="0.3">
      <c r="A128" s="1" t="s">
        <v>124</v>
      </c>
      <c r="B128">
        <v>0.29375925660133401</v>
      </c>
      <c r="C128">
        <v>0.19023296848717999</v>
      </c>
    </row>
    <row r="129" spans="1:3" x14ac:dyDescent="0.3">
      <c r="A129" s="1" t="s">
        <v>125</v>
      </c>
      <c r="B129">
        <v>0.400496155023575</v>
      </c>
      <c r="C129">
        <v>0.36190357199211598</v>
      </c>
    </row>
    <row r="130" spans="1:3" x14ac:dyDescent="0.3">
      <c r="A130" s="1" t="s">
        <v>126</v>
      </c>
      <c r="B130">
        <v>0.31856286525726302</v>
      </c>
      <c r="C130">
        <v>0.317677845214348</v>
      </c>
    </row>
    <row r="131" spans="1:3" x14ac:dyDescent="0.3">
      <c r="A131" s="1" t="s">
        <v>127</v>
      </c>
      <c r="B131">
        <v>0.35254356265068099</v>
      </c>
      <c r="C131">
        <v>0.45882647212723199</v>
      </c>
    </row>
    <row r="132" spans="1:3" x14ac:dyDescent="0.3">
      <c r="A132" s="1" t="s">
        <v>128</v>
      </c>
      <c r="B132">
        <v>0.26684045791625999</v>
      </c>
      <c r="C132">
        <v>0.28229725382576898</v>
      </c>
    </row>
    <row r="133" spans="1:3" x14ac:dyDescent="0.3">
      <c r="A133" s="1" t="s">
        <v>129</v>
      </c>
      <c r="B133">
        <v>0.81794232130050704</v>
      </c>
      <c r="C133">
        <v>0.93397290230404595</v>
      </c>
    </row>
    <row r="134" spans="1:3" x14ac:dyDescent="0.3">
      <c r="A134" s="1" t="s">
        <v>130</v>
      </c>
      <c r="B134">
        <v>0.50694745779037498</v>
      </c>
      <c r="C134">
        <v>0.52173913097643299</v>
      </c>
    </row>
    <row r="135" spans="1:3" x14ac:dyDescent="0.3">
      <c r="A135" s="1" t="s">
        <v>131</v>
      </c>
      <c r="B135">
        <v>0.344985872507095</v>
      </c>
      <c r="C135">
        <v>0.311573447404347</v>
      </c>
    </row>
    <row r="136" spans="1:3" x14ac:dyDescent="0.3">
      <c r="A136" s="1" t="s">
        <v>132</v>
      </c>
      <c r="B136">
        <v>0.41291335225105302</v>
      </c>
      <c r="C136">
        <v>0.34745234452354201</v>
      </c>
    </row>
    <row r="137" spans="1:3" x14ac:dyDescent="0.3">
      <c r="A137" s="1" t="s">
        <v>133</v>
      </c>
      <c r="B137">
        <v>0.25729566812515298</v>
      </c>
      <c r="C137">
        <v>0.39753335984884403</v>
      </c>
    </row>
    <row r="138" spans="1:3" x14ac:dyDescent="0.3">
      <c r="A138" s="1" t="s">
        <v>134</v>
      </c>
      <c r="B138">
        <v>0.41772547364234902</v>
      </c>
      <c r="C138">
        <v>0.34446244785006702</v>
      </c>
    </row>
    <row r="139" spans="1:3" x14ac:dyDescent="0.3">
      <c r="A139" s="1" t="s">
        <v>135</v>
      </c>
      <c r="B139">
        <v>0.26845848560333302</v>
      </c>
      <c r="C139">
        <v>0.36240190263864203</v>
      </c>
    </row>
    <row r="140" spans="1:3" x14ac:dyDescent="0.3">
      <c r="A140" s="1" t="s">
        <v>136</v>
      </c>
      <c r="B140">
        <v>0.11331229656934701</v>
      </c>
      <c r="C140">
        <v>3.1144886785720399E-2</v>
      </c>
    </row>
    <row r="141" spans="1:3" x14ac:dyDescent="0.3">
      <c r="A141" s="1" t="s">
        <v>137</v>
      </c>
      <c r="B141">
        <v>0.40376996994018599</v>
      </c>
      <c r="C141">
        <v>0.45197460949232898</v>
      </c>
    </row>
    <row r="142" spans="1:3" x14ac:dyDescent="0.3">
      <c r="A142" s="1" t="s">
        <v>138</v>
      </c>
      <c r="B142">
        <v>0.189711198210716</v>
      </c>
      <c r="C142">
        <v>0.26248910583005097</v>
      </c>
    </row>
    <row r="143" spans="1:3" x14ac:dyDescent="0.3">
      <c r="A143" s="1" t="s">
        <v>139</v>
      </c>
      <c r="B143">
        <v>0.650607109069824</v>
      </c>
      <c r="C143">
        <v>0.869191475499974</v>
      </c>
    </row>
    <row r="144" spans="1:3" x14ac:dyDescent="0.3">
      <c r="A144" s="1" t="s">
        <v>140</v>
      </c>
      <c r="B144">
        <v>0.79737955331802401</v>
      </c>
      <c r="C144">
        <v>0.65329514521726995</v>
      </c>
    </row>
    <row r="145" spans="1:3" x14ac:dyDescent="0.3">
      <c r="A145" s="1" t="s">
        <v>141</v>
      </c>
      <c r="B145">
        <v>0.13070660829544101</v>
      </c>
      <c r="C145">
        <v>7.0636603230013806E-2</v>
      </c>
    </row>
    <row r="146" spans="1:3" x14ac:dyDescent="0.3">
      <c r="A146" s="1" t="s">
        <v>142</v>
      </c>
      <c r="B146">
        <v>0.49059477448463401</v>
      </c>
      <c r="C146">
        <v>0.51289399558724302</v>
      </c>
    </row>
    <row r="147" spans="1:3" x14ac:dyDescent="0.3">
      <c r="A147" s="1" t="s">
        <v>143</v>
      </c>
      <c r="B147">
        <v>0.31461593508720398</v>
      </c>
      <c r="C147">
        <v>0.31879906113863399</v>
      </c>
    </row>
    <row r="148" spans="1:3" x14ac:dyDescent="0.3">
      <c r="A148" s="1" t="s">
        <v>144</v>
      </c>
      <c r="B148">
        <v>0.109510861337185</v>
      </c>
      <c r="C148">
        <v>0.112869069711451</v>
      </c>
    </row>
    <row r="149" spans="1:3" x14ac:dyDescent="0.3">
      <c r="A149" s="1" t="s">
        <v>145</v>
      </c>
      <c r="B149">
        <v>0.42942738533019997</v>
      </c>
      <c r="C149">
        <v>0.49071884865376503</v>
      </c>
    </row>
    <row r="150" spans="1:3" x14ac:dyDescent="0.3">
      <c r="A150" s="1" t="s">
        <v>146</v>
      </c>
      <c r="B150">
        <v>0.118263840675354</v>
      </c>
      <c r="C150">
        <v>0.122710853935738</v>
      </c>
    </row>
    <row r="151" spans="1:3" x14ac:dyDescent="0.3">
      <c r="A151" s="1" t="s">
        <v>147</v>
      </c>
      <c r="B151">
        <v>0.37295731902122498</v>
      </c>
      <c r="C151">
        <v>0.315809152007204</v>
      </c>
    </row>
    <row r="152" spans="1:3" x14ac:dyDescent="0.3">
      <c r="A152" s="1" t="s">
        <v>148</v>
      </c>
      <c r="B152">
        <v>0.12441688030958201</v>
      </c>
      <c r="C152">
        <v>0.149246297477172</v>
      </c>
    </row>
    <row r="153" spans="1:3" x14ac:dyDescent="0.3">
      <c r="A153" s="1" t="s">
        <v>149</v>
      </c>
      <c r="B153">
        <v>0.15401767194271099</v>
      </c>
      <c r="C153">
        <v>9.2188864885732302E-2</v>
      </c>
    </row>
    <row r="154" spans="1:3" x14ac:dyDescent="0.3">
      <c r="A154" s="1" t="s">
        <v>150</v>
      </c>
      <c r="B154">
        <v>0.46347010135650601</v>
      </c>
      <c r="C154">
        <v>0.26859349118209802</v>
      </c>
    </row>
    <row r="155" spans="1:3" x14ac:dyDescent="0.3">
      <c r="A155" s="1" t="s">
        <v>151</v>
      </c>
      <c r="B155">
        <v>0.71064406633377097</v>
      </c>
      <c r="C155">
        <v>0.61928494130521805</v>
      </c>
    </row>
    <row r="156" spans="1:3" x14ac:dyDescent="0.3">
      <c r="A156" s="1" t="s">
        <v>152</v>
      </c>
      <c r="B156">
        <v>0.67768037319183305</v>
      </c>
      <c r="C156">
        <v>0.60558116620359204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DA25-A6ED-476C-BE29-1176C55898CB}">
  <dimension ref="A1:M1031"/>
  <sheetViews>
    <sheetView topLeftCell="A67" workbookViewId="0">
      <selection activeCell="I101" sqref="I101"/>
    </sheetView>
  </sheetViews>
  <sheetFormatPr defaultRowHeight="14.4" x14ac:dyDescent="0.3"/>
  <cols>
    <col min="1" max="1" width="11" bestFit="1" customWidth="1"/>
    <col min="2" max="2" width="18.21875" bestFit="1" customWidth="1"/>
    <col min="3" max="4" width="11" bestFit="1" customWidth="1"/>
    <col min="5" max="5" width="17.44140625" bestFit="1" customWidth="1"/>
    <col min="6" max="6" width="18.33203125" bestFit="1" customWidth="1"/>
    <col min="7" max="7" width="16.21875" bestFit="1" customWidth="1"/>
    <col min="8" max="8" width="6.88671875" bestFit="1" customWidth="1"/>
    <col min="9" max="9" width="30.44140625" bestFit="1" customWidth="1"/>
  </cols>
  <sheetData>
    <row r="1" spans="1:13" x14ac:dyDescent="0.3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</row>
    <row r="2" spans="1:13" x14ac:dyDescent="0.3">
      <c r="A2">
        <v>108.300003</v>
      </c>
      <c r="B2">
        <v>162.39999399999999</v>
      </c>
      <c r="C2">
        <v>0</v>
      </c>
      <c r="D2">
        <v>203.5</v>
      </c>
      <c r="E2">
        <v>0</v>
      </c>
      <c r="F2">
        <v>938.20001200000002</v>
      </c>
      <c r="G2">
        <v>849</v>
      </c>
      <c r="H2">
        <v>3</v>
      </c>
      <c r="I2">
        <v>2.33</v>
      </c>
    </row>
    <row r="3" spans="1:13" x14ac:dyDescent="0.3">
      <c r="A3">
        <v>122.599998</v>
      </c>
      <c r="B3">
        <v>183.89999399999999</v>
      </c>
      <c r="C3">
        <v>0</v>
      </c>
      <c r="D3">
        <v>203.5</v>
      </c>
      <c r="E3">
        <v>0</v>
      </c>
      <c r="F3">
        <v>958.20001200000002</v>
      </c>
      <c r="G3">
        <v>800.09997599999997</v>
      </c>
      <c r="H3">
        <v>3</v>
      </c>
      <c r="I3">
        <v>3.32</v>
      </c>
      <c r="L3" t="s">
        <v>165</v>
      </c>
      <c r="M3">
        <f>MIN(I2:I1031)</f>
        <v>2.33</v>
      </c>
    </row>
    <row r="4" spans="1:13" x14ac:dyDescent="0.3">
      <c r="A4">
        <v>102</v>
      </c>
      <c r="B4">
        <v>153</v>
      </c>
      <c r="C4">
        <v>0</v>
      </c>
      <c r="D4">
        <v>192</v>
      </c>
      <c r="E4">
        <v>0</v>
      </c>
      <c r="F4">
        <v>887</v>
      </c>
      <c r="G4">
        <v>942</v>
      </c>
      <c r="H4">
        <v>3</v>
      </c>
      <c r="I4">
        <v>4.57</v>
      </c>
      <c r="L4" t="s">
        <v>166</v>
      </c>
      <c r="M4">
        <f>MAX(I2:I1031)</f>
        <v>82.599997999999999</v>
      </c>
    </row>
    <row r="5" spans="1:13" x14ac:dyDescent="0.3">
      <c r="A5">
        <v>153</v>
      </c>
      <c r="B5">
        <v>102</v>
      </c>
      <c r="C5">
        <v>0</v>
      </c>
      <c r="D5">
        <v>192</v>
      </c>
      <c r="E5">
        <v>0</v>
      </c>
      <c r="F5">
        <v>888</v>
      </c>
      <c r="G5">
        <v>943.09997599999997</v>
      </c>
      <c r="H5">
        <v>3</v>
      </c>
      <c r="I5">
        <v>4.78</v>
      </c>
    </row>
    <row r="6" spans="1:13" x14ac:dyDescent="0.3">
      <c r="A6">
        <v>141.300003</v>
      </c>
      <c r="B6">
        <v>212</v>
      </c>
      <c r="C6">
        <v>0</v>
      </c>
      <c r="D6">
        <v>203.5</v>
      </c>
      <c r="E6">
        <v>0</v>
      </c>
      <c r="F6">
        <v>971.79998799999998</v>
      </c>
      <c r="G6">
        <v>748.5</v>
      </c>
      <c r="H6">
        <v>3</v>
      </c>
      <c r="I6">
        <v>4.83</v>
      </c>
    </row>
    <row r="7" spans="1:13" x14ac:dyDescent="0.3">
      <c r="A7">
        <v>183.89999399999999</v>
      </c>
      <c r="B7">
        <v>122.599998</v>
      </c>
      <c r="C7">
        <v>0</v>
      </c>
      <c r="D7">
        <v>203.5</v>
      </c>
      <c r="E7">
        <v>0</v>
      </c>
      <c r="F7">
        <v>959.20001200000002</v>
      </c>
      <c r="G7">
        <v>800</v>
      </c>
      <c r="H7">
        <v>3</v>
      </c>
      <c r="I7">
        <v>4.9000000000000004</v>
      </c>
    </row>
    <row r="8" spans="1:13" x14ac:dyDescent="0.3">
      <c r="A8">
        <v>385</v>
      </c>
      <c r="B8">
        <v>0</v>
      </c>
      <c r="C8">
        <v>0</v>
      </c>
      <c r="D8">
        <v>186</v>
      </c>
      <c r="E8">
        <v>0</v>
      </c>
      <c r="F8">
        <v>966</v>
      </c>
      <c r="G8">
        <v>763</v>
      </c>
      <c r="H8">
        <v>1</v>
      </c>
      <c r="I8">
        <v>6.27</v>
      </c>
    </row>
    <row r="9" spans="1:13" x14ac:dyDescent="0.3">
      <c r="A9">
        <v>116</v>
      </c>
      <c r="B9">
        <v>173</v>
      </c>
      <c r="C9">
        <v>0</v>
      </c>
      <c r="D9">
        <v>192</v>
      </c>
      <c r="E9">
        <v>0</v>
      </c>
      <c r="F9">
        <v>909.79998799999998</v>
      </c>
      <c r="G9">
        <v>891.90002400000003</v>
      </c>
      <c r="H9">
        <v>3</v>
      </c>
      <c r="I9">
        <v>6.28</v>
      </c>
    </row>
    <row r="10" spans="1:13" x14ac:dyDescent="0.3">
      <c r="A10">
        <v>236</v>
      </c>
      <c r="B10">
        <v>0</v>
      </c>
      <c r="C10">
        <v>0</v>
      </c>
      <c r="D10">
        <v>194</v>
      </c>
      <c r="E10">
        <v>0</v>
      </c>
      <c r="F10">
        <v>968</v>
      </c>
      <c r="G10">
        <v>885</v>
      </c>
      <c r="H10">
        <v>3</v>
      </c>
      <c r="I10">
        <v>6.47</v>
      </c>
    </row>
    <row r="11" spans="1:13" x14ac:dyDescent="0.3">
      <c r="A11">
        <v>212</v>
      </c>
      <c r="B11">
        <v>141.300003</v>
      </c>
      <c r="C11">
        <v>0</v>
      </c>
      <c r="D11">
        <v>203.5</v>
      </c>
      <c r="E11">
        <v>0</v>
      </c>
      <c r="F11">
        <v>973.40002400000003</v>
      </c>
      <c r="G11">
        <v>750</v>
      </c>
      <c r="H11">
        <v>3</v>
      </c>
      <c r="I11">
        <v>6.81</v>
      </c>
    </row>
    <row r="12" spans="1:13" x14ac:dyDescent="0.3">
      <c r="A12">
        <v>133</v>
      </c>
      <c r="B12">
        <v>200</v>
      </c>
      <c r="C12">
        <v>0</v>
      </c>
      <c r="D12">
        <v>192</v>
      </c>
      <c r="E12">
        <v>0</v>
      </c>
      <c r="F12">
        <v>927.40002400000003</v>
      </c>
      <c r="G12">
        <v>839.20001200000002</v>
      </c>
      <c r="H12">
        <v>3</v>
      </c>
      <c r="I12">
        <v>6.88</v>
      </c>
    </row>
    <row r="13" spans="1:13" x14ac:dyDescent="0.3">
      <c r="A13">
        <v>166.800003</v>
      </c>
      <c r="B13">
        <v>250.199997</v>
      </c>
      <c r="C13">
        <v>0</v>
      </c>
      <c r="D13">
        <v>203.5</v>
      </c>
      <c r="E13">
        <v>0</v>
      </c>
      <c r="F13">
        <v>975.59997599999997</v>
      </c>
      <c r="G13">
        <v>692.59997599999997</v>
      </c>
      <c r="H13">
        <v>3</v>
      </c>
      <c r="I13">
        <v>6.9</v>
      </c>
    </row>
    <row r="14" spans="1:13" x14ac:dyDescent="0.3">
      <c r="A14">
        <v>173</v>
      </c>
      <c r="B14">
        <v>116</v>
      </c>
      <c r="C14">
        <v>0</v>
      </c>
      <c r="D14">
        <v>192</v>
      </c>
      <c r="E14">
        <v>0</v>
      </c>
      <c r="F14">
        <v>946.79998799999998</v>
      </c>
      <c r="G14">
        <v>856.79998799999998</v>
      </c>
      <c r="H14">
        <v>3</v>
      </c>
      <c r="I14">
        <v>6.94</v>
      </c>
    </row>
    <row r="15" spans="1:13" x14ac:dyDescent="0.3">
      <c r="A15">
        <v>182</v>
      </c>
      <c r="B15">
        <v>45.200001</v>
      </c>
      <c r="C15">
        <v>122</v>
      </c>
      <c r="D15">
        <v>170.199997</v>
      </c>
      <c r="E15">
        <v>8.1999999999999993</v>
      </c>
      <c r="F15">
        <v>1059.400024</v>
      </c>
      <c r="G15">
        <v>780.70001200000002</v>
      </c>
      <c r="H15">
        <v>3</v>
      </c>
      <c r="I15">
        <v>7.32</v>
      </c>
    </row>
    <row r="16" spans="1:13" x14ac:dyDescent="0.3">
      <c r="A16">
        <v>168.89999399999999</v>
      </c>
      <c r="B16">
        <v>42.200001</v>
      </c>
      <c r="C16">
        <v>124.300003</v>
      </c>
      <c r="D16">
        <v>158.300003</v>
      </c>
      <c r="E16">
        <v>10.8</v>
      </c>
      <c r="F16">
        <v>1080.8000489999999</v>
      </c>
      <c r="G16">
        <v>796.20001200000002</v>
      </c>
      <c r="H16">
        <v>3</v>
      </c>
      <c r="I16">
        <v>7.4</v>
      </c>
    </row>
    <row r="17" spans="1:9" x14ac:dyDescent="0.3">
      <c r="A17">
        <v>135.699997</v>
      </c>
      <c r="B17">
        <v>203.5</v>
      </c>
      <c r="C17">
        <v>0</v>
      </c>
      <c r="D17">
        <v>185.699997</v>
      </c>
      <c r="E17">
        <v>0</v>
      </c>
      <c r="F17">
        <v>1076.1999510000001</v>
      </c>
      <c r="G17">
        <v>759.29998799999998</v>
      </c>
      <c r="H17">
        <v>7</v>
      </c>
      <c r="I17">
        <v>7.51</v>
      </c>
    </row>
    <row r="18" spans="1:9" x14ac:dyDescent="0.3">
      <c r="A18">
        <v>102</v>
      </c>
      <c r="B18">
        <v>153</v>
      </c>
      <c r="C18">
        <v>0</v>
      </c>
      <c r="D18">
        <v>192</v>
      </c>
      <c r="E18">
        <v>0</v>
      </c>
      <c r="F18">
        <v>887</v>
      </c>
      <c r="G18">
        <v>942</v>
      </c>
      <c r="H18">
        <v>7</v>
      </c>
      <c r="I18">
        <v>7.68</v>
      </c>
    </row>
    <row r="19" spans="1:9" x14ac:dyDescent="0.3">
      <c r="A19">
        <v>108.300003</v>
      </c>
      <c r="B19">
        <v>162.39999399999999</v>
      </c>
      <c r="C19">
        <v>0</v>
      </c>
      <c r="D19">
        <v>203.5</v>
      </c>
      <c r="E19">
        <v>0</v>
      </c>
      <c r="F19">
        <v>938.20001200000002</v>
      </c>
      <c r="G19">
        <v>849</v>
      </c>
      <c r="H19">
        <v>7</v>
      </c>
      <c r="I19">
        <v>7.72</v>
      </c>
    </row>
    <row r="20" spans="1:9" x14ac:dyDescent="0.3">
      <c r="A20">
        <v>168</v>
      </c>
      <c r="B20">
        <v>42.099997999999999</v>
      </c>
      <c r="C20">
        <v>163.800003</v>
      </c>
      <c r="D20">
        <v>121.800003</v>
      </c>
      <c r="E20">
        <v>5.7</v>
      </c>
      <c r="F20">
        <v>1058.6999510000001</v>
      </c>
      <c r="G20">
        <v>780.09997599999997</v>
      </c>
      <c r="H20">
        <v>3</v>
      </c>
      <c r="I20">
        <v>7.75</v>
      </c>
    </row>
    <row r="21" spans="1:9" x14ac:dyDescent="0.3">
      <c r="A21">
        <v>200</v>
      </c>
      <c r="B21">
        <v>0</v>
      </c>
      <c r="C21">
        <v>0</v>
      </c>
      <c r="D21">
        <v>180</v>
      </c>
      <c r="E21">
        <v>0</v>
      </c>
      <c r="F21">
        <v>1125</v>
      </c>
      <c r="G21">
        <v>845</v>
      </c>
      <c r="H21">
        <v>7</v>
      </c>
      <c r="I21">
        <v>7.84</v>
      </c>
    </row>
    <row r="22" spans="1:9" x14ac:dyDescent="0.3">
      <c r="A22">
        <v>186.199997</v>
      </c>
      <c r="B22">
        <v>124.099998</v>
      </c>
      <c r="C22">
        <v>0</v>
      </c>
      <c r="D22">
        <v>185.699997</v>
      </c>
      <c r="E22">
        <v>0</v>
      </c>
      <c r="F22">
        <v>1083.400024</v>
      </c>
      <c r="G22">
        <v>764.29998799999998</v>
      </c>
      <c r="H22">
        <v>7</v>
      </c>
      <c r="I22">
        <v>8</v>
      </c>
    </row>
    <row r="23" spans="1:9" x14ac:dyDescent="0.3">
      <c r="A23">
        <v>139.60000600000001</v>
      </c>
      <c r="B23">
        <v>209.39999399999999</v>
      </c>
      <c r="C23">
        <v>0</v>
      </c>
      <c r="D23">
        <v>192</v>
      </c>
      <c r="E23">
        <v>0</v>
      </c>
      <c r="F23">
        <v>1047</v>
      </c>
      <c r="G23">
        <v>806.90002400000003</v>
      </c>
      <c r="H23">
        <v>3</v>
      </c>
      <c r="I23">
        <v>8.06</v>
      </c>
    </row>
    <row r="24" spans="1:9" x14ac:dyDescent="0.3">
      <c r="A24">
        <v>255</v>
      </c>
      <c r="B24">
        <v>0</v>
      </c>
      <c r="C24">
        <v>0</v>
      </c>
      <c r="D24">
        <v>192</v>
      </c>
      <c r="E24">
        <v>0</v>
      </c>
      <c r="F24">
        <v>889.79998799999998</v>
      </c>
      <c r="G24">
        <v>945</v>
      </c>
      <c r="H24">
        <v>3</v>
      </c>
      <c r="I24">
        <v>8.1999999999999993</v>
      </c>
    </row>
    <row r="25" spans="1:9" x14ac:dyDescent="0.3">
      <c r="A25">
        <v>153</v>
      </c>
      <c r="B25">
        <v>102</v>
      </c>
      <c r="C25">
        <v>0</v>
      </c>
      <c r="D25">
        <v>192</v>
      </c>
      <c r="E25">
        <v>0</v>
      </c>
      <c r="F25">
        <v>888</v>
      </c>
      <c r="G25">
        <v>943.09997599999997</v>
      </c>
      <c r="H25">
        <v>7</v>
      </c>
      <c r="I25">
        <v>8.3699999999999992</v>
      </c>
    </row>
    <row r="26" spans="1:9" x14ac:dyDescent="0.3">
      <c r="A26">
        <v>250</v>
      </c>
      <c r="B26">
        <v>0</v>
      </c>
      <c r="C26">
        <v>95.699996999999996</v>
      </c>
      <c r="D26">
        <v>191.800003</v>
      </c>
      <c r="E26">
        <v>5.3</v>
      </c>
      <c r="F26">
        <v>948.90002400000003</v>
      </c>
      <c r="G26">
        <v>857.20001200000002</v>
      </c>
      <c r="H26">
        <v>3</v>
      </c>
      <c r="I26">
        <v>8.49</v>
      </c>
    </row>
    <row r="27" spans="1:9" x14ac:dyDescent="0.3">
      <c r="A27">
        <v>158.39999399999999</v>
      </c>
      <c r="B27">
        <v>0</v>
      </c>
      <c r="C27">
        <v>194.89999399999999</v>
      </c>
      <c r="D27">
        <v>219.699997</v>
      </c>
      <c r="E27">
        <v>11</v>
      </c>
      <c r="F27">
        <v>897.70001200000002</v>
      </c>
      <c r="G27">
        <v>712.90002400000003</v>
      </c>
      <c r="H27">
        <v>28</v>
      </c>
      <c r="I27">
        <v>8.5399999999999991</v>
      </c>
    </row>
    <row r="28" spans="1:9" x14ac:dyDescent="0.3">
      <c r="A28">
        <v>158</v>
      </c>
      <c r="B28">
        <v>0</v>
      </c>
      <c r="C28">
        <v>195</v>
      </c>
      <c r="D28">
        <v>220</v>
      </c>
      <c r="E28">
        <v>11</v>
      </c>
      <c r="F28">
        <v>898</v>
      </c>
      <c r="G28">
        <v>713</v>
      </c>
      <c r="H28">
        <v>28</v>
      </c>
      <c r="I28">
        <v>8.5399999999999991</v>
      </c>
    </row>
    <row r="29" spans="1:9" x14ac:dyDescent="0.3">
      <c r="A29">
        <v>349</v>
      </c>
      <c r="B29">
        <v>0</v>
      </c>
      <c r="C29">
        <v>0</v>
      </c>
      <c r="D29">
        <v>192</v>
      </c>
      <c r="E29">
        <v>0</v>
      </c>
      <c r="F29">
        <v>1056</v>
      </c>
      <c r="G29">
        <v>809</v>
      </c>
      <c r="H29">
        <v>7</v>
      </c>
      <c r="I29">
        <v>9.01</v>
      </c>
    </row>
    <row r="30" spans="1:9" x14ac:dyDescent="0.3">
      <c r="A30">
        <v>198.60000600000001</v>
      </c>
      <c r="B30">
        <v>132.39999399999999</v>
      </c>
      <c r="C30">
        <v>0</v>
      </c>
      <c r="D30">
        <v>192</v>
      </c>
      <c r="E30">
        <v>0</v>
      </c>
      <c r="F30">
        <v>978.40002400000003</v>
      </c>
      <c r="G30">
        <v>825.5</v>
      </c>
      <c r="H30">
        <v>3</v>
      </c>
      <c r="I30">
        <v>9.1300000000000008</v>
      </c>
    </row>
    <row r="31" spans="1:9" x14ac:dyDescent="0.3">
      <c r="A31">
        <v>254</v>
      </c>
      <c r="B31">
        <v>0</v>
      </c>
      <c r="C31">
        <v>0</v>
      </c>
      <c r="D31">
        <v>198</v>
      </c>
      <c r="E31">
        <v>0</v>
      </c>
      <c r="F31">
        <v>968</v>
      </c>
      <c r="G31">
        <v>863</v>
      </c>
      <c r="H31">
        <v>3</v>
      </c>
      <c r="I31">
        <v>9.31</v>
      </c>
    </row>
    <row r="32" spans="1:9" x14ac:dyDescent="0.3">
      <c r="A32">
        <v>190.300003</v>
      </c>
      <c r="B32">
        <v>0</v>
      </c>
      <c r="C32">
        <v>125.199997</v>
      </c>
      <c r="D32">
        <v>161.89999399999999</v>
      </c>
      <c r="E32">
        <v>9.9</v>
      </c>
      <c r="F32">
        <v>1088.099976</v>
      </c>
      <c r="G32">
        <v>802.59997599999997</v>
      </c>
      <c r="H32">
        <v>3</v>
      </c>
      <c r="I32">
        <v>9.4499999999999993</v>
      </c>
    </row>
    <row r="33" spans="1:9" x14ac:dyDescent="0.3">
      <c r="A33">
        <v>203.5</v>
      </c>
      <c r="B33">
        <v>305.29998799999998</v>
      </c>
      <c r="C33">
        <v>0</v>
      </c>
      <c r="D33">
        <v>203.5</v>
      </c>
      <c r="E33">
        <v>0</v>
      </c>
      <c r="F33">
        <v>963.40002400000003</v>
      </c>
      <c r="G33">
        <v>630</v>
      </c>
      <c r="H33">
        <v>3</v>
      </c>
      <c r="I33">
        <v>9.56</v>
      </c>
    </row>
    <row r="34" spans="1:9" x14ac:dyDescent="0.3">
      <c r="A34">
        <v>158.800003</v>
      </c>
      <c r="B34">
        <v>238.199997</v>
      </c>
      <c r="C34">
        <v>0</v>
      </c>
      <c r="D34">
        <v>185.699997</v>
      </c>
      <c r="E34">
        <v>0</v>
      </c>
      <c r="F34">
        <v>1040.599976</v>
      </c>
      <c r="G34">
        <v>734.29998799999998</v>
      </c>
      <c r="H34">
        <v>7</v>
      </c>
      <c r="I34">
        <v>9.6199999999999992</v>
      </c>
    </row>
    <row r="35" spans="1:9" x14ac:dyDescent="0.3">
      <c r="A35">
        <v>157</v>
      </c>
      <c r="B35">
        <v>236</v>
      </c>
      <c r="C35">
        <v>0</v>
      </c>
      <c r="D35">
        <v>192</v>
      </c>
      <c r="E35">
        <v>0</v>
      </c>
      <c r="F35">
        <v>935.40002400000003</v>
      </c>
      <c r="G35">
        <v>781.20001200000002</v>
      </c>
      <c r="H35">
        <v>3</v>
      </c>
      <c r="I35">
        <v>9.69</v>
      </c>
    </row>
    <row r="36" spans="1:9" x14ac:dyDescent="0.3">
      <c r="A36">
        <v>250.199997</v>
      </c>
      <c r="B36">
        <v>166.800003</v>
      </c>
      <c r="C36">
        <v>0</v>
      </c>
      <c r="D36">
        <v>203.5</v>
      </c>
      <c r="E36">
        <v>0</v>
      </c>
      <c r="F36">
        <v>977.59997599999997</v>
      </c>
      <c r="G36">
        <v>694.09997599999997</v>
      </c>
      <c r="H36">
        <v>3</v>
      </c>
      <c r="I36">
        <v>9.73</v>
      </c>
    </row>
    <row r="37" spans="1:9" x14ac:dyDescent="0.3">
      <c r="A37">
        <v>154.800003</v>
      </c>
      <c r="B37">
        <v>0</v>
      </c>
      <c r="C37">
        <v>142.800003</v>
      </c>
      <c r="D37">
        <v>193.300003</v>
      </c>
      <c r="E37">
        <v>9.1</v>
      </c>
      <c r="F37">
        <v>877.20001200000002</v>
      </c>
      <c r="G37">
        <v>867.70001200000002</v>
      </c>
      <c r="H37">
        <v>28</v>
      </c>
      <c r="I37">
        <v>9.74</v>
      </c>
    </row>
    <row r="38" spans="1:9" x14ac:dyDescent="0.3">
      <c r="A38">
        <v>155</v>
      </c>
      <c r="B38">
        <v>0</v>
      </c>
      <c r="C38">
        <v>143</v>
      </c>
      <c r="D38">
        <v>193</v>
      </c>
      <c r="E38">
        <v>9</v>
      </c>
      <c r="F38">
        <v>877</v>
      </c>
      <c r="G38">
        <v>868</v>
      </c>
      <c r="H38">
        <v>28</v>
      </c>
      <c r="I38">
        <v>9.74</v>
      </c>
    </row>
    <row r="39" spans="1:9" x14ac:dyDescent="0.3">
      <c r="A39">
        <v>202</v>
      </c>
      <c r="B39">
        <v>11</v>
      </c>
      <c r="C39">
        <v>141</v>
      </c>
      <c r="D39">
        <v>206</v>
      </c>
      <c r="E39">
        <v>1.7</v>
      </c>
      <c r="F39">
        <v>942</v>
      </c>
      <c r="G39">
        <v>801</v>
      </c>
      <c r="H39">
        <v>3</v>
      </c>
      <c r="I39">
        <v>9.85</v>
      </c>
    </row>
    <row r="40" spans="1:9" x14ac:dyDescent="0.3">
      <c r="A40">
        <v>310</v>
      </c>
      <c r="B40">
        <v>0</v>
      </c>
      <c r="C40">
        <v>0</v>
      </c>
      <c r="D40">
        <v>192</v>
      </c>
      <c r="E40">
        <v>0</v>
      </c>
      <c r="F40">
        <v>971</v>
      </c>
      <c r="G40">
        <v>850.59997599999997</v>
      </c>
      <c r="H40">
        <v>3</v>
      </c>
      <c r="I40">
        <v>9.8699999999999992</v>
      </c>
    </row>
    <row r="41" spans="1:9" x14ac:dyDescent="0.3">
      <c r="A41">
        <v>236</v>
      </c>
      <c r="B41">
        <v>0</v>
      </c>
      <c r="C41">
        <v>0</v>
      </c>
      <c r="D41">
        <v>193</v>
      </c>
      <c r="E41">
        <v>0</v>
      </c>
      <c r="F41">
        <v>968</v>
      </c>
      <c r="G41">
        <v>885</v>
      </c>
      <c r="H41">
        <v>7</v>
      </c>
      <c r="I41">
        <v>9.99</v>
      </c>
    </row>
    <row r="42" spans="1:9" x14ac:dyDescent="0.3">
      <c r="A42">
        <v>230</v>
      </c>
      <c r="B42">
        <v>0</v>
      </c>
      <c r="C42">
        <v>118.300003</v>
      </c>
      <c r="D42">
        <v>195.5</v>
      </c>
      <c r="E42">
        <v>4.5999999999999996</v>
      </c>
      <c r="F42">
        <v>1029.400024</v>
      </c>
      <c r="G42">
        <v>758.59997599999997</v>
      </c>
      <c r="H42">
        <v>3</v>
      </c>
      <c r="I42">
        <v>10.029999999999999</v>
      </c>
    </row>
    <row r="43" spans="1:9" x14ac:dyDescent="0.3">
      <c r="A43">
        <v>116</v>
      </c>
      <c r="B43">
        <v>173</v>
      </c>
      <c r="C43">
        <v>0</v>
      </c>
      <c r="D43">
        <v>192</v>
      </c>
      <c r="E43">
        <v>0</v>
      </c>
      <c r="F43">
        <v>909.79998799999998</v>
      </c>
      <c r="G43">
        <v>891.90002400000003</v>
      </c>
      <c r="H43">
        <v>7</v>
      </c>
      <c r="I43">
        <v>10.09</v>
      </c>
    </row>
    <row r="44" spans="1:9" x14ac:dyDescent="0.3">
      <c r="A44">
        <v>255</v>
      </c>
      <c r="B44">
        <v>0</v>
      </c>
      <c r="C44">
        <v>0</v>
      </c>
      <c r="D44">
        <v>192</v>
      </c>
      <c r="E44">
        <v>0</v>
      </c>
      <c r="F44">
        <v>889.79998799999998</v>
      </c>
      <c r="G44">
        <v>945</v>
      </c>
      <c r="H44">
        <v>7</v>
      </c>
      <c r="I44">
        <v>10.220000000000001</v>
      </c>
    </row>
    <row r="45" spans="1:9" x14ac:dyDescent="0.3">
      <c r="A45">
        <v>238.10000600000001</v>
      </c>
      <c r="B45">
        <v>0</v>
      </c>
      <c r="C45">
        <v>0</v>
      </c>
      <c r="D45">
        <v>185.699997</v>
      </c>
      <c r="E45">
        <v>0</v>
      </c>
      <c r="F45">
        <v>1118.8000489999999</v>
      </c>
      <c r="G45">
        <v>789.29998799999998</v>
      </c>
      <c r="H45">
        <v>7</v>
      </c>
      <c r="I45">
        <v>10.34</v>
      </c>
    </row>
    <row r="46" spans="1:9" x14ac:dyDescent="0.3">
      <c r="A46">
        <v>122.599998</v>
      </c>
      <c r="B46">
        <v>183.89999399999999</v>
      </c>
      <c r="C46">
        <v>0</v>
      </c>
      <c r="D46">
        <v>203.5</v>
      </c>
      <c r="E46">
        <v>0</v>
      </c>
      <c r="F46">
        <v>958.20001200000002</v>
      </c>
      <c r="G46">
        <v>800.09997599999997</v>
      </c>
      <c r="H46">
        <v>7</v>
      </c>
      <c r="I46">
        <v>10.35</v>
      </c>
    </row>
    <row r="47" spans="1:9" x14ac:dyDescent="0.3">
      <c r="A47">
        <v>233.800003</v>
      </c>
      <c r="B47">
        <v>0</v>
      </c>
      <c r="C47">
        <v>94.599997999999999</v>
      </c>
      <c r="D47">
        <v>197.89999399999999</v>
      </c>
      <c r="E47">
        <v>4.5999999999999996</v>
      </c>
      <c r="F47">
        <v>947</v>
      </c>
      <c r="G47">
        <v>852.20001200000002</v>
      </c>
      <c r="H47">
        <v>3</v>
      </c>
      <c r="I47">
        <v>10.38</v>
      </c>
    </row>
    <row r="48" spans="1:9" x14ac:dyDescent="0.3">
      <c r="A48">
        <v>141.300003</v>
      </c>
      <c r="B48">
        <v>212</v>
      </c>
      <c r="C48">
        <v>0</v>
      </c>
      <c r="D48">
        <v>203.5</v>
      </c>
      <c r="E48">
        <v>0</v>
      </c>
      <c r="F48">
        <v>971.79998799999998</v>
      </c>
      <c r="G48">
        <v>748.5</v>
      </c>
      <c r="H48">
        <v>7</v>
      </c>
      <c r="I48">
        <v>10.39</v>
      </c>
    </row>
    <row r="49" spans="1:9" x14ac:dyDescent="0.3">
      <c r="A49">
        <v>145</v>
      </c>
      <c r="B49">
        <v>0</v>
      </c>
      <c r="C49">
        <v>179</v>
      </c>
      <c r="D49">
        <v>202</v>
      </c>
      <c r="E49">
        <v>8</v>
      </c>
      <c r="F49">
        <v>824</v>
      </c>
      <c r="G49">
        <v>869</v>
      </c>
      <c r="H49">
        <v>28</v>
      </c>
      <c r="I49">
        <v>10.54</v>
      </c>
    </row>
    <row r="50" spans="1:9" x14ac:dyDescent="0.3">
      <c r="A50">
        <v>145.39999399999999</v>
      </c>
      <c r="B50">
        <v>0</v>
      </c>
      <c r="C50">
        <v>178.89999399999999</v>
      </c>
      <c r="D50">
        <v>201.699997</v>
      </c>
      <c r="E50">
        <v>7.8</v>
      </c>
      <c r="F50">
        <v>824</v>
      </c>
      <c r="G50">
        <v>868.70001200000002</v>
      </c>
      <c r="H50">
        <v>28</v>
      </c>
      <c r="I50">
        <v>10.54</v>
      </c>
    </row>
    <row r="51" spans="1:9" x14ac:dyDescent="0.3">
      <c r="A51">
        <v>170.300003</v>
      </c>
      <c r="B51">
        <v>155.5</v>
      </c>
      <c r="C51">
        <v>0</v>
      </c>
      <c r="D51">
        <v>185.699997</v>
      </c>
      <c r="E51">
        <v>0</v>
      </c>
      <c r="F51">
        <v>1026.599976</v>
      </c>
      <c r="G51">
        <v>724.29998799999998</v>
      </c>
      <c r="H51">
        <v>7</v>
      </c>
      <c r="I51">
        <v>10.73</v>
      </c>
    </row>
    <row r="52" spans="1:9" x14ac:dyDescent="0.3">
      <c r="A52">
        <v>166.10000600000001</v>
      </c>
      <c r="B52">
        <v>0</v>
      </c>
      <c r="C52">
        <v>163.300003</v>
      </c>
      <c r="D52">
        <v>176.5</v>
      </c>
      <c r="E52">
        <v>4.5</v>
      </c>
      <c r="F52">
        <v>1058.599976</v>
      </c>
      <c r="G52">
        <v>780.09997599999997</v>
      </c>
      <c r="H52">
        <v>3</v>
      </c>
      <c r="I52">
        <v>10.76</v>
      </c>
    </row>
    <row r="53" spans="1:9" x14ac:dyDescent="0.3">
      <c r="A53">
        <v>183.89999399999999</v>
      </c>
      <c r="B53">
        <v>122.599998</v>
      </c>
      <c r="C53">
        <v>0</v>
      </c>
      <c r="D53">
        <v>203.5</v>
      </c>
      <c r="E53">
        <v>0</v>
      </c>
      <c r="F53">
        <v>959.20001200000002</v>
      </c>
      <c r="G53">
        <v>800</v>
      </c>
      <c r="H53">
        <v>7</v>
      </c>
      <c r="I53">
        <v>10.79</v>
      </c>
    </row>
    <row r="54" spans="1:9" x14ac:dyDescent="0.3">
      <c r="A54">
        <v>225</v>
      </c>
      <c r="B54">
        <v>0</v>
      </c>
      <c r="C54">
        <v>0</v>
      </c>
      <c r="D54">
        <v>181</v>
      </c>
      <c r="E54">
        <v>0</v>
      </c>
      <c r="F54">
        <v>1113</v>
      </c>
      <c r="G54">
        <v>833</v>
      </c>
      <c r="H54">
        <v>7</v>
      </c>
      <c r="I54">
        <v>11.17</v>
      </c>
    </row>
    <row r="55" spans="1:9" x14ac:dyDescent="0.3">
      <c r="A55">
        <v>277</v>
      </c>
      <c r="B55">
        <v>0</v>
      </c>
      <c r="C55">
        <v>0</v>
      </c>
      <c r="D55">
        <v>191</v>
      </c>
      <c r="E55">
        <v>0</v>
      </c>
      <c r="F55">
        <v>968</v>
      </c>
      <c r="G55">
        <v>856</v>
      </c>
      <c r="H55">
        <v>3</v>
      </c>
      <c r="I55">
        <v>11.36</v>
      </c>
    </row>
    <row r="56" spans="1:9" x14ac:dyDescent="0.3">
      <c r="A56">
        <v>173</v>
      </c>
      <c r="B56">
        <v>116</v>
      </c>
      <c r="C56">
        <v>0</v>
      </c>
      <c r="D56">
        <v>192</v>
      </c>
      <c r="E56">
        <v>0</v>
      </c>
      <c r="F56">
        <v>946.79998799999998</v>
      </c>
      <c r="G56">
        <v>856.79998799999998</v>
      </c>
      <c r="H56">
        <v>7</v>
      </c>
      <c r="I56">
        <v>11.39</v>
      </c>
    </row>
    <row r="57" spans="1:9" x14ac:dyDescent="0.3">
      <c r="A57">
        <v>200</v>
      </c>
      <c r="B57">
        <v>133</v>
      </c>
      <c r="C57">
        <v>0</v>
      </c>
      <c r="D57">
        <v>192</v>
      </c>
      <c r="E57">
        <v>0</v>
      </c>
      <c r="F57">
        <v>965.40002400000003</v>
      </c>
      <c r="G57">
        <v>806.20001200000002</v>
      </c>
      <c r="H57">
        <v>3</v>
      </c>
      <c r="I57">
        <v>11.41</v>
      </c>
    </row>
    <row r="58" spans="1:9" x14ac:dyDescent="0.3">
      <c r="A58">
        <v>252</v>
      </c>
      <c r="B58">
        <v>0</v>
      </c>
      <c r="C58">
        <v>0</v>
      </c>
      <c r="D58">
        <v>186</v>
      </c>
      <c r="E58">
        <v>0</v>
      </c>
      <c r="F58">
        <v>1111</v>
      </c>
      <c r="G58">
        <v>784</v>
      </c>
      <c r="H58">
        <v>7</v>
      </c>
      <c r="I58">
        <v>11.47</v>
      </c>
    </row>
    <row r="59" spans="1:9" x14ac:dyDescent="0.3">
      <c r="A59">
        <v>382</v>
      </c>
      <c r="B59">
        <v>0</v>
      </c>
      <c r="C59">
        <v>0</v>
      </c>
      <c r="D59">
        <v>186</v>
      </c>
      <c r="E59">
        <v>0</v>
      </c>
      <c r="F59">
        <v>1111</v>
      </c>
      <c r="G59">
        <v>784</v>
      </c>
      <c r="H59">
        <v>7</v>
      </c>
      <c r="I59">
        <v>11.47</v>
      </c>
    </row>
    <row r="60" spans="1:9" x14ac:dyDescent="0.3">
      <c r="A60">
        <v>252.5</v>
      </c>
      <c r="B60">
        <v>0</v>
      </c>
      <c r="C60">
        <v>0</v>
      </c>
      <c r="D60">
        <v>185.699997</v>
      </c>
      <c r="E60">
        <v>0</v>
      </c>
      <c r="F60">
        <v>1111.599976</v>
      </c>
      <c r="G60">
        <v>784.29998799999998</v>
      </c>
      <c r="H60">
        <v>7</v>
      </c>
      <c r="I60">
        <v>11.48</v>
      </c>
    </row>
    <row r="61" spans="1:9" x14ac:dyDescent="0.3">
      <c r="A61">
        <v>222.39999399999999</v>
      </c>
      <c r="B61">
        <v>0</v>
      </c>
      <c r="C61">
        <v>96.699996999999996</v>
      </c>
      <c r="D61">
        <v>189.300003</v>
      </c>
      <c r="E61">
        <v>4.5</v>
      </c>
      <c r="F61">
        <v>967.09997599999997</v>
      </c>
      <c r="G61">
        <v>870.29998799999998</v>
      </c>
      <c r="H61">
        <v>3</v>
      </c>
      <c r="I61">
        <v>11.58</v>
      </c>
    </row>
    <row r="62" spans="1:9" x14ac:dyDescent="0.3">
      <c r="A62">
        <v>289</v>
      </c>
      <c r="B62">
        <v>0</v>
      </c>
      <c r="C62">
        <v>0</v>
      </c>
      <c r="D62">
        <v>192</v>
      </c>
      <c r="E62">
        <v>0</v>
      </c>
      <c r="F62">
        <v>913.20001200000002</v>
      </c>
      <c r="G62">
        <v>895.29998799999998</v>
      </c>
      <c r="H62">
        <v>3</v>
      </c>
      <c r="I62">
        <v>11.65</v>
      </c>
    </row>
    <row r="63" spans="1:9" x14ac:dyDescent="0.3">
      <c r="A63">
        <v>310</v>
      </c>
      <c r="B63">
        <v>0</v>
      </c>
      <c r="C63">
        <v>0</v>
      </c>
      <c r="D63">
        <v>192</v>
      </c>
      <c r="E63">
        <v>0</v>
      </c>
      <c r="F63">
        <v>1012</v>
      </c>
      <c r="G63">
        <v>830</v>
      </c>
      <c r="H63">
        <v>3</v>
      </c>
      <c r="I63">
        <v>11.85</v>
      </c>
    </row>
    <row r="64" spans="1:9" x14ac:dyDescent="0.3">
      <c r="A64">
        <v>203.5</v>
      </c>
      <c r="B64">
        <v>135.699997</v>
      </c>
      <c r="C64">
        <v>0</v>
      </c>
      <c r="D64">
        <v>185.699997</v>
      </c>
      <c r="E64">
        <v>0</v>
      </c>
      <c r="F64">
        <v>1076.1999510000001</v>
      </c>
      <c r="G64">
        <v>759.29998799999998</v>
      </c>
      <c r="H64">
        <v>7</v>
      </c>
      <c r="I64">
        <v>11.96</v>
      </c>
    </row>
    <row r="65" spans="1:9" x14ac:dyDescent="0.3">
      <c r="A65">
        <v>251.39999399999999</v>
      </c>
      <c r="B65">
        <v>0</v>
      </c>
      <c r="C65">
        <v>118.300003</v>
      </c>
      <c r="D65">
        <v>192.89999399999999</v>
      </c>
      <c r="E65">
        <v>5.8</v>
      </c>
      <c r="F65">
        <v>1043.599976</v>
      </c>
      <c r="G65">
        <v>754.29998799999998</v>
      </c>
      <c r="H65">
        <v>3</v>
      </c>
      <c r="I65">
        <v>11.98</v>
      </c>
    </row>
    <row r="66" spans="1:9" x14ac:dyDescent="0.3">
      <c r="A66">
        <v>238</v>
      </c>
      <c r="B66">
        <v>0</v>
      </c>
      <c r="C66">
        <v>0</v>
      </c>
      <c r="D66">
        <v>186</v>
      </c>
      <c r="E66">
        <v>0</v>
      </c>
      <c r="F66">
        <v>1119</v>
      </c>
      <c r="G66">
        <v>789</v>
      </c>
      <c r="H66">
        <v>7</v>
      </c>
      <c r="I66">
        <v>12.05</v>
      </c>
    </row>
    <row r="67" spans="1:9" x14ac:dyDescent="0.3">
      <c r="A67">
        <v>151.60000600000001</v>
      </c>
      <c r="B67">
        <v>0</v>
      </c>
      <c r="C67">
        <v>111.900002</v>
      </c>
      <c r="D67">
        <v>184.39999399999999</v>
      </c>
      <c r="E67">
        <v>7.9</v>
      </c>
      <c r="F67">
        <v>992</v>
      </c>
      <c r="G67">
        <v>815.90002400000003</v>
      </c>
      <c r="H67">
        <v>28</v>
      </c>
      <c r="I67">
        <v>12.18</v>
      </c>
    </row>
    <row r="68" spans="1:9" x14ac:dyDescent="0.3">
      <c r="A68">
        <v>152</v>
      </c>
      <c r="B68">
        <v>0</v>
      </c>
      <c r="C68">
        <v>112</v>
      </c>
      <c r="D68">
        <v>184</v>
      </c>
      <c r="E68">
        <v>8</v>
      </c>
      <c r="F68">
        <v>992</v>
      </c>
      <c r="G68">
        <v>816</v>
      </c>
      <c r="H68">
        <v>28</v>
      </c>
      <c r="I68">
        <v>12.18</v>
      </c>
    </row>
    <row r="69" spans="1:9" x14ac:dyDescent="0.3">
      <c r="A69">
        <v>194.699997</v>
      </c>
      <c r="B69">
        <v>0</v>
      </c>
      <c r="C69">
        <v>100.5</v>
      </c>
      <c r="D69">
        <v>170.199997</v>
      </c>
      <c r="E69">
        <v>7.5</v>
      </c>
      <c r="F69">
        <v>998</v>
      </c>
      <c r="G69">
        <v>901.79998799999998</v>
      </c>
      <c r="H69">
        <v>3</v>
      </c>
      <c r="I69">
        <v>12.18</v>
      </c>
    </row>
    <row r="70" spans="1:9" x14ac:dyDescent="0.3">
      <c r="A70">
        <v>200</v>
      </c>
      <c r="B70">
        <v>0</v>
      </c>
      <c r="C70">
        <v>0</v>
      </c>
      <c r="D70">
        <v>180</v>
      </c>
      <c r="E70">
        <v>0</v>
      </c>
      <c r="F70">
        <v>1125</v>
      </c>
      <c r="G70">
        <v>845</v>
      </c>
      <c r="H70">
        <v>28</v>
      </c>
      <c r="I70">
        <v>12.25</v>
      </c>
    </row>
    <row r="71" spans="1:9" x14ac:dyDescent="0.3">
      <c r="A71">
        <v>181.89999399999999</v>
      </c>
      <c r="B71">
        <v>272.79998799999998</v>
      </c>
      <c r="C71">
        <v>0</v>
      </c>
      <c r="D71">
        <v>185.699997</v>
      </c>
      <c r="E71">
        <v>0</v>
      </c>
      <c r="F71">
        <v>1012.400024</v>
      </c>
      <c r="G71">
        <v>714.29998799999998</v>
      </c>
      <c r="H71">
        <v>7</v>
      </c>
      <c r="I71">
        <v>12.37</v>
      </c>
    </row>
    <row r="72" spans="1:9" x14ac:dyDescent="0.3">
      <c r="A72">
        <v>194.699997</v>
      </c>
      <c r="B72">
        <v>0</v>
      </c>
      <c r="C72">
        <v>100.5</v>
      </c>
      <c r="D72">
        <v>165.60000600000001</v>
      </c>
      <c r="E72">
        <v>7.5</v>
      </c>
      <c r="F72">
        <v>1006.400024</v>
      </c>
      <c r="G72">
        <v>905.90002400000003</v>
      </c>
      <c r="H72">
        <v>3</v>
      </c>
      <c r="I72">
        <v>12.45</v>
      </c>
    </row>
    <row r="73" spans="1:9" x14ac:dyDescent="0.3">
      <c r="A73">
        <v>154.800003</v>
      </c>
      <c r="B73">
        <v>0</v>
      </c>
      <c r="C73">
        <v>142.800003</v>
      </c>
      <c r="D73">
        <v>193.300003</v>
      </c>
      <c r="E73">
        <v>9.1</v>
      </c>
      <c r="F73">
        <v>1047.400024</v>
      </c>
      <c r="G73">
        <v>696.70001200000002</v>
      </c>
      <c r="H73">
        <v>28</v>
      </c>
      <c r="I73">
        <v>12.46</v>
      </c>
    </row>
    <row r="74" spans="1:9" x14ac:dyDescent="0.3">
      <c r="A74">
        <v>155</v>
      </c>
      <c r="B74">
        <v>0</v>
      </c>
      <c r="C74">
        <v>143</v>
      </c>
      <c r="D74">
        <v>193</v>
      </c>
      <c r="E74">
        <v>9</v>
      </c>
      <c r="F74">
        <v>1047</v>
      </c>
      <c r="G74">
        <v>697</v>
      </c>
      <c r="H74">
        <v>28</v>
      </c>
      <c r="I74">
        <v>12.46</v>
      </c>
    </row>
    <row r="75" spans="1:9" x14ac:dyDescent="0.3">
      <c r="A75">
        <v>212.10000600000001</v>
      </c>
      <c r="B75">
        <v>0</v>
      </c>
      <c r="C75">
        <v>121.599998</v>
      </c>
      <c r="D75">
        <v>180.300003</v>
      </c>
      <c r="E75">
        <v>5.7</v>
      </c>
      <c r="F75">
        <v>1057.599976</v>
      </c>
      <c r="G75">
        <v>779.29998799999998</v>
      </c>
      <c r="H75">
        <v>3</v>
      </c>
      <c r="I75">
        <v>12.47</v>
      </c>
    </row>
    <row r="76" spans="1:9" x14ac:dyDescent="0.3">
      <c r="A76">
        <v>307</v>
      </c>
      <c r="B76">
        <v>0</v>
      </c>
      <c r="C76">
        <v>0</v>
      </c>
      <c r="D76">
        <v>193</v>
      </c>
      <c r="E76">
        <v>0</v>
      </c>
      <c r="F76">
        <v>968</v>
      </c>
      <c r="G76">
        <v>812</v>
      </c>
      <c r="H76">
        <v>3</v>
      </c>
      <c r="I76">
        <v>12.54</v>
      </c>
    </row>
    <row r="77" spans="1:9" x14ac:dyDescent="0.3">
      <c r="A77">
        <v>190.300003</v>
      </c>
      <c r="B77">
        <v>0</v>
      </c>
      <c r="C77">
        <v>125.199997</v>
      </c>
      <c r="D77">
        <v>166.60000600000001</v>
      </c>
      <c r="E77">
        <v>9.9</v>
      </c>
      <c r="F77">
        <v>1079</v>
      </c>
      <c r="G77">
        <v>798.90002400000003</v>
      </c>
      <c r="H77">
        <v>3</v>
      </c>
      <c r="I77">
        <v>12.55</v>
      </c>
    </row>
    <row r="78" spans="1:9" x14ac:dyDescent="0.3">
      <c r="A78">
        <v>500</v>
      </c>
      <c r="B78">
        <v>0</v>
      </c>
      <c r="C78">
        <v>0</v>
      </c>
      <c r="D78">
        <v>200</v>
      </c>
      <c r="E78">
        <v>0</v>
      </c>
      <c r="F78">
        <v>1125</v>
      </c>
      <c r="G78">
        <v>613</v>
      </c>
      <c r="H78">
        <v>1</v>
      </c>
      <c r="I78">
        <v>12.64</v>
      </c>
    </row>
    <row r="79" spans="1:9" x14ac:dyDescent="0.3">
      <c r="A79">
        <v>250</v>
      </c>
      <c r="B79">
        <v>0</v>
      </c>
      <c r="C79">
        <v>0</v>
      </c>
      <c r="D79">
        <v>182</v>
      </c>
      <c r="E79">
        <v>0</v>
      </c>
      <c r="F79">
        <v>1100</v>
      </c>
      <c r="G79">
        <v>820</v>
      </c>
      <c r="H79">
        <v>7</v>
      </c>
      <c r="I79">
        <v>12.73</v>
      </c>
    </row>
    <row r="80" spans="1:9" x14ac:dyDescent="0.3">
      <c r="A80">
        <v>192</v>
      </c>
      <c r="B80">
        <v>288</v>
      </c>
      <c r="C80">
        <v>0</v>
      </c>
      <c r="D80">
        <v>192</v>
      </c>
      <c r="E80">
        <v>0</v>
      </c>
      <c r="F80">
        <v>929.79998799999998</v>
      </c>
      <c r="G80">
        <v>716.09997599999997</v>
      </c>
      <c r="H80">
        <v>3</v>
      </c>
      <c r="I80">
        <v>12.79</v>
      </c>
    </row>
    <row r="81" spans="1:9" x14ac:dyDescent="0.3">
      <c r="A81">
        <v>236</v>
      </c>
      <c r="B81">
        <v>0</v>
      </c>
      <c r="C81">
        <v>0</v>
      </c>
      <c r="D81">
        <v>194</v>
      </c>
      <c r="E81">
        <v>0</v>
      </c>
      <c r="F81">
        <v>968</v>
      </c>
      <c r="G81">
        <v>885</v>
      </c>
      <c r="H81">
        <v>14</v>
      </c>
      <c r="I81">
        <v>12.84</v>
      </c>
    </row>
    <row r="82" spans="1:9" x14ac:dyDescent="0.3">
      <c r="A82">
        <v>220.800003</v>
      </c>
      <c r="B82">
        <v>147.199997</v>
      </c>
      <c r="C82">
        <v>0</v>
      </c>
      <c r="D82">
        <v>185.699997</v>
      </c>
      <c r="E82">
        <v>0</v>
      </c>
      <c r="F82">
        <v>1055</v>
      </c>
      <c r="G82">
        <v>744.29998799999998</v>
      </c>
      <c r="H82">
        <v>7</v>
      </c>
      <c r="I82">
        <v>13.09</v>
      </c>
    </row>
    <row r="83" spans="1:9" x14ac:dyDescent="0.3">
      <c r="A83">
        <v>251.39999399999999</v>
      </c>
      <c r="B83">
        <v>0</v>
      </c>
      <c r="C83">
        <v>118.300003</v>
      </c>
      <c r="D83">
        <v>188.5</v>
      </c>
      <c r="E83">
        <v>6.4</v>
      </c>
      <c r="F83">
        <v>1028.400024</v>
      </c>
      <c r="G83">
        <v>757.70001200000002</v>
      </c>
      <c r="H83">
        <v>3</v>
      </c>
      <c r="I83">
        <v>13.12</v>
      </c>
    </row>
    <row r="84" spans="1:9" x14ac:dyDescent="0.3">
      <c r="A84">
        <v>213.800003</v>
      </c>
      <c r="B84">
        <v>98.099997999999999</v>
      </c>
      <c r="C84">
        <v>24.5</v>
      </c>
      <c r="D84">
        <v>181.699997</v>
      </c>
      <c r="E84">
        <v>6.7</v>
      </c>
      <c r="F84">
        <v>1066</v>
      </c>
      <c r="G84">
        <v>785.5</v>
      </c>
      <c r="H84">
        <v>3</v>
      </c>
      <c r="I84">
        <v>13.18</v>
      </c>
    </row>
    <row r="85" spans="1:9" x14ac:dyDescent="0.3">
      <c r="A85">
        <v>144.800003</v>
      </c>
      <c r="B85">
        <v>0</v>
      </c>
      <c r="C85">
        <v>133.60000600000001</v>
      </c>
      <c r="D85">
        <v>180.800003</v>
      </c>
      <c r="E85">
        <v>11.1</v>
      </c>
      <c r="F85">
        <v>979.5</v>
      </c>
      <c r="G85">
        <v>811.5</v>
      </c>
      <c r="H85">
        <v>28</v>
      </c>
      <c r="I85">
        <v>13.2</v>
      </c>
    </row>
    <row r="86" spans="1:9" x14ac:dyDescent="0.3">
      <c r="A86">
        <v>145</v>
      </c>
      <c r="B86">
        <v>0</v>
      </c>
      <c r="C86">
        <v>134</v>
      </c>
      <c r="D86">
        <v>181</v>
      </c>
      <c r="E86">
        <v>11</v>
      </c>
      <c r="F86">
        <v>979</v>
      </c>
      <c r="G86">
        <v>812</v>
      </c>
      <c r="H86">
        <v>28</v>
      </c>
      <c r="I86">
        <v>13.2</v>
      </c>
    </row>
    <row r="87" spans="1:9" x14ac:dyDescent="0.3">
      <c r="A87">
        <v>339</v>
      </c>
      <c r="B87">
        <v>0</v>
      </c>
      <c r="C87">
        <v>0</v>
      </c>
      <c r="D87">
        <v>197</v>
      </c>
      <c r="E87">
        <v>0</v>
      </c>
      <c r="F87">
        <v>968</v>
      </c>
      <c r="G87">
        <v>781</v>
      </c>
      <c r="H87">
        <v>3</v>
      </c>
      <c r="I87">
        <v>13.22</v>
      </c>
    </row>
    <row r="88" spans="1:9" x14ac:dyDescent="0.3">
      <c r="A88">
        <v>135</v>
      </c>
      <c r="B88">
        <v>0</v>
      </c>
      <c r="C88">
        <v>166</v>
      </c>
      <c r="D88">
        <v>180</v>
      </c>
      <c r="E88">
        <v>10</v>
      </c>
      <c r="F88">
        <v>961</v>
      </c>
      <c r="G88">
        <v>805</v>
      </c>
      <c r="H88">
        <v>28</v>
      </c>
      <c r="I88">
        <v>13.29</v>
      </c>
    </row>
    <row r="89" spans="1:9" x14ac:dyDescent="0.3">
      <c r="A89">
        <v>134.699997</v>
      </c>
      <c r="B89">
        <v>0</v>
      </c>
      <c r="C89">
        <v>165.699997</v>
      </c>
      <c r="D89">
        <v>180.199997</v>
      </c>
      <c r="E89">
        <v>10</v>
      </c>
      <c r="F89">
        <v>961</v>
      </c>
      <c r="G89">
        <v>804.90002400000003</v>
      </c>
      <c r="H89">
        <v>28</v>
      </c>
      <c r="I89">
        <v>13.29</v>
      </c>
    </row>
    <row r="90" spans="1:9" x14ac:dyDescent="0.3">
      <c r="A90">
        <v>212.60000600000001</v>
      </c>
      <c r="B90">
        <v>0</v>
      </c>
      <c r="C90">
        <v>100.400002</v>
      </c>
      <c r="D90">
        <v>159.39999399999999</v>
      </c>
      <c r="E90">
        <v>10.4</v>
      </c>
      <c r="F90">
        <v>1003.799988</v>
      </c>
      <c r="G90">
        <v>903.79998799999998</v>
      </c>
      <c r="H90">
        <v>3</v>
      </c>
      <c r="I90">
        <v>13.33</v>
      </c>
    </row>
    <row r="91" spans="1:9" x14ac:dyDescent="0.3">
      <c r="A91">
        <v>229.699997</v>
      </c>
      <c r="B91">
        <v>0</v>
      </c>
      <c r="C91">
        <v>118.199997</v>
      </c>
      <c r="D91">
        <v>195.199997</v>
      </c>
      <c r="E91">
        <v>6.1</v>
      </c>
      <c r="F91">
        <v>1028.099976</v>
      </c>
      <c r="G91">
        <v>757.59997599999997</v>
      </c>
      <c r="H91">
        <v>3</v>
      </c>
      <c r="I91">
        <v>13.36</v>
      </c>
    </row>
    <row r="92" spans="1:9" x14ac:dyDescent="0.3">
      <c r="A92">
        <v>284</v>
      </c>
      <c r="B92">
        <v>15</v>
      </c>
      <c r="C92">
        <v>141</v>
      </c>
      <c r="D92">
        <v>179</v>
      </c>
      <c r="E92">
        <v>5.5</v>
      </c>
      <c r="F92">
        <v>842</v>
      </c>
      <c r="G92">
        <v>801</v>
      </c>
      <c r="H92">
        <v>3</v>
      </c>
      <c r="I92">
        <v>13.4</v>
      </c>
    </row>
    <row r="93" spans="1:9" x14ac:dyDescent="0.3">
      <c r="A93">
        <v>150.699997</v>
      </c>
      <c r="B93">
        <v>0</v>
      </c>
      <c r="C93">
        <v>185.300003</v>
      </c>
      <c r="D93">
        <v>166.699997</v>
      </c>
      <c r="E93">
        <v>15.6</v>
      </c>
      <c r="F93">
        <v>1074.5</v>
      </c>
      <c r="G93">
        <v>678</v>
      </c>
      <c r="H93">
        <v>28</v>
      </c>
      <c r="I93">
        <v>13.46</v>
      </c>
    </row>
    <row r="94" spans="1:9" x14ac:dyDescent="0.3">
      <c r="A94">
        <v>151</v>
      </c>
      <c r="B94">
        <v>0</v>
      </c>
      <c r="C94">
        <v>185</v>
      </c>
      <c r="D94">
        <v>167</v>
      </c>
      <c r="E94">
        <v>16</v>
      </c>
      <c r="F94">
        <v>1074</v>
      </c>
      <c r="G94">
        <v>678</v>
      </c>
      <c r="H94">
        <v>28</v>
      </c>
      <c r="I94">
        <v>13.46</v>
      </c>
    </row>
    <row r="95" spans="1:9" x14ac:dyDescent="0.3">
      <c r="A95">
        <v>331</v>
      </c>
      <c r="B95">
        <v>0</v>
      </c>
      <c r="C95">
        <v>0</v>
      </c>
      <c r="D95">
        <v>192</v>
      </c>
      <c r="E95">
        <v>0</v>
      </c>
      <c r="F95">
        <v>978</v>
      </c>
      <c r="G95">
        <v>825</v>
      </c>
      <c r="H95">
        <v>3</v>
      </c>
      <c r="I95">
        <v>13.52</v>
      </c>
    </row>
    <row r="96" spans="1:9" x14ac:dyDescent="0.3">
      <c r="A96">
        <v>331</v>
      </c>
      <c r="B96">
        <v>0</v>
      </c>
      <c r="C96">
        <v>0</v>
      </c>
      <c r="D96">
        <v>192</v>
      </c>
      <c r="E96">
        <v>0</v>
      </c>
      <c r="F96">
        <v>879</v>
      </c>
      <c r="G96">
        <v>825</v>
      </c>
      <c r="H96">
        <v>3</v>
      </c>
      <c r="I96">
        <v>13.52</v>
      </c>
    </row>
    <row r="97" spans="1:9" x14ac:dyDescent="0.3">
      <c r="A97">
        <v>212.5</v>
      </c>
      <c r="B97">
        <v>0</v>
      </c>
      <c r="C97">
        <v>100.400002</v>
      </c>
      <c r="D97">
        <v>159.300003</v>
      </c>
      <c r="E97">
        <v>8.6999999999999993</v>
      </c>
      <c r="F97">
        <v>1007.799988</v>
      </c>
      <c r="G97">
        <v>903.59997599999997</v>
      </c>
      <c r="H97">
        <v>3</v>
      </c>
      <c r="I97">
        <v>13.54</v>
      </c>
    </row>
    <row r="98" spans="1:9" x14ac:dyDescent="0.3">
      <c r="A98">
        <v>236</v>
      </c>
      <c r="B98">
        <v>157</v>
      </c>
      <c r="C98">
        <v>0</v>
      </c>
      <c r="D98">
        <v>192</v>
      </c>
      <c r="E98">
        <v>0</v>
      </c>
      <c r="F98">
        <v>972.59997599999997</v>
      </c>
      <c r="G98">
        <v>749.09997599999997</v>
      </c>
      <c r="H98">
        <v>3</v>
      </c>
      <c r="I98">
        <v>13.57</v>
      </c>
    </row>
    <row r="99" spans="1:9" x14ac:dyDescent="0.3">
      <c r="A99">
        <v>181.39999399999999</v>
      </c>
      <c r="B99">
        <v>0</v>
      </c>
      <c r="C99">
        <v>167</v>
      </c>
      <c r="D99">
        <v>169.60000600000001</v>
      </c>
      <c r="E99">
        <v>7.6</v>
      </c>
      <c r="F99">
        <v>1055.599976</v>
      </c>
      <c r="G99">
        <v>777.79998799999998</v>
      </c>
      <c r="H99">
        <v>3</v>
      </c>
      <c r="I99">
        <v>13.62</v>
      </c>
    </row>
    <row r="100" spans="1:9" x14ac:dyDescent="0.3">
      <c r="A100">
        <v>133</v>
      </c>
      <c r="B100">
        <v>200</v>
      </c>
      <c r="C100">
        <v>0</v>
      </c>
      <c r="D100">
        <v>192</v>
      </c>
      <c r="E100">
        <v>0</v>
      </c>
      <c r="F100">
        <v>927.40002400000003</v>
      </c>
      <c r="G100">
        <v>839.20001200000002</v>
      </c>
      <c r="H100">
        <v>7</v>
      </c>
      <c r="I100">
        <v>13.66</v>
      </c>
    </row>
    <row r="101" spans="1:9" x14ac:dyDescent="0.3">
      <c r="A101">
        <v>252</v>
      </c>
      <c r="B101">
        <v>0</v>
      </c>
      <c r="C101">
        <v>0</v>
      </c>
      <c r="D101">
        <v>185</v>
      </c>
      <c r="E101">
        <v>0</v>
      </c>
      <c r="F101">
        <v>1111</v>
      </c>
      <c r="G101">
        <v>784</v>
      </c>
      <c r="H101">
        <v>7</v>
      </c>
      <c r="I101">
        <v>13.71</v>
      </c>
    </row>
    <row r="102" spans="1:9" x14ac:dyDescent="0.3">
      <c r="A102">
        <v>250</v>
      </c>
      <c r="B102">
        <v>0</v>
      </c>
      <c r="C102">
        <v>95.699996999999996</v>
      </c>
      <c r="D102">
        <v>187.39999399999999</v>
      </c>
      <c r="E102">
        <v>5.5</v>
      </c>
      <c r="F102">
        <v>956.90002400000003</v>
      </c>
      <c r="G102">
        <v>861.20001200000002</v>
      </c>
      <c r="H102">
        <v>3</v>
      </c>
      <c r="I102">
        <v>13.82</v>
      </c>
    </row>
    <row r="103" spans="1:9" x14ac:dyDescent="0.3">
      <c r="A103">
        <v>305.29998799999998</v>
      </c>
      <c r="B103">
        <v>203.5</v>
      </c>
      <c r="C103">
        <v>0</v>
      </c>
      <c r="D103">
        <v>203.5</v>
      </c>
      <c r="E103">
        <v>0</v>
      </c>
      <c r="F103">
        <v>965.40002400000003</v>
      </c>
      <c r="G103">
        <v>631</v>
      </c>
      <c r="H103">
        <v>3</v>
      </c>
      <c r="I103">
        <v>14.14</v>
      </c>
    </row>
    <row r="104" spans="1:9" x14ac:dyDescent="0.3">
      <c r="A104">
        <v>275</v>
      </c>
      <c r="B104">
        <v>0</v>
      </c>
      <c r="C104">
        <v>0</v>
      </c>
      <c r="D104">
        <v>183</v>
      </c>
      <c r="E104">
        <v>0</v>
      </c>
      <c r="F104">
        <v>1088</v>
      </c>
      <c r="G104">
        <v>808</v>
      </c>
      <c r="H104">
        <v>7</v>
      </c>
      <c r="I104">
        <v>14.2</v>
      </c>
    </row>
    <row r="105" spans="1:9" x14ac:dyDescent="0.3">
      <c r="A105">
        <v>296</v>
      </c>
      <c r="B105">
        <v>0</v>
      </c>
      <c r="C105">
        <v>0</v>
      </c>
      <c r="D105">
        <v>192</v>
      </c>
      <c r="E105">
        <v>0</v>
      </c>
      <c r="F105">
        <v>1085</v>
      </c>
      <c r="G105">
        <v>765</v>
      </c>
      <c r="H105">
        <v>7</v>
      </c>
      <c r="I105">
        <v>14.2</v>
      </c>
    </row>
    <row r="106" spans="1:9" x14ac:dyDescent="0.3">
      <c r="A106">
        <v>331</v>
      </c>
      <c r="B106">
        <v>0</v>
      </c>
      <c r="C106">
        <v>0</v>
      </c>
      <c r="D106">
        <v>192</v>
      </c>
      <c r="E106">
        <v>0</v>
      </c>
      <c r="F106">
        <v>1025</v>
      </c>
      <c r="G106">
        <v>821</v>
      </c>
      <c r="H106">
        <v>3</v>
      </c>
      <c r="I106">
        <v>14.31</v>
      </c>
    </row>
    <row r="107" spans="1:9" x14ac:dyDescent="0.3">
      <c r="A107">
        <v>165</v>
      </c>
      <c r="B107">
        <v>0</v>
      </c>
      <c r="C107">
        <v>143.60000600000001</v>
      </c>
      <c r="D107">
        <v>163.800003</v>
      </c>
      <c r="E107">
        <v>0</v>
      </c>
      <c r="F107">
        <v>1005.599976</v>
      </c>
      <c r="G107">
        <v>900.90002400000003</v>
      </c>
      <c r="H107">
        <v>3</v>
      </c>
      <c r="I107">
        <v>14.4</v>
      </c>
    </row>
    <row r="108" spans="1:9" x14ac:dyDescent="0.3">
      <c r="A108">
        <v>281</v>
      </c>
      <c r="B108">
        <v>0</v>
      </c>
      <c r="C108">
        <v>0</v>
      </c>
      <c r="D108">
        <v>186</v>
      </c>
      <c r="E108">
        <v>0</v>
      </c>
      <c r="F108">
        <v>1104</v>
      </c>
      <c r="G108">
        <v>774</v>
      </c>
      <c r="H108">
        <v>7</v>
      </c>
      <c r="I108">
        <v>14.5</v>
      </c>
    </row>
    <row r="109" spans="1:9" x14ac:dyDescent="0.3">
      <c r="A109">
        <v>381.39999399999999</v>
      </c>
      <c r="B109">
        <v>0</v>
      </c>
      <c r="C109">
        <v>0</v>
      </c>
      <c r="D109">
        <v>185.699997</v>
      </c>
      <c r="E109">
        <v>0</v>
      </c>
      <c r="F109">
        <v>1104.599976</v>
      </c>
      <c r="G109">
        <v>784.29998799999998</v>
      </c>
      <c r="H109">
        <v>7</v>
      </c>
      <c r="I109">
        <v>14.54</v>
      </c>
    </row>
    <row r="110" spans="1:9" x14ac:dyDescent="0.3">
      <c r="A110">
        <v>139.60000600000001</v>
      </c>
      <c r="B110">
        <v>209.39999399999999</v>
      </c>
      <c r="C110">
        <v>0</v>
      </c>
      <c r="D110">
        <v>192</v>
      </c>
      <c r="E110">
        <v>0</v>
      </c>
      <c r="F110">
        <v>1047</v>
      </c>
      <c r="G110">
        <v>806.90002400000003</v>
      </c>
      <c r="H110">
        <v>7</v>
      </c>
      <c r="I110">
        <v>14.59</v>
      </c>
    </row>
    <row r="111" spans="1:9" x14ac:dyDescent="0.3">
      <c r="A111">
        <v>289</v>
      </c>
      <c r="B111">
        <v>0</v>
      </c>
      <c r="C111">
        <v>0</v>
      </c>
      <c r="D111">
        <v>192</v>
      </c>
      <c r="E111">
        <v>0</v>
      </c>
      <c r="F111">
        <v>913.20001200000002</v>
      </c>
      <c r="G111">
        <v>895.29998799999998</v>
      </c>
      <c r="H111">
        <v>7</v>
      </c>
      <c r="I111">
        <v>14.6</v>
      </c>
    </row>
    <row r="112" spans="1:9" x14ac:dyDescent="0.3">
      <c r="A112">
        <v>198.60000600000001</v>
      </c>
      <c r="B112">
        <v>132.39999399999999</v>
      </c>
      <c r="C112">
        <v>0</v>
      </c>
      <c r="D112">
        <v>192</v>
      </c>
      <c r="E112">
        <v>0</v>
      </c>
      <c r="F112">
        <v>978.40002400000003</v>
      </c>
      <c r="G112">
        <v>825.5</v>
      </c>
      <c r="H112">
        <v>7</v>
      </c>
      <c r="I112">
        <v>14.64</v>
      </c>
    </row>
    <row r="113" spans="1:9" x14ac:dyDescent="0.3">
      <c r="A113">
        <v>385</v>
      </c>
      <c r="B113">
        <v>0</v>
      </c>
      <c r="C113">
        <v>0</v>
      </c>
      <c r="D113">
        <v>186</v>
      </c>
      <c r="E113">
        <v>0</v>
      </c>
      <c r="F113">
        <v>966</v>
      </c>
      <c r="G113">
        <v>763</v>
      </c>
      <c r="H113">
        <v>3</v>
      </c>
      <c r="I113">
        <v>14.7</v>
      </c>
    </row>
    <row r="114" spans="1:9" x14ac:dyDescent="0.3">
      <c r="A114">
        <v>295</v>
      </c>
      <c r="B114">
        <v>0</v>
      </c>
      <c r="C114">
        <v>0</v>
      </c>
      <c r="D114">
        <v>185</v>
      </c>
      <c r="E114">
        <v>0</v>
      </c>
      <c r="F114">
        <v>1069</v>
      </c>
      <c r="G114">
        <v>769</v>
      </c>
      <c r="H114">
        <v>7</v>
      </c>
      <c r="I114">
        <v>14.8</v>
      </c>
    </row>
    <row r="115" spans="1:9" x14ac:dyDescent="0.3">
      <c r="A115">
        <v>295.79998799999998</v>
      </c>
      <c r="B115">
        <v>0</v>
      </c>
      <c r="C115">
        <v>0</v>
      </c>
      <c r="D115">
        <v>185.699997</v>
      </c>
      <c r="E115">
        <v>0</v>
      </c>
      <c r="F115">
        <v>1091.400024</v>
      </c>
      <c r="G115">
        <v>769.29998799999998</v>
      </c>
      <c r="H115">
        <v>7</v>
      </c>
      <c r="I115">
        <v>14.84</v>
      </c>
    </row>
    <row r="116" spans="1:9" x14ac:dyDescent="0.3">
      <c r="A116">
        <v>167.39999399999999</v>
      </c>
      <c r="B116">
        <v>129.89999399999999</v>
      </c>
      <c r="C116">
        <v>128.60000600000001</v>
      </c>
      <c r="D116">
        <v>175.5</v>
      </c>
      <c r="E116">
        <v>7.8</v>
      </c>
      <c r="F116">
        <v>1006.299988</v>
      </c>
      <c r="G116">
        <v>746.59997599999997</v>
      </c>
      <c r="H116">
        <v>3</v>
      </c>
      <c r="I116">
        <v>14.94</v>
      </c>
    </row>
    <row r="117" spans="1:9" x14ac:dyDescent="0.3">
      <c r="A117">
        <v>349</v>
      </c>
      <c r="B117">
        <v>0</v>
      </c>
      <c r="C117">
        <v>0</v>
      </c>
      <c r="D117">
        <v>192</v>
      </c>
      <c r="E117">
        <v>0</v>
      </c>
      <c r="F117">
        <v>1047</v>
      </c>
      <c r="G117">
        <v>806</v>
      </c>
      <c r="H117">
        <v>3</v>
      </c>
      <c r="I117">
        <v>14.99</v>
      </c>
    </row>
    <row r="118" spans="1:9" x14ac:dyDescent="0.3">
      <c r="A118">
        <v>310</v>
      </c>
      <c r="B118">
        <v>0</v>
      </c>
      <c r="C118">
        <v>0</v>
      </c>
      <c r="D118">
        <v>192</v>
      </c>
      <c r="E118">
        <v>0</v>
      </c>
      <c r="F118">
        <v>970</v>
      </c>
      <c r="G118">
        <v>850</v>
      </c>
      <c r="H118">
        <v>7</v>
      </c>
      <c r="I118">
        <v>14.99</v>
      </c>
    </row>
    <row r="119" spans="1:9" x14ac:dyDescent="0.3">
      <c r="A119">
        <v>212</v>
      </c>
      <c r="B119">
        <v>141.300003</v>
      </c>
      <c r="C119">
        <v>0</v>
      </c>
      <c r="D119">
        <v>203.5</v>
      </c>
      <c r="E119">
        <v>0</v>
      </c>
      <c r="F119">
        <v>973.40002400000003</v>
      </c>
      <c r="G119">
        <v>750</v>
      </c>
      <c r="H119">
        <v>7</v>
      </c>
      <c r="I119">
        <v>15.03</v>
      </c>
    </row>
    <row r="120" spans="1:9" x14ac:dyDescent="0.3">
      <c r="A120">
        <v>190.699997</v>
      </c>
      <c r="B120">
        <v>0</v>
      </c>
      <c r="C120">
        <v>125.400002</v>
      </c>
      <c r="D120">
        <v>162.10000600000001</v>
      </c>
      <c r="E120">
        <v>7.8</v>
      </c>
      <c r="F120">
        <v>1090</v>
      </c>
      <c r="G120">
        <v>804</v>
      </c>
      <c r="H120">
        <v>3</v>
      </c>
      <c r="I120">
        <v>15.04</v>
      </c>
    </row>
    <row r="121" spans="1:9" x14ac:dyDescent="0.3">
      <c r="A121">
        <v>349</v>
      </c>
      <c r="B121">
        <v>0</v>
      </c>
      <c r="C121">
        <v>0</v>
      </c>
      <c r="D121">
        <v>192</v>
      </c>
      <c r="E121">
        <v>0</v>
      </c>
      <c r="F121">
        <v>1047</v>
      </c>
      <c r="G121">
        <v>806.90002400000003</v>
      </c>
      <c r="H121">
        <v>3</v>
      </c>
      <c r="I121">
        <v>15.05</v>
      </c>
    </row>
    <row r="122" spans="1:9" x14ac:dyDescent="0.3">
      <c r="A122">
        <v>202</v>
      </c>
      <c r="B122">
        <v>11</v>
      </c>
      <c r="C122">
        <v>141</v>
      </c>
      <c r="D122">
        <v>206</v>
      </c>
      <c r="E122">
        <v>1.7</v>
      </c>
      <c r="F122">
        <v>942</v>
      </c>
      <c r="G122">
        <v>801</v>
      </c>
      <c r="H122">
        <v>7</v>
      </c>
      <c r="I122">
        <v>15.07</v>
      </c>
    </row>
    <row r="123" spans="1:9" x14ac:dyDescent="0.3">
      <c r="A123">
        <v>164</v>
      </c>
      <c r="B123">
        <v>0</v>
      </c>
      <c r="C123">
        <v>200</v>
      </c>
      <c r="D123">
        <v>181</v>
      </c>
      <c r="E123">
        <v>13</v>
      </c>
      <c r="F123">
        <v>849</v>
      </c>
      <c r="G123">
        <v>846</v>
      </c>
      <c r="H123">
        <v>28</v>
      </c>
      <c r="I123">
        <v>15.09</v>
      </c>
    </row>
    <row r="124" spans="1:9" x14ac:dyDescent="0.3">
      <c r="A124">
        <v>164.199997</v>
      </c>
      <c r="B124">
        <v>0</v>
      </c>
      <c r="C124">
        <v>200.10000600000001</v>
      </c>
      <c r="D124">
        <v>181.199997</v>
      </c>
      <c r="E124">
        <v>12.6</v>
      </c>
      <c r="F124">
        <v>849.29998799999998</v>
      </c>
      <c r="G124">
        <v>846</v>
      </c>
      <c r="H124">
        <v>28</v>
      </c>
      <c r="I124">
        <v>15.09</v>
      </c>
    </row>
    <row r="125" spans="1:9" x14ac:dyDescent="0.3">
      <c r="A125">
        <v>144</v>
      </c>
      <c r="B125">
        <v>15</v>
      </c>
      <c r="C125">
        <v>195</v>
      </c>
      <c r="D125">
        <v>176</v>
      </c>
      <c r="E125">
        <v>6</v>
      </c>
      <c r="F125">
        <v>1021</v>
      </c>
      <c r="G125">
        <v>709</v>
      </c>
      <c r="H125">
        <v>28</v>
      </c>
      <c r="I125">
        <v>15.34</v>
      </c>
    </row>
    <row r="126" spans="1:9" x14ac:dyDescent="0.3">
      <c r="A126">
        <v>218.89999399999999</v>
      </c>
      <c r="B126">
        <v>0</v>
      </c>
      <c r="C126">
        <v>124.099998</v>
      </c>
      <c r="D126">
        <v>158.5</v>
      </c>
      <c r="E126">
        <v>11.3</v>
      </c>
      <c r="F126">
        <v>1078.6999510000001</v>
      </c>
      <c r="G126">
        <v>794.90002400000003</v>
      </c>
      <c r="H126">
        <v>3</v>
      </c>
      <c r="I126">
        <v>15.34</v>
      </c>
    </row>
    <row r="127" spans="1:9" x14ac:dyDescent="0.3">
      <c r="A127">
        <v>249.10000600000001</v>
      </c>
      <c r="B127">
        <v>0</v>
      </c>
      <c r="C127">
        <v>98.800003000000004</v>
      </c>
      <c r="D127">
        <v>158.10000600000001</v>
      </c>
      <c r="E127">
        <v>12.8</v>
      </c>
      <c r="F127">
        <v>987.79998799999998</v>
      </c>
      <c r="G127">
        <v>889</v>
      </c>
      <c r="H127">
        <v>3</v>
      </c>
      <c r="I127">
        <v>15.36</v>
      </c>
    </row>
    <row r="128" spans="1:9" x14ac:dyDescent="0.3">
      <c r="A128">
        <v>144</v>
      </c>
      <c r="B128">
        <v>0</v>
      </c>
      <c r="C128">
        <v>175</v>
      </c>
      <c r="D128">
        <v>158</v>
      </c>
      <c r="E128">
        <v>18</v>
      </c>
      <c r="F128">
        <v>943</v>
      </c>
      <c r="G128">
        <v>844</v>
      </c>
      <c r="H128">
        <v>28</v>
      </c>
      <c r="I128">
        <v>15.42</v>
      </c>
    </row>
    <row r="129" spans="1:9" x14ac:dyDescent="0.3">
      <c r="A129">
        <v>143.60000600000001</v>
      </c>
      <c r="B129">
        <v>0</v>
      </c>
      <c r="C129">
        <v>174.89999399999999</v>
      </c>
      <c r="D129">
        <v>158.39999399999999</v>
      </c>
      <c r="E129">
        <v>17.899999999999999</v>
      </c>
      <c r="F129">
        <v>942.70001200000002</v>
      </c>
      <c r="G129">
        <v>844.5</v>
      </c>
      <c r="H129">
        <v>28</v>
      </c>
      <c r="I129">
        <v>15.42</v>
      </c>
    </row>
    <row r="130" spans="1:9" x14ac:dyDescent="0.3">
      <c r="A130">
        <v>231.800003</v>
      </c>
      <c r="B130">
        <v>0</v>
      </c>
      <c r="C130">
        <v>121.599998</v>
      </c>
      <c r="D130">
        <v>174</v>
      </c>
      <c r="E130">
        <v>6.7</v>
      </c>
      <c r="F130">
        <v>1056.400024</v>
      </c>
      <c r="G130">
        <v>778.5</v>
      </c>
      <c r="H130">
        <v>3</v>
      </c>
      <c r="I130">
        <v>15.44</v>
      </c>
    </row>
    <row r="131" spans="1:9" x14ac:dyDescent="0.3">
      <c r="A131">
        <v>167</v>
      </c>
      <c r="B131">
        <v>75.400002000000001</v>
      </c>
      <c r="C131">
        <v>167</v>
      </c>
      <c r="D131">
        <v>164</v>
      </c>
      <c r="E131">
        <v>7.9</v>
      </c>
      <c r="F131">
        <v>1007.299988</v>
      </c>
      <c r="G131">
        <v>770.09997599999997</v>
      </c>
      <c r="H131">
        <v>3</v>
      </c>
      <c r="I131">
        <v>15.52</v>
      </c>
    </row>
    <row r="132" spans="1:9" x14ac:dyDescent="0.3">
      <c r="A132">
        <v>148</v>
      </c>
      <c r="B132">
        <v>0</v>
      </c>
      <c r="C132">
        <v>182</v>
      </c>
      <c r="D132">
        <v>181</v>
      </c>
      <c r="E132">
        <v>15</v>
      </c>
      <c r="F132">
        <v>839</v>
      </c>
      <c r="G132">
        <v>884</v>
      </c>
      <c r="H132">
        <v>28</v>
      </c>
      <c r="I132">
        <v>15.52</v>
      </c>
    </row>
    <row r="133" spans="1:9" x14ac:dyDescent="0.3">
      <c r="A133">
        <v>148.10000600000001</v>
      </c>
      <c r="B133">
        <v>0</v>
      </c>
      <c r="C133">
        <v>182.10000600000001</v>
      </c>
      <c r="D133">
        <v>181.39999399999999</v>
      </c>
      <c r="E133">
        <v>15</v>
      </c>
      <c r="F133">
        <v>838.90002400000003</v>
      </c>
      <c r="G133">
        <v>884.29998799999998</v>
      </c>
      <c r="H133">
        <v>28</v>
      </c>
      <c r="I133">
        <v>15.53</v>
      </c>
    </row>
    <row r="134" spans="1:9" x14ac:dyDescent="0.3">
      <c r="A134">
        <v>150.89999399999999</v>
      </c>
      <c r="B134">
        <v>0</v>
      </c>
      <c r="C134">
        <v>183.89999399999999</v>
      </c>
      <c r="D134">
        <v>166.60000600000001</v>
      </c>
      <c r="E134">
        <v>11.6</v>
      </c>
      <c r="F134">
        <v>991.20001200000002</v>
      </c>
      <c r="G134">
        <v>772.20001200000002</v>
      </c>
      <c r="H134">
        <v>28</v>
      </c>
      <c r="I134">
        <v>15.57</v>
      </c>
    </row>
    <row r="135" spans="1:9" x14ac:dyDescent="0.3">
      <c r="A135">
        <v>151</v>
      </c>
      <c r="B135">
        <v>0</v>
      </c>
      <c r="C135">
        <v>184</v>
      </c>
      <c r="D135">
        <v>167</v>
      </c>
      <c r="E135">
        <v>12</v>
      </c>
      <c r="F135">
        <v>991</v>
      </c>
      <c r="G135">
        <v>772</v>
      </c>
      <c r="H135">
        <v>28</v>
      </c>
      <c r="I135">
        <v>15.57</v>
      </c>
    </row>
    <row r="136" spans="1:9" x14ac:dyDescent="0.3">
      <c r="A136">
        <v>300</v>
      </c>
      <c r="B136">
        <v>0</v>
      </c>
      <c r="C136">
        <v>0</v>
      </c>
      <c r="D136">
        <v>184</v>
      </c>
      <c r="E136">
        <v>0</v>
      </c>
      <c r="F136">
        <v>1075</v>
      </c>
      <c r="G136">
        <v>795</v>
      </c>
      <c r="H136">
        <v>7</v>
      </c>
      <c r="I136">
        <v>15.58</v>
      </c>
    </row>
    <row r="137" spans="1:9" x14ac:dyDescent="0.3">
      <c r="A137">
        <v>213.5</v>
      </c>
      <c r="B137">
        <v>0</v>
      </c>
      <c r="C137">
        <v>174.199997</v>
      </c>
      <c r="D137">
        <v>159.199997</v>
      </c>
      <c r="E137">
        <v>11.7</v>
      </c>
      <c r="F137">
        <v>1043.599976</v>
      </c>
      <c r="G137">
        <v>771.90002400000003</v>
      </c>
      <c r="H137">
        <v>3</v>
      </c>
      <c r="I137">
        <v>15.61</v>
      </c>
    </row>
    <row r="138" spans="1:9" x14ac:dyDescent="0.3">
      <c r="A138">
        <v>333</v>
      </c>
      <c r="B138">
        <v>0</v>
      </c>
      <c r="C138">
        <v>0</v>
      </c>
      <c r="D138">
        <v>192</v>
      </c>
      <c r="E138">
        <v>0</v>
      </c>
      <c r="F138">
        <v>931.20001200000002</v>
      </c>
      <c r="G138">
        <v>842.59997599999997</v>
      </c>
      <c r="H138">
        <v>3</v>
      </c>
      <c r="I138">
        <v>15.62</v>
      </c>
    </row>
    <row r="139" spans="1:9" x14ac:dyDescent="0.3">
      <c r="A139">
        <v>238.199997</v>
      </c>
      <c r="B139">
        <v>158.800003</v>
      </c>
      <c r="C139">
        <v>0</v>
      </c>
      <c r="D139">
        <v>185.699997</v>
      </c>
      <c r="E139">
        <v>0</v>
      </c>
      <c r="F139">
        <v>1040.599976</v>
      </c>
      <c r="G139">
        <v>734.29998799999998</v>
      </c>
      <c r="H139">
        <v>7</v>
      </c>
      <c r="I139">
        <v>15.69</v>
      </c>
    </row>
    <row r="140" spans="1:9" x14ac:dyDescent="0.3">
      <c r="A140">
        <v>166.800003</v>
      </c>
      <c r="B140">
        <v>250.199997</v>
      </c>
      <c r="C140">
        <v>0</v>
      </c>
      <c r="D140">
        <v>203.5</v>
      </c>
      <c r="E140">
        <v>0</v>
      </c>
      <c r="F140">
        <v>975.59997599999997</v>
      </c>
      <c r="G140">
        <v>692.59997599999997</v>
      </c>
      <c r="H140">
        <v>7</v>
      </c>
      <c r="I140">
        <v>15.75</v>
      </c>
    </row>
    <row r="141" spans="1:9" x14ac:dyDescent="0.3">
      <c r="A141">
        <v>173.800003</v>
      </c>
      <c r="B141">
        <v>93.400002000000001</v>
      </c>
      <c r="C141">
        <v>159.89999399999999</v>
      </c>
      <c r="D141">
        <v>172.300003</v>
      </c>
      <c r="E141">
        <v>9.6999999999999993</v>
      </c>
      <c r="F141">
        <v>1007.200012</v>
      </c>
      <c r="G141">
        <v>746.59997599999997</v>
      </c>
      <c r="H141">
        <v>3</v>
      </c>
      <c r="I141">
        <v>15.82</v>
      </c>
    </row>
    <row r="142" spans="1:9" x14ac:dyDescent="0.3">
      <c r="A142">
        <v>349</v>
      </c>
      <c r="B142">
        <v>0</v>
      </c>
      <c r="C142">
        <v>0</v>
      </c>
      <c r="D142">
        <v>192</v>
      </c>
      <c r="E142">
        <v>0</v>
      </c>
      <c r="F142">
        <v>1056</v>
      </c>
      <c r="G142">
        <v>809</v>
      </c>
      <c r="H142">
        <v>3</v>
      </c>
      <c r="I142">
        <v>15.87</v>
      </c>
    </row>
    <row r="143" spans="1:9" x14ac:dyDescent="0.3">
      <c r="A143">
        <v>288</v>
      </c>
      <c r="B143">
        <v>192</v>
      </c>
      <c r="C143">
        <v>0</v>
      </c>
      <c r="D143">
        <v>192</v>
      </c>
      <c r="E143">
        <v>0</v>
      </c>
      <c r="F143">
        <v>932</v>
      </c>
      <c r="G143">
        <v>717.79998799999998</v>
      </c>
      <c r="H143">
        <v>3</v>
      </c>
      <c r="I143">
        <v>16.110001</v>
      </c>
    </row>
    <row r="144" spans="1:9" x14ac:dyDescent="0.3">
      <c r="A144">
        <v>331</v>
      </c>
      <c r="B144">
        <v>0</v>
      </c>
      <c r="C144">
        <v>0</v>
      </c>
      <c r="D144">
        <v>192</v>
      </c>
      <c r="E144">
        <v>0</v>
      </c>
      <c r="F144">
        <v>978</v>
      </c>
      <c r="G144">
        <v>825</v>
      </c>
      <c r="H144">
        <v>7</v>
      </c>
      <c r="I144">
        <v>16.260000000000002</v>
      </c>
    </row>
    <row r="145" spans="1:9" x14ac:dyDescent="0.3">
      <c r="A145">
        <v>376</v>
      </c>
      <c r="B145">
        <v>0</v>
      </c>
      <c r="C145">
        <v>0</v>
      </c>
      <c r="D145">
        <v>214.60000600000001</v>
      </c>
      <c r="E145">
        <v>0</v>
      </c>
      <c r="F145">
        <v>1003.5</v>
      </c>
      <c r="G145">
        <v>762.40002400000003</v>
      </c>
      <c r="H145">
        <v>3</v>
      </c>
      <c r="I145">
        <v>16.280000999999999</v>
      </c>
    </row>
    <row r="146" spans="1:9" x14ac:dyDescent="0.3">
      <c r="A146">
        <v>154</v>
      </c>
      <c r="B146">
        <v>144</v>
      </c>
      <c r="C146">
        <v>112</v>
      </c>
      <c r="D146">
        <v>220</v>
      </c>
      <c r="E146">
        <v>10</v>
      </c>
      <c r="F146">
        <v>923</v>
      </c>
      <c r="G146">
        <v>658</v>
      </c>
      <c r="H146">
        <v>28</v>
      </c>
      <c r="I146">
        <v>16.5</v>
      </c>
    </row>
    <row r="147" spans="1:9" x14ac:dyDescent="0.3">
      <c r="A147">
        <v>153.60000600000001</v>
      </c>
      <c r="B147">
        <v>144.199997</v>
      </c>
      <c r="C147">
        <v>112.300003</v>
      </c>
      <c r="D147">
        <v>220.10000600000001</v>
      </c>
      <c r="E147">
        <v>10.1</v>
      </c>
      <c r="F147">
        <v>923.20001200000002</v>
      </c>
      <c r="G147">
        <v>657.90002400000003</v>
      </c>
      <c r="H147">
        <v>28</v>
      </c>
      <c r="I147">
        <v>16.5</v>
      </c>
    </row>
    <row r="148" spans="1:9" x14ac:dyDescent="0.3">
      <c r="A148">
        <v>165</v>
      </c>
      <c r="B148">
        <v>0</v>
      </c>
      <c r="C148">
        <v>143.60000600000001</v>
      </c>
      <c r="D148">
        <v>163.800003</v>
      </c>
      <c r="E148">
        <v>0</v>
      </c>
      <c r="F148">
        <v>1005.599976</v>
      </c>
      <c r="G148">
        <v>900.90002400000003</v>
      </c>
      <c r="H148">
        <v>14</v>
      </c>
      <c r="I148">
        <v>16.879999000000002</v>
      </c>
    </row>
    <row r="149" spans="1:9" x14ac:dyDescent="0.3">
      <c r="A149">
        <v>157</v>
      </c>
      <c r="B149">
        <v>236</v>
      </c>
      <c r="C149">
        <v>0</v>
      </c>
      <c r="D149">
        <v>192</v>
      </c>
      <c r="E149">
        <v>0</v>
      </c>
      <c r="F149">
        <v>935.40002400000003</v>
      </c>
      <c r="G149">
        <v>781.20001200000002</v>
      </c>
      <c r="H149">
        <v>7</v>
      </c>
      <c r="I149">
        <v>16.889999</v>
      </c>
    </row>
    <row r="150" spans="1:9" x14ac:dyDescent="0.3">
      <c r="A150">
        <v>200</v>
      </c>
      <c r="B150">
        <v>133</v>
      </c>
      <c r="C150">
        <v>0</v>
      </c>
      <c r="D150">
        <v>192</v>
      </c>
      <c r="E150">
        <v>0</v>
      </c>
      <c r="F150">
        <v>965.40002400000003</v>
      </c>
      <c r="G150">
        <v>806.20001200000002</v>
      </c>
      <c r="H150">
        <v>7</v>
      </c>
      <c r="I150">
        <v>17.170000000000002</v>
      </c>
    </row>
    <row r="151" spans="1:9" x14ac:dyDescent="0.3">
      <c r="A151">
        <v>193.5</v>
      </c>
      <c r="B151">
        <v>290.20001200000002</v>
      </c>
      <c r="C151">
        <v>0</v>
      </c>
      <c r="D151">
        <v>185.699997</v>
      </c>
      <c r="E151">
        <v>0</v>
      </c>
      <c r="F151">
        <v>998.20001200000002</v>
      </c>
      <c r="G151">
        <v>704.29998799999998</v>
      </c>
      <c r="H151">
        <v>7</v>
      </c>
      <c r="I151">
        <v>17.200001</v>
      </c>
    </row>
    <row r="152" spans="1:9" x14ac:dyDescent="0.3">
      <c r="A152">
        <v>251.39999399999999</v>
      </c>
      <c r="B152">
        <v>0</v>
      </c>
      <c r="C152">
        <v>118.300003</v>
      </c>
      <c r="D152">
        <v>188.5</v>
      </c>
      <c r="E152">
        <v>5.8</v>
      </c>
      <c r="F152">
        <v>1028.400024</v>
      </c>
      <c r="G152">
        <v>757.70001200000002</v>
      </c>
      <c r="H152">
        <v>3</v>
      </c>
      <c r="I152">
        <v>17.219999000000001</v>
      </c>
    </row>
    <row r="153" spans="1:9" x14ac:dyDescent="0.3">
      <c r="A153">
        <v>255.5</v>
      </c>
      <c r="B153">
        <v>170.300003</v>
      </c>
      <c r="C153">
        <v>0</v>
      </c>
      <c r="D153">
        <v>185.699997</v>
      </c>
      <c r="E153">
        <v>0</v>
      </c>
      <c r="F153">
        <v>1026.599976</v>
      </c>
      <c r="G153">
        <v>724.29998799999998</v>
      </c>
      <c r="H153">
        <v>7</v>
      </c>
      <c r="I153">
        <v>17.239999999999998</v>
      </c>
    </row>
    <row r="154" spans="1:9" x14ac:dyDescent="0.3">
      <c r="A154">
        <v>310</v>
      </c>
      <c r="B154">
        <v>0</v>
      </c>
      <c r="C154">
        <v>0</v>
      </c>
      <c r="D154">
        <v>192</v>
      </c>
      <c r="E154">
        <v>0</v>
      </c>
      <c r="F154">
        <v>1012</v>
      </c>
      <c r="G154">
        <v>830</v>
      </c>
      <c r="H154">
        <v>7</v>
      </c>
      <c r="I154">
        <v>17.239999999999998</v>
      </c>
    </row>
    <row r="155" spans="1:9" x14ac:dyDescent="0.3">
      <c r="A155">
        <v>102</v>
      </c>
      <c r="B155">
        <v>153</v>
      </c>
      <c r="C155">
        <v>0</v>
      </c>
      <c r="D155">
        <v>192</v>
      </c>
      <c r="E155">
        <v>0</v>
      </c>
      <c r="F155">
        <v>887</v>
      </c>
      <c r="G155">
        <v>942</v>
      </c>
      <c r="H155">
        <v>28</v>
      </c>
      <c r="I155">
        <v>17.280000999999999</v>
      </c>
    </row>
    <row r="156" spans="1:9" x14ac:dyDescent="0.3">
      <c r="A156">
        <v>225</v>
      </c>
      <c r="B156">
        <v>0</v>
      </c>
      <c r="C156">
        <v>0</v>
      </c>
      <c r="D156">
        <v>181</v>
      </c>
      <c r="E156">
        <v>0</v>
      </c>
      <c r="F156">
        <v>1113</v>
      </c>
      <c r="G156">
        <v>833</v>
      </c>
      <c r="H156">
        <v>28</v>
      </c>
      <c r="I156">
        <v>17.34</v>
      </c>
    </row>
    <row r="157" spans="1:9" x14ac:dyDescent="0.3">
      <c r="A157">
        <v>213.5</v>
      </c>
      <c r="B157">
        <v>0</v>
      </c>
      <c r="C157">
        <v>174.199997</v>
      </c>
      <c r="D157">
        <v>154.60000600000001</v>
      </c>
      <c r="E157">
        <v>11.7</v>
      </c>
      <c r="F157">
        <v>1052.3000489999999</v>
      </c>
      <c r="G157">
        <v>775.5</v>
      </c>
      <c r="H157">
        <v>3</v>
      </c>
      <c r="I157">
        <v>17.370000999999998</v>
      </c>
    </row>
    <row r="158" spans="1:9" x14ac:dyDescent="0.3">
      <c r="A158">
        <v>331</v>
      </c>
      <c r="B158">
        <v>0</v>
      </c>
      <c r="C158">
        <v>0</v>
      </c>
      <c r="D158">
        <v>192</v>
      </c>
      <c r="E158">
        <v>0</v>
      </c>
      <c r="F158">
        <v>1025</v>
      </c>
      <c r="G158">
        <v>821</v>
      </c>
      <c r="H158">
        <v>7</v>
      </c>
      <c r="I158">
        <v>17.440000999999999</v>
      </c>
    </row>
    <row r="159" spans="1:9" x14ac:dyDescent="0.3">
      <c r="A159">
        <v>238</v>
      </c>
      <c r="B159">
        <v>0</v>
      </c>
      <c r="C159">
        <v>0</v>
      </c>
      <c r="D159">
        <v>185</v>
      </c>
      <c r="E159">
        <v>0</v>
      </c>
      <c r="F159">
        <v>1118</v>
      </c>
      <c r="G159">
        <v>789</v>
      </c>
      <c r="H159">
        <v>28</v>
      </c>
      <c r="I159">
        <v>17.540001</v>
      </c>
    </row>
    <row r="160" spans="1:9" x14ac:dyDescent="0.3">
      <c r="A160">
        <v>238</v>
      </c>
      <c r="B160">
        <v>0</v>
      </c>
      <c r="C160">
        <v>0</v>
      </c>
      <c r="D160">
        <v>186</v>
      </c>
      <c r="E160">
        <v>0</v>
      </c>
      <c r="F160">
        <v>1119</v>
      </c>
      <c r="G160">
        <v>789</v>
      </c>
      <c r="H160">
        <v>28</v>
      </c>
      <c r="I160">
        <v>17.540001</v>
      </c>
    </row>
    <row r="161" spans="1:9" x14ac:dyDescent="0.3">
      <c r="A161">
        <v>325</v>
      </c>
      <c r="B161">
        <v>0</v>
      </c>
      <c r="C161">
        <v>0</v>
      </c>
      <c r="D161">
        <v>184</v>
      </c>
      <c r="E161">
        <v>0</v>
      </c>
      <c r="F161">
        <v>1063</v>
      </c>
      <c r="G161">
        <v>783</v>
      </c>
      <c r="H161">
        <v>7</v>
      </c>
      <c r="I161">
        <v>17.540001</v>
      </c>
    </row>
    <row r="162" spans="1:9" x14ac:dyDescent="0.3">
      <c r="A162">
        <v>213.699997</v>
      </c>
      <c r="B162">
        <v>0</v>
      </c>
      <c r="C162">
        <v>174.699997</v>
      </c>
      <c r="D162">
        <v>154.800003</v>
      </c>
      <c r="E162">
        <v>10.199999999999999</v>
      </c>
      <c r="F162">
        <v>1053.5</v>
      </c>
      <c r="G162">
        <v>776.40002400000003</v>
      </c>
      <c r="H162">
        <v>3</v>
      </c>
      <c r="I162">
        <v>17.57</v>
      </c>
    </row>
    <row r="163" spans="1:9" x14ac:dyDescent="0.3">
      <c r="A163">
        <v>238.10000600000001</v>
      </c>
      <c r="B163">
        <v>0</v>
      </c>
      <c r="C163">
        <v>0</v>
      </c>
      <c r="D163">
        <v>185.699997</v>
      </c>
      <c r="E163">
        <v>0</v>
      </c>
      <c r="F163">
        <v>1118.8000489999999</v>
      </c>
      <c r="G163">
        <v>789.29998799999998</v>
      </c>
      <c r="H163">
        <v>28</v>
      </c>
      <c r="I163">
        <v>17.579999999999998</v>
      </c>
    </row>
    <row r="164" spans="1:9" x14ac:dyDescent="0.3">
      <c r="A164">
        <v>186.199997</v>
      </c>
      <c r="B164">
        <v>124.099998</v>
      </c>
      <c r="C164">
        <v>0</v>
      </c>
      <c r="D164">
        <v>185.699997</v>
      </c>
      <c r="E164">
        <v>0</v>
      </c>
      <c r="F164">
        <v>1083.400024</v>
      </c>
      <c r="G164">
        <v>764.29998799999998</v>
      </c>
      <c r="H164">
        <v>28</v>
      </c>
      <c r="I164">
        <v>17.600000000000001</v>
      </c>
    </row>
    <row r="165" spans="1:9" x14ac:dyDescent="0.3">
      <c r="A165">
        <v>168</v>
      </c>
      <c r="B165">
        <v>42.099997999999999</v>
      </c>
      <c r="C165">
        <v>163.800003</v>
      </c>
      <c r="D165">
        <v>121.800003</v>
      </c>
      <c r="E165">
        <v>5.7</v>
      </c>
      <c r="F165">
        <v>1058.6999510000001</v>
      </c>
      <c r="G165">
        <v>780.09997599999997</v>
      </c>
      <c r="H165">
        <v>14</v>
      </c>
      <c r="I165">
        <v>17.82</v>
      </c>
    </row>
    <row r="166" spans="1:9" x14ac:dyDescent="0.3">
      <c r="A166">
        <v>213.800003</v>
      </c>
      <c r="B166">
        <v>98.099997999999999</v>
      </c>
      <c r="C166">
        <v>24.5</v>
      </c>
      <c r="D166">
        <v>181.699997</v>
      </c>
      <c r="E166">
        <v>6.7</v>
      </c>
      <c r="F166">
        <v>1066</v>
      </c>
      <c r="G166">
        <v>785.5</v>
      </c>
      <c r="H166">
        <v>14</v>
      </c>
      <c r="I166">
        <v>17.84</v>
      </c>
    </row>
    <row r="167" spans="1:9" x14ac:dyDescent="0.3">
      <c r="A167">
        <v>148</v>
      </c>
      <c r="B167">
        <v>0</v>
      </c>
      <c r="C167">
        <v>137</v>
      </c>
      <c r="D167">
        <v>158</v>
      </c>
      <c r="E167">
        <v>16</v>
      </c>
      <c r="F167">
        <v>1002</v>
      </c>
      <c r="G167">
        <v>830</v>
      </c>
      <c r="H167">
        <v>28</v>
      </c>
      <c r="I167">
        <v>17.950001</v>
      </c>
    </row>
    <row r="168" spans="1:9" x14ac:dyDescent="0.3">
      <c r="A168">
        <v>153</v>
      </c>
      <c r="B168">
        <v>102</v>
      </c>
      <c r="C168">
        <v>0</v>
      </c>
      <c r="D168">
        <v>192</v>
      </c>
      <c r="E168">
        <v>0</v>
      </c>
      <c r="F168">
        <v>888</v>
      </c>
      <c r="G168">
        <v>943.09997599999997</v>
      </c>
      <c r="H168">
        <v>28</v>
      </c>
      <c r="I168">
        <v>17.959999</v>
      </c>
    </row>
    <row r="169" spans="1:9" x14ac:dyDescent="0.3">
      <c r="A169">
        <v>148.10000600000001</v>
      </c>
      <c r="B169">
        <v>0</v>
      </c>
      <c r="C169">
        <v>136.60000600000001</v>
      </c>
      <c r="D169">
        <v>158.10000600000001</v>
      </c>
      <c r="E169">
        <v>16.100000000000001</v>
      </c>
      <c r="F169">
        <v>1001.799988</v>
      </c>
      <c r="G169">
        <v>830.09997599999997</v>
      </c>
      <c r="H169">
        <v>28</v>
      </c>
      <c r="I169">
        <v>17.959999</v>
      </c>
    </row>
    <row r="170" spans="1:9" x14ac:dyDescent="0.3">
      <c r="A170">
        <v>213.699997</v>
      </c>
      <c r="B170">
        <v>98.099997999999999</v>
      </c>
      <c r="C170">
        <v>24.5</v>
      </c>
      <c r="D170">
        <v>181.699997</v>
      </c>
      <c r="E170">
        <v>6.9</v>
      </c>
      <c r="F170">
        <v>1065.8000489999999</v>
      </c>
      <c r="G170">
        <v>785.40002400000003</v>
      </c>
      <c r="H170">
        <v>3</v>
      </c>
      <c r="I170">
        <v>18</v>
      </c>
    </row>
    <row r="171" spans="1:9" x14ac:dyDescent="0.3">
      <c r="A171">
        <v>214.89999399999999</v>
      </c>
      <c r="B171">
        <v>53.799999</v>
      </c>
      <c r="C171">
        <v>121.900002</v>
      </c>
      <c r="D171">
        <v>155.60000600000001</v>
      </c>
      <c r="E171">
        <v>9.6</v>
      </c>
      <c r="F171">
        <v>1014.299988</v>
      </c>
      <c r="G171">
        <v>780.59997599999997</v>
      </c>
      <c r="H171">
        <v>3</v>
      </c>
      <c r="I171">
        <v>18.02</v>
      </c>
    </row>
    <row r="172" spans="1:9" x14ac:dyDescent="0.3">
      <c r="A172">
        <v>165</v>
      </c>
      <c r="B172">
        <v>0</v>
      </c>
      <c r="C172">
        <v>150</v>
      </c>
      <c r="D172">
        <v>182</v>
      </c>
      <c r="E172">
        <v>12</v>
      </c>
      <c r="F172">
        <v>1023</v>
      </c>
      <c r="G172">
        <v>729</v>
      </c>
      <c r="H172">
        <v>28</v>
      </c>
      <c r="I172">
        <v>18.030000999999999</v>
      </c>
    </row>
    <row r="173" spans="1:9" x14ac:dyDescent="0.3">
      <c r="A173">
        <v>164.60000600000001</v>
      </c>
      <c r="B173">
        <v>0</v>
      </c>
      <c r="C173">
        <v>150.39999399999999</v>
      </c>
      <c r="D173">
        <v>181.60000600000001</v>
      </c>
      <c r="E173">
        <v>11.7</v>
      </c>
      <c r="F173">
        <v>1023.299988</v>
      </c>
      <c r="G173">
        <v>728.90002400000003</v>
      </c>
      <c r="H173">
        <v>28</v>
      </c>
      <c r="I173">
        <v>18.030000999999999</v>
      </c>
    </row>
    <row r="174" spans="1:9" x14ac:dyDescent="0.3">
      <c r="A174">
        <v>302</v>
      </c>
      <c r="B174">
        <v>0</v>
      </c>
      <c r="C174">
        <v>0</v>
      </c>
      <c r="D174">
        <v>203</v>
      </c>
      <c r="E174">
        <v>0</v>
      </c>
      <c r="F174">
        <v>974</v>
      </c>
      <c r="G174">
        <v>817</v>
      </c>
      <c r="H174">
        <v>14</v>
      </c>
      <c r="I174">
        <v>18.129999000000002</v>
      </c>
    </row>
    <row r="175" spans="1:9" x14ac:dyDescent="0.3">
      <c r="A175">
        <v>350</v>
      </c>
      <c r="B175">
        <v>0</v>
      </c>
      <c r="C175">
        <v>0</v>
      </c>
      <c r="D175">
        <v>203</v>
      </c>
      <c r="E175">
        <v>0</v>
      </c>
      <c r="F175">
        <v>974</v>
      </c>
      <c r="G175">
        <v>775</v>
      </c>
      <c r="H175">
        <v>7</v>
      </c>
      <c r="I175">
        <v>18.129999000000002</v>
      </c>
    </row>
    <row r="176" spans="1:9" x14ac:dyDescent="0.3">
      <c r="A176">
        <v>349</v>
      </c>
      <c r="B176">
        <v>0</v>
      </c>
      <c r="C176">
        <v>0</v>
      </c>
      <c r="D176">
        <v>192</v>
      </c>
      <c r="E176">
        <v>0</v>
      </c>
      <c r="F176">
        <v>1047</v>
      </c>
      <c r="G176">
        <v>806</v>
      </c>
      <c r="H176">
        <v>7</v>
      </c>
      <c r="I176">
        <v>18.129999000000002</v>
      </c>
    </row>
    <row r="177" spans="1:9" x14ac:dyDescent="0.3">
      <c r="A177">
        <v>135.699997</v>
      </c>
      <c r="B177">
        <v>203.5</v>
      </c>
      <c r="C177">
        <v>0</v>
      </c>
      <c r="D177">
        <v>185.699997</v>
      </c>
      <c r="E177">
        <v>0</v>
      </c>
      <c r="F177">
        <v>1076.1999510000001</v>
      </c>
      <c r="G177">
        <v>759.29998799999998</v>
      </c>
      <c r="H177">
        <v>28</v>
      </c>
      <c r="I177">
        <v>18.200001</v>
      </c>
    </row>
    <row r="178" spans="1:9" x14ac:dyDescent="0.3">
      <c r="A178">
        <v>155</v>
      </c>
      <c r="B178">
        <v>183</v>
      </c>
      <c r="C178">
        <v>0</v>
      </c>
      <c r="D178">
        <v>193</v>
      </c>
      <c r="E178">
        <v>9</v>
      </c>
      <c r="F178">
        <v>1047</v>
      </c>
      <c r="G178">
        <v>697</v>
      </c>
      <c r="H178">
        <v>28</v>
      </c>
      <c r="I178">
        <v>18.280000999999999</v>
      </c>
    </row>
    <row r="179" spans="1:9" x14ac:dyDescent="0.3">
      <c r="A179">
        <v>154.800003</v>
      </c>
      <c r="B179">
        <v>183.39999399999999</v>
      </c>
      <c r="C179">
        <v>0</v>
      </c>
      <c r="D179">
        <v>193.300003</v>
      </c>
      <c r="E179">
        <v>9.1</v>
      </c>
      <c r="F179">
        <v>1047.400024</v>
      </c>
      <c r="G179">
        <v>696.70001200000002</v>
      </c>
      <c r="H179">
        <v>28</v>
      </c>
      <c r="I179">
        <v>18.290001</v>
      </c>
    </row>
    <row r="180" spans="1:9" x14ac:dyDescent="0.3">
      <c r="A180">
        <v>236</v>
      </c>
      <c r="B180">
        <v>0</v>
      </c>
      <c r="C180">
        <v>0</v>
      </c>
      <c r="D180">
        <v>194</v>
      </c>
      <c r="E180">
        <v>0</v>
      </c>
      <c r="F180">
        <v>968</v>
      </c>
      <c r="G180">
        <v>885</v>
      </c>
      <c r="H180">
        <v>28</v>
      </c>
      <c r="I180">
        <v>18.420000000000002</v>
      </c>
    </row>
    <row r="181" spans="1:9" x14ac:dyDescent="0.3">
      <c r="A181">
        <v>255</v>
      </c>
      <c r="B181">
        <v>0</v>
      </c>
      <c r="C181">
        <v>0</v>
      </c>
      <c r="D181">
        <v>192</v>
      </c>
      <c r="E181">
        <v>0</v>
      </c>
      <c r="F181">
        <v>889.79998799999998</v>
      </c>
      <c r="G181">
        <v>945</v>
      </c>
      <c r="H181">
        <v>28</v>
      </c>
      <c r="I181">
        <v>18.75</v>
      </c>
    </row>
    <row r="182" spans="1:9" x14ac:dyDescent="0.3">
      <c r="A182">
        <v>296</v>
      </c>
      <c r="B182">
        <v>0</v>
      </c>
      <c r="C182">
        <v>0</v>
      </c>
      <c r="D182">
        <v>186</v>
      </c>
      <c r="E182">
        <v>0</v>
      </c>
      <c r="F182">
        <v>1090</v>
      </c>
      <c r="G182">
        <v>769</v>
      </c>
      <c r="H182">
        <v>7</v>
      </c>
      <c r="I182">
        <v>18.91</v>
      </c>
    </row>
    <row r="183" spans="1:9" x14ac:dyDescent="0.3">
      <c r="A183">
        <v>152.699997</v>
      </c>
      <c r="B183">
        <v>144.699997</v>
      </c>
      <c r="C183">
        <v>0</v>
      </c>
      <c r="D183">
        <v>178.10000600000001</v>
      </c>
      <c r="E183">
        <v>8</v>
      </c>
      <c r="F183">
        <v>999.70001200000002</v>
      </c>
      <c r="G183">
        <v>822.20001200000002</v>
      </c>
      <c r="H183">
        <v>28</v>
      </c>
      <c r="I183">
        <v>19.010000000000002</v>
      </c>
    </row>
    <row r="184" spans="1:9" x14ac:dyDescent="0.3">
      <c r="A184">
        <v>153</v>
      </c>
      <c r="B184">
        <v>145</v>
      </c>
      <c r="C184">
        <v>0</v>
      </c>
      <c r="D184">
        <v>178</v>
      </c>
      <c r="E184">
        <v>8</v>
      </c>
      <c r="F184">
        <v>1000</v>
      </c>
      <c r="G184">
        <v>822</v>
      </c>
      <c r="H184">
        <v>28</v>
      </c>
      <c r="I184">
        <v>19.010000000000002</v>
      </c>
    </row>
    <row r="185" spans="1:9" x14ac:dyDescent="0.3">
      <c r="A185">
        <v>393</v>
      </c>
      <c r="B185">
        <v>0</v>
      </c>
      <c r="C185">
        <v>0</v>
      </c>
      <c r="D185">
        <v>192</v>
      </c>
      <c r="E185">
        <v>0</v>
      </c>
      <c r="F185">
        <v>940</v>
      </c>
      <c r="G185">
        <v>758</v>
      </c>
      <c r="H185">
        <v>3</v>
      </c>
      <c r="I185">
        <v>19.110001</v>
      </c>
    </row>
    <row r="186" spans="1:9" x14ac:dyDescent="0.3">
      <c r="A186">
        <v>393</v>
      </c>
      <c r="B186">
        <v>0</v>
      </c>
      <c r="C186">
        <v>0</v>
      </c>
      <c r="D186">
        <v>192</v>
      </c>
      <c r="E186">
        <v>0</v>
      </c>
      <c r="F186">
        <v>940.59997599999997</v>
      </c>
      <c r="G186">
        <v>785.59997599999997</v>
      </c>
      <c r="H186">
        <v>3</v>
      </c>
      <c r="I186">
        <v>19.200001</v>
      </c>
    </row>
    <row r="187" spans="1:9" x14ac:dyDescent="0.3">
      <c r="A187">
        <v>250.199997</v>
      </c>
      <c r="B187">
        <v>166.800003</v>
      </c>
      <c r="C187">
        <v>0</v>
      </c>
      <c r="D187">
        <v>203.5</v>
      </c>
      <c r="E187">
        <v>0</v>
      </c>
      <c r="F187">
        <v>977.59997599999997</v>
      </c>
      <c r="G187">
        <v>694.09997599999997</v>
      </c>
      <c r="H187">
        <v>7</v>
      </c>
      <c r="I187">
        <v>19.350000000000001</v>
      </c>
    </row>
    <row r="188" spans="1:9" x14ac:dyDescent="0.3">
      <c r="A188">
        <v>190.300003</v>
      </c>
      <c r="B188">
        <v>0</v>
      </c>
      <c r="C188">
        <v>125.199997</v>
      </c>
      <c r="D188">
        <v>166.60000600000001</v>
      </c>
      <c r="E188">
        <v>9.9</v>
      </c>
      <c r="F188">
        <v>1079</v>
      </c>
      <c r="G188">
        <v>798.90002400000003</v>
      </c>
      <c r="H188">
        <v>14</v>
      </c>
      <c r="I188">
        <v>19.420000000000002</v>
      </c>
    </row>
    <row r="189" spans="1:9" x14ac:dyDescent="0.3">
      <c r="A189">
        <v>165</v>
      </c>
      <c r="B189">
        <v>128.5</v>
      </c>
      <c r="C189">
        <v>132.10000600000001</v>
      </c>
      <c r="D189">
        <v>175.10000600000001</v>
      </c>
      <c r="E189">
        <v>8.1</v>
      </c>
      <c r="F189">
        <v>1005.799988</v>
      </c>
      <c r="G189">
        <v>746.59997599999997</v>
      </c>
      <c r="H189">
        <v>3</v>
      </c>
      <c r="I189">
        <v>19.420000000000002</v>
      </c>
    </row>
    <row r="190" spans="1:9" x14ac:dyDescent="0.3">
      <c r="A190">
        <v>212</v>
      </c>
      <c r="B190">
        <v>0</v>
      </c>
      <c r="C190">
        <v>124.800003</v>
      </c>
      <c r="D190">
        <v>159</v>
      </c>
      <c r="E190">
        <v>7.8</v>
      </c>
      <c r="F190">
        <v>1085.400024</v>
      </c>
      <c r="G190">
        <v>799.5</v>
      </c>
      <c r="H190">
        <v>3</v>
      </c>
      <c r="I190">
        <v>19.52</v>
      </c>
    </row>
    <row r="191" spans="1:9" x14ac:dyDescent="0.3">
      <c r="A191">
        <v>203.5</v>
      </c>
      <c r="B191">
        <v>305.29998799999998</v>
      </c>
      <c r="C191">
        <v>0</v>
      </c>
      <c r="D191">
        <v>203.5</v>
      </c>
      <c r="E191">
        <v>0</v>
      </c>
      <c r="F191">
        <v>963.40002400000003</v>
      </c>
      <c r="G191">
        <v>630</v>
      </c>
      <c r="H191">
        <v>7</v>
      </c>
      <c r="I191">
        <v>19.540001</v>
      </c>
    </row>
    <row r="192" spans="1:9" x14ac:dyDescent="0.3">
      <c r="A192">
        <v>252</v>
      </c>
      <c r="B192">
        <v>0</v>
      </c>
      <c r="C192">
        <v>0</v>
      </c>
      <c r="D192">
        <v>185</v>
      </c>
      <c r="E192">
        <v>0</v>
      </c>
      <c r="F192">
        <v>1111</v>
      </c>
      <c r="G192">
        <v>784</v>
      </c>
      <c r="H192">
        <v>28</v>
      </c>
      <c r="I192">
        <v>19.690000999999999</v>
      </c>
    </row>
    <row r="193" spans="1:9" x14ac:dyDescent="0.3">
      <c r="A193">
        <v>252</v>
      </c>
      <c r="B193">
        <v>0</v>
      </c>
      <c r="C193">
        <v>0</v>
      </c>
      <c r="D193">
        <v>185</v>
      </c>
      <c r="E193">
        <v>0</v>
      </c>
      <c r="F193">
        <v>1111</v>
      </c>
      <c r="G193">
        <v>784</v>
      </c>
      <c r="H193">
        <v>28</v>
      </c>
      <c r="I193">
        <v>19.690000999999999</v>
      </c>
    </row>
    <row r="194" spans="1:9" x14ac:dyDescent="0.3">
      <c r="A194">
        <v>272.79998799999998</v>
      </c>
      <c r="B194">
        <v>181.89999399999999</v>
      </c>
      <c r="C194">
        <v>0</v>
      </c>
      <c r="D194">
        <v>185.699997</v>
      </c>
      <c r="E194">
        <v>0</v>
      </c>
      <c r="F194">
        <v>1012.400024</v>
      </c>
      <c r="G194">
        <v>714.29998799999998</v>
      </c>
      <c r="H194">
        <v>7</v>
      </c>
      <c r="I194">
        <v>19.77</v>
      </c>
    </row>
    <row r="195" spans="1:9" x14ac:dyDescent="0.3">
      <c r="A195">
        <v>252.5</v>
      </c>
      <c r="B195">
        <v>0</v>
      </c>
      <c r="C195">
        <v>0</v>
      </c>
      <c r="D195">
        <v>185.699997</v>
      </c>
      <c r="E195">
        <v>0</v>
      </c>
      <c r="F195">
        <v>1111.599976</v>
      </c>
      <c r="G195">
        <v>784.29998799999998</v>
      </c>
      <c r="H195">
        <v>28</v>
      </c>
      <c r="I195">
        <v>19.77</v>
      </c>
    </row>
    <row r="196" spans="1:9" x14ac:dyDescent="0.3">
      <c r="A196">
        <v>238.10000600000001</v>
      </c>
      <c r="B196">
        <v>0</v>
      </c>
      <c r="C196">
        <v>94.099997999999999</v>
      </c>
      <c r="D196">
        <v>186.699997</v>
      </c>
      <c r="E196">
        <v>7</v>
      </c>
      <c r="F196">
        <v>949.90002400000003</v>
      </c>
      <c r="G196">
        <v>847</v>
      </c>
      <c r="H196">
        <v>3</v>
      </c>
      <c r="I196">
        <v>19.93</v>
      </c>
    </row>
    <row r="197" spans="1:9" x14ac:dyDescent="0.3">
      <c r="A197">
        <v>146.5</v>
      </c>
      <c r="B197">
        <v>114.599998</v>
      </c>
      <c r="C197">
        <v>89.300003000000004</v>
      </c>
      <c r="D197">
        <v>201.89999399999999</v>
      </c>
      <c r="E197">
        <v>8.8000000000000007</v>
      </c>
      <c r="F197">
        <v>860</v>
      </c>
      <c r="G197">
        <v>829.5</v>
      </c>
      <c r="H197">
        <v>28</v>
      </c>
      <c r="I197">
        <v>19.989999999999998</v>
      </c>
    </row>
    <row r="198" spans="1:9" x14ac:dyDescent="0.3">
      <c r="A198">
        <v>147</v>
      </c>
      <c r="B198">
        <v>115</v>
      </c>
      <c r="C198">
        <v>89</v>
      </c>
      <c r="D198">
        <v>202</v>
      </c>
      <c r="E198">
        <v>9</v>
      </c>
      <c r="F198">
        <v>860</v>
      </c>
      <c r="G198">
        <v>829</v>
      </c>
      <c r="H198">
        <v>28</v>
      </c>
      <c r="I198">
        <v>19.989999999999998</v>
      </c>
    </row>
    <row r="199" spans="1:9" x14ac:dyDescent="0.3">
      <c r="A199">
        <v>230</v>
      </c>
      <c r="B199">
        <v>0</v>
      </c>
      <c r="C199">
        <v>118.300003</v>
      </c>
      <c r="D199">
        <v>195.5</v>
      </c>
      <c r="E199">
        <v>4.5999999999999996</v>
      </c>
      <c r="F199">
        <v>1029.400024</v>
      </c>
      <c r="G199">
        <v>758.59997599999997</v>
      </c>
      <c r="H199">
        <v>14</v>
      </c>
      <c r="I199">
        <v>20.079999999999998</v>
      </c>
    </row>
    <row r="200" spans="1:9" x14ac:dyDescent="0.3">
      <c r="A200">
        <v>350</v>
      </c>
      <c r="B200">
        <v>0</v>
      </c>
      <c r="C200">
        <v>0</v>
      </c>
      <c r="D200">
        <v>186</v>
      </c>
      <c r="E200">
        <v>0</v>
      </c>
      <c r="F200">
        <v>1050</v>
      </c>
      <c r="G200">
        <v>770</v>
      </c>
      <c r="H200">
        <v>7</v>
      </c>
      <c r="I200">
        <v>20.280000999999999</v>
      </c>
    </row>
    <row r="201" spans="1:9" x14ac:dyDescent="0.3">
      <c r="A201">
        <v>236</v>
      </c>
      <c r="B201">
        <v>157</v>
      </c>
      <c r="C201">
        <v>0</v>
      </c>
      <c r="D201">
        <v>192</v>
      </c>
      <c r="E201">
        <v>0</v>
      </c>
      <c r="F201">
        <v>972.59997599999997</v>
      </c>
      <c r="G201">
        <v>749.09997599999997</v>
      </c>
      <c r="H201">
        <v>7</v>
      </c>
      <c r="I201">
        <v>20.420000000000002</v>
      </c>
    </row>
    <row r="202" spans="1:9" x14ac:dyDescent="0.3">
      <c r="A202">
        <v>108.300003</v>
      </c>
      <c r="B202">
        <v>162.39999399999999</v>
      </c>
      <c r="C202">
        <v>0</v>
      </c>
      <c r="D202">
        <v>203.5</v>
      </c>
      <c r="E202">
        <v>0</v>
      </c>
      <c r="F202">
        <v>938.20001200000002</v>
      </c>
      <c r="G202">
        <v>849</v>
      </c>
      <c r="H202">
        <v>28</v>
      </c>
      <c r="I202">
        <v>20.59</v>
      </c>
    </row>
    <row r="203" spans="1:9" x14ac:dyDescent="0.3">
      <c r="A203">
        <v>251.39999399999999</v>
      </c>
      <c r="B203">
        <v>0</v>
      </c>
      <c r="C203">
        <v>118.300003</v>
      </c>
      <c r="D203">
        <v>192.89999399999999</v>
      </c>
      <c r="E203">
        <v>5.8</v>
      </c>
      <c r="F203">
        <v>1043.599976</v>
      </c>
      <c r="G203">
        <v>754.29998799999998</v>
      </c>
      <c r="H203">
        <v>14</v>
      </c>
      <c r="I203">
        <v>20.73</v>
      </c>
    </row>
    <row r="204" spans="1:9" x14ac:dyDescent="0.3">
      <c r="A204">
        <v>178</v>
      </c>
      <c r="B204">
        <v>129.800003</v>
      </c>
      <c r="C204">
        <v>118.599998</v>
      </c>
      <c r="D204">
        <v>179.89999399999999</v>
      </c>
      <c r="E204">
        <v>3.6</v>
      </c>
      <c r="F204">
        <v>1007.299988</v>
      </c>
      <c r="G204">
        <v>746.79998799999998</v>
      </c>
      <c r="H204">
        <v>3</v>
      </c>
      <c r="I204">
        <v>20.73</v>
      </c>
    </row>
    <row r="205" spans="1:9" x14ac:dyDescent="0.3">
      <c r="A205">
        <v>322</v>
      </c>
      <c r="B205">
        <v>0</v>
      </c>
      <c r="C205">
        <v>0</v>
      </c>
      <c r="D205">
        <v>203</v>
      </c>
      <c r="E205">
        <v>0</v>
      </c>
      <c r="F205">
        <v>974</v>
      </c>
      <c r="G205">
        <v>800</v>
      </c>
      <c r="H205">
        <v>14</v>
      </c>
      <c r="I205">
        <v>20.77</v>
      </c>
    </row>
    <row r="206" spans="1:9" x14ac:dyDescent="0.3">
      <c r="A206">
        <v>250</v>
      </c>
      <c r="B206">
        <v>0</v>
      </c>
      <c r="C206">
        <v>0</v>
      </c>
      <c r="D206">
        <v>182</v>
      </c>
      <c r="E206">
        <v>0</v>
      </c>
      <c r="F206">
        <v>1100</v>
      </c>
      <c r="G206">
        <v>820</v>
      </c>
      <c r="H206">
        <v>28</v>
      </c>
      <c r="I206">
        <v>20.870000999999998</v>
      </c>
    </row>
    <row r="207" spans="1:9" x14ac:dyDescent="0.3">
      <c r="A207">
        <v>212.10000600000001</v>
      </c>
      <c r="B207">
        <v>0</v>
      </c>
      <c r="C207">
        <v>121.599998</v>
      </c>
      <c r="D207">
        <v>180.300003</v>
      </c>
      <c r="E207">
        <v>5.7</v>
      </c>
      <c r="F207">
        <v>1057.599976</v>
      </c>
      <c r="G207">
        <v>779.29998799999998</v>
      </c>
      <c r="H207">
        <v>14</v>
      </c>
      <c r="I207">
        <v>20.92</v>
      </c>
    </row>
    <row r="208" spans="1:9" x14ac:dyDescent="0.3">
      <c r="A208">
        <v>339</v>
      </c>
      <c r="B208">
        <v>0</v>
      </c>
      <c r="C208">
        <v>0</v>
      </c>
      <c r="D208">
        <v>197</v>
      </c>
      <c r="E208">
        <v>0</v>
      </c>
      <c r="F208">
        <v>968</v>
      </c>
      <c r="G208">
        <v>781</v>
      </c>
      <c r="H208">
        <v>7</v>
      </c>
      <c r="I208">
        <v>20.969999000000001</v>
      </c>
    </row>
    <row r="209" spans="1:9" x14ac:dyDescent="0.3">
      <c r="A209">
        <v>251.800003</v>
      </c>
      <c r="B209">
        <v>0</v>
      </c>
      <c r="C209">
        <v>99.900002000000001</v>
      </c>
      <c r="D209">
        <v>146.10000600000001</v>
      </c>
      <c r="E209">
        <v>12.4</v>
      </c>
      <c r="F209">
        <v>1006</v>
      </c>
      <c r="G209">
        <v>899.79998799999998</v>
      </c>
      <c r="H209">
        <v>3</v>
      </c>
      <c r="I209">
        <v>21.02</v>
      </c>
    </row>
    <row r="210" spans="1:9" x14ac:dyDescent="0.3">
      <c r="A210">
        <v>190.699997</v>
      </c>
      <c r="B210">
        <v>0</v>
      </c>
      <c r="C210">
        <v>125.400002</v>
      </c>
      <c r="D210">
        <v>162.10000600000001</v>
      </c>
      <c r="E210">
        <v>7.8</v>
      </c>
      <c r="F210">
        <v>1090</v>
      </c>
      <c r="G210">
        <v>804</v>
      </c>
      <c r="H210">
        <v>14</v>
      </c>
      <c r="I210">
        <v>21.059999000000001</v>
      </c>
    </row>
    <row r="211" spans="1:9" x14ac:dyDescent="0.3">
      <c r="A211">
        <v>158.800003</v>
      </c>
      <c r="B211">
        <v>238.199997</v>
      </c>
      <c r="C211">
        <v>0</v>
      </c>
      <c r="D211">
        <v>185.699997</v>
      </c>
      <c r="E211">
        <v>0</v>
      </c>
      <c r="F211">
        <v>1040.599976</v>
      </c>
      <c r="G211">
        <v>734.29998799999998</v>
      </c>
      <c r="H211">
        <v>28</v>
      </c>
      <c r="I211">
        <v>21.07</v>
      </c>
    </row>
    <row r="212" spans="1:9" x14ac:dyDescent="0.3">
      <c r="A212">
        <v>339</v>
      </c>
      <c r="B212">
        <v>0</v>
      </c>
      <c r="C212">
        <v>0</v>
      </c>
      <c r="D212">
        <v>185</v>
      </c>
      <c r="E212">
        <v>0</v>
      </c>
      <c r="F212">
        <v>1069</v>
      </c>
      <c r="G212">
        <v>754</v>
      </c>
      <c r="H212">
        <v>7</v>
      </c>
      <c r="I212">
        <v>21.16</v>
      </c>
    </row>
    <row r="213" spans="1:9" x14ac:dyDescent="0.3">
      <c r="A213">
        <v>339.20001200000002</v>
      </c>
      <c r="B213">
        <v>0</v>
      </c>
      <c r="C213">
        <v>0</v>
      </c>
      <c r="D213">
        <v>185.699997</v>
      </c>
      <c r="E213">
        <v>0</v>
      </c>
      <c r="F213">
        <v>1069.1999510000001</v>
      </c>
      <c r="G213">
        <v>754.29998799999998</v>
      </c>
      <c r="H213">
        <v>7</v>
      </c>
      <c r="I213">
        <v>21.18</v>
      </c>
    </row>
    <row r="214" spans="1:9" x14ac:dyDescent="0.3">
      <c r="A214">
        <v>277</v>
      </c>
      <c r="B214">
        <v>0</v>
      </c>
      <c r="C214">
        <v>0</v>
      </c>
      <c r="D214">
        <v>191</v>
      </c>
      <c r="E214">
        <v>0</v>
      </c>
      <c r="F214">
        <v>968</v>
      </c>
      <c r="G214">
        <v>856</v>
      </c>
      <c r="H214">
        <v>14</v>
      </c>
      <c r="I214">
        <v>21.26</v>
      </c>
    </row>
    <row r="215" spans="1:9" x14ac:dyDescent="0.3">
      <c r="A215">
        <v>172.39999399999999</v>
      </c>
      <c r="B215">
        <v>13.6</v>
      </c>
      <c r="C215">
        <v>172.39999399999999</v>
      </c>
      <c r="D215">
        <v>156.800003</v>
      </c>
      <c r="E215">
        <v>4.0999999999999996</v>
      </c>
      <c r="F215">
        <v>1006.299988</v>
      </c>
      <c r="G215">
        <v>856.40002400000003</v>
      </c>
      <c r="H215">
        <v>3</v>
      </c>
      <c r="I215">
        <v>21.290001</v>
      </c>
    </row>
    <row r="216" spans="1:9" x14ac:dyDescent="0.3">
      <c r="A216">
        <v>192</v>
      </c>
      <c r="B216">
        <v>288</v>
      </c>
      <c r="C216">
        <v>0</v>
      </c>
      <c r="D216">
        <v>192</v>
      </c>
      <c r="E216">
        <v>0</v>
      </c>
      <c r="F216">
        <v>929.79998799999998</v>
      </c>
      <c r="G216">
        <v>716.09997599999997</v>
      </c>
      <c r="H216">
        <v>7</v>
      </c>
      <c r="I216">
        <v>21.48</v>
      </c>
    </row>
    <row r="217" spans="1:9" x14ac:dyDescent="0.3">
      <c r="A217">
        <v>182</v>
      </c>
      <c r="B217">
        <v>45.200001</v>
      </c>
      <c r="C217">
        <v>122</v>
      </c>
      <c r="D217">
        <v>170.199997</v>
      </c>
      <c r="E217">
        <v>8.1999999999999993</v>
      </c>
      <c r="F217">
        <v>1059.400024</v>
      </c>
      <c r="G217">
        <v>780.70001200000002</v>
      </c>
      <c r="H217">
        <v>14</v>
      </c>
      <c r="I217">
        <v>21.5</v>
      </c>
    </row>
    <row r="218" spans="1:9" x14ac:dyDescent="0.3">
      <c r="A218">
        <v>166.10000600000001</v>
      </c>
      <c r="B218">
        <v>0</v>
      </c>
      <c r="C218">
        <v>163.300003</v>
      </c>
      <c r="D218">
        <v>176.5</v>
      </c>
      <c r="E218">
        <v>4.5</v>
      </c>
      <c r="F218">
        <v>1058.599976</v>
      </c>
      <c r="G218">
        <v>780.09997599999997</v>
      </c>
      <c r="H218">
        <v>28</v>
      </c>
      <c r="I218">
        <v>21.540001</v>
      </c>
    </row>
    <row r="219" spans="1:9" x14ac:dyDescent="0.3">
      <c r="A219">
        <v>181.39999399999999</v>
      </c>
      <c r="B219">
        <v>0</v>
      </c>
      <c r="C219">
        <v>167</v>
      </c>
      <c r="D219">
        <v>169.60000600000001</v>
      </c>
      <c r="E219">
        <v>7.6</v>
      </c>
      <c r="F219">
        <v>1055.599976</v>
      </c>
      <c r="G219">
        <v>777.79998799999998</v>
      </c>
      <c r="H219">
        <v>14</v>
      </c>
      <c r="I219">
        <v>21.6</v>
      </c>
    </row>
    <row r="220" spans="1:9" x14ac:dyDescent="0.3">
      <c r="A220">
        <v>296</v>
      </c>
      <c r="B220">
        <v>0</v>
      </c>
      <c r="C220">
        <v>0</v>
      </c>
      <c r="D220">
        <v>192</v>
      </c>
      <c r="E220">
        <v>0</v>
      </c>
      <c r="F220">
        <v>1085</v>
      </c>
      <c r="G220">
        <v>765</v>
      </c>
      <c r="H220">
        <v>28</v>
      </c>
      <c r="I220">
        <v>21.65</v>
      </c>
    </row>
    <row r="221" spans="1:9" x14ac:dyDescent="0.3">
      <c r="A221">
        <v>302</v>
      </c>
      <c r="B221">
        <v>0</v>
      </c>
      <c r="C221">
        <v>0</v>
      </c>
      <c r="D221">
        <v>203</v>
      </c>
      <c r="E221">
        <v>0</v>
      </c>
      <c r="F221">
        <v>974</v>
      </c>
      <c r="G221">
        <v>817</v>
      </c>
      <c r="H221">
        <v>28</v>
      </c>
      <c r="I221">
        <v>21.75</v>
      </c>
    </row>
    <row r="222" spans="1:9" x14ac:dyDescent="0.3">
      <c r="A222">
        <v>252.300003</v>
      </c>
      <c r="B222">
        <v>0</v>
      </c>
      <c r="C222">
        <v>98.800003000000004</v>
      </c>
      <c r="D222">
        <v>146.300003</v>
      </c>
      <c r="E222">
        <v>14.2</v>
      </c>
      <c r="F222">
        <v>987.79998799999998</v>
      </c>
      <c r="G222">
        <v>889</v>
      </c>
      <c r="H222">
        <v>3</v>
      </c>
      <c r="I222">
        <v>21.780000999999999</v>
      </c>
    </row>
    <row r="223" spans="1:9" x14ac:dyDescent="0.3">
      <c r="A223">
        <v>210.699997</v>
      </c>
      <c r="B223">
        <v>316.10000600000001</v>
      </c>
      <c r="C223">
        <v>0</v>
      </c>
      <c r="D223">
        <v>185.699997</v>
      </c>
      <c r="E223">
        <v>0</v>
      </c>
      <c r="F223">
        <v>977</v>
      </c>
      <c r="G223">
        <v>689.29998799999998</v>
      </c>
      <c r="H223">
        <v>7</v>
      </c>
      <c r="I223">
        <v>21.82</v>
      </c>
    </row>
    <row r="224" spans="1:9" x14ac:dyDescent="0.3">
      <c r="A224">
        <v>290.20001200000002</v>
      </c>
      <c r="B224">
        <v>193.5</v>
      </c>
      <c r="C224">
        <v>0</v>
      </c>
      <c r="D224">
        <v>185.699997</v>
      </c>
      <c r="E224">
        <v>0</v>
      </c>
      <c r="F224">
        <v>998.20001200000002</v>
      </c>
      <c r="G224">
        <v>704.29998799999998</v>
      </c>
      <c r="H224">
        <v>7</v>
      </c>
      <c r="I224">
        <v>21.860001</v>
      </c>
    </row>
    <row r="225" spans="1:9" x14ac:dyDescent="0.3">
      <c r="A225">
        <v>255</v>
      </c>
      <c r="B225">
        <v>0</v>
      </c>
      <c r="C225">
        <v>0</v>
      </c>
      <c r="D225">
        <v>192</v>
      </c>
      <c r="E225">
        <v>0</v>
      </c>
      <c r="F225">
        <v>889.79998799999998</v>
      </c>
      <c r="G225">
        <v>945</v>
      </c>
      <c r="H225">
        <v>90</v>
      </c>
      <c r="I225">
        <v>21.860001</v>
      </c>
    </row>
    <row r="226" spans="1:9" x14ac:dyDescent="0.3">
      <c r="A226">
        <v>297.20001200000002</v>
      </c>
      <c r="B226">
        <v>0</v>
      </c>
      <c r="C226">
        <v>117.5</v>
      </c>
      <c r="D226">
        <v>174.800003</v>
      </c>
      <c r="E226">
        <v>9.5</v>
      </c>
      <c r="F226">
        <v>1022.799988</v>
      </c>
      <c r="G226">
        <v>753.5</v>
      </c>
      <c r="H226">
        <v>3</v>
      </c>
      <c r="I226">
        <v>21.91</v>
      </c>
    </row>
    <row r="227" spans="1:9" x14ac:dyDescent="0.3">
      <c r="A227">
        <v>135</v>
      </c>
      <c r="B227">
        <v>105</v>
      </c>
      <c r="C227">
        <v>193</v>
      </c>
      <c r="D227">
        <v>196</v>
      </c>
      <c r="E227">
        <v>6</v>
      </c>
      <c r="F227">
        <v>965</v>
      </c>
      <c r="G227">
        <v>643</v>
      </c>
      <c r="H227">
        <v>28</v>
      </c>
      <c r="I227">
        <v>21.91</v>
      </c>
    </row>
    <row r="228" spans="1:9" x14ac:dyDescent="0.3">
      <c r="A228">
        <v>228</v>
      </c>
      <c r="B228">
        <v>342.10000600000001</v>
      </c>
      <c r="C228">
        <v>0</v>
      </c>
      <c r="D228">
        <v>185.699997</v>
      </c>
      <c r="E228">
        <v>0</v>
      </c>
      <c r="F228">
        <v>955.79998799999998</v>
      </c>
      <c r="G228">
        <v>674.29998799999998</v>
      </c>
      <c r="H228">
        <v>7</v>
      </c>
      <c r="I228">
        <v>21.92</v>
      </c>
    </row>
    <row r="229" spans="1:9" x14ac:dyDescent="0.3">
      <c r="A229">
        <v>236</v>
      </c>
      <c r="B229">
        <v>0</v>
      </c>
      <c r="C229">
        <v>0</v>
      </c>
      <c r="D229">
        <v>194</v>
      </c>
      <c r="E229">
        <v>0</v>
      </c>
      <c r="F229">
        <v>968</v>
      </c>
      <c r="G229">
        <v>885</v>
      </c>
      <c r="H229">
        <v>90</v>
      </c>
      <c r="I229">
        <v>21.950001</v>
      </c>
    </row>
    <row r="230" spans="1:9" x14ac:dyDescent="0.3">
      <c r="A230">
        <v>202</v>
      </c>
      <c r="B230">
        <v>11</v>
      </c>
      <c r="C230">
        <v>141</v>
      </c>
      <c r="D230">
        <v>206</v>
      </c>
      <c r="E230">
        <v>1.7</v>
      </c>
      <c r="F230">
        <v>942</v>
      </c>
      <c r="G230">
        <v>801</v>
      </c>
      <c r="H230">
        <v>28</v>
      </c>
      <c r="I230">
        <v>21.969999000000001</v>
      </c>
    </row>
    <row r="231" spans="1:9" x14ac:dyDescent="0.3">
      <c r="A231">
        <v>233.800003</v>
      </c>
      <c r="B231">
        <v>0</v>
      </c>
      <c r="C231">
        <v>94.599997999999999</v>
      </c>
      <c r="D231">
        <v>197.89999399999999</v>
      </c>
      <c r="E231">
        <v>4.5999999999999996</v>
      </c>
      <c r="F231">
        <v>947</v>
      </c>
      <c r="G231">
        <v>852.20001200000002</v>
      </c>
      <c r="H231">
        <v>14</v>
      </c>
      <c r="I231">
        <v>22.139999</v>
      </c>
    </row>
    <row r="232" spans="1:9" x14ac:dyDescent="0.3">
      <c r="A232">
        <v>229.699997</v>
      </c>
      <c r="B232">
        <v>0</v>
      </c>
      <c r="C232">
        <v>118.199997</v>
      </c>
      <c r="D232">
        <v>195.199997</v>
      </c>
      <c r="E232">
        <v>6.1</v>
      </c>
      <c r="F232">
        <v>1028.099976</v>
      </c>
      <c r="G232">
        <v>757.59997599999997</v>
      </c>
      <c r="H232">
        <v>14</v>
      </c>
      <c r="I232">
        <v>22.32</v>
      </c>
    </row>
    <row r="233" spans="1:9" x14ac:dyDescent="0.3">
      <c r="A233">
        <v>116</v>
      </c>
      <c r="B233">
        <v>173</v>
      </c>
      <c r="C233">
        <v>0</v>
      </c>
      <c r="D233">
        <v>192</v>
      </c>
      <c r="E233">
        <v>0</v>
      </c>
      <c r="F233">
        <v>909.79998799999998</v>
      </c>
      <c r="G233">
        <v>891.90002400000003</v>
      </c>
      <c r="H233">
        <v>28</v>
      </c>
      <c r="I233">
        <v>22.35</v>
      </c>
    </row>
    <row r="234" spans="1:9" x14ac:dyDescent="0.3">
      <c r="A234">
        <v>281</v>
      </c>
      <c r="B234">
        <v>0</v>
      </c>
      <c r="C234">
        <v>0</v>
      </c>
      <c r="D234">
        <v>185</v>
      </c>
      <c r="E234">
        <v>0</v>
      </c>
      <c r="F234">
        <v>1104</v>
      </c>
      <c r="G234">
        <v>774</v>
      </c>
      <c r="H234">
        <v>28</v>
      </c>
      <c r="I234">
        <v>22.440000999999999</v>
      </c>
    </row>
    <row r="235" spans="1:9" x14ac:dyDescent="0.3">
      <c r="A235">
        <v>281</v>
      </c>
      <c r="B235">
        <v>0</v>
      </c>
      <c r="C235">
        <v>0</v>
      </c>
      <c r="D235">
        <v>186</v>
      </c>
      <c r="E235">
        <v>0</v>
      </c>
      <c r="F235">
        <v>1104</v>
      </c>
      <c r="G235">
        <v>774</v>
      </c>
      <c r="H235">
        <v>28</v>
      </c>
      <c r="I235">
        <v>22.440000999999999</v>
      </c>
    </row>
    <row r="236" spans="1:9" x14ac:dyDescent="0.3">
      <c r="A236">
        <v>381.39999399999999</v>
      </c>
      <c r="B236">
        <v>0</v>
      </c>
      <c r="C236">
        <v>0</v>
      </c>
      <c r="D236">
        <v>185.699997</v>
      </c>
      <c r="E236">
        <v>0</v>
      </c>
      <c r="F236">
        <v>1104.599976</v>
      </c>
      <c r="G236">
        <v>784.29998799999998</v>
      </c>
      <c r="H236">
        <v>28</v>
      </c>
      <c r="I236">
        <v>22.49</v>
      </c>
    </row>
    <row r="237" spans="1:9" x14ac:dyDescent="0.3">
      <c r="A237">
        <v>290.39999399999999</v>
      </c>
      <c r="B237">
        <v>0</v>
      </c>
      <c r="C237">
        <v>96.199996999999996</v>
      </c>
      <c r="D237">
        <v>168.10000600000001</v>
      </c>
      <c r="E237">
        <v>9.4</v>
      </c>
      <c r="F237">
        <v>961.20001200000002</v>
      </c>
      <c r="G237">
        <v>865</v>
      </c>
      <c r="H237">
        <v>3</v>
      </c>
      <c r="I237">
        <v>22.5</v>
      </c>
    </row>
    <row r="238" spans="1:9" x14ac:dyDescent="0.3">
      <c r="A238">
        <v>350</v>
      </c>
      <c r="B238">
        <v>0</v>
      </c>
      <c r="C238">
        <v>0</v>
      </c>
      <c r="D238">
        <v>203</v>
      </c>
      <c r="E238">
        <v>0</v>
      </c>
      <c r="F238">
        <v>974</v>
      </c>
      <c r="G238">
        <v>775</v>
      </c>
      <c r="H238">
        <v>14</v>
      </c>
      <c r="I238">
        <v>22.530000999999999</v>
      </c>
    </row>
    <row r="239" spans="1:9" x14ac:dyDescent="0.3">
      <c r="A239">
        <v>203.5</v>
      </c>
      <c r="B239">
        <v>135.699997</v>
      </c>
      <c r="C239">
        <v>0</v>
      </c>
      <c r="D239">
        <v>185.699997</v>
      </c>
      <c r="E239">
        <v>0</v>
      </c>
      <c r="F239">
        <v>1076.1999510000001</v>
      </c>
      <c r="G239">
        <v>759.29998799999998</v>
      </c>
      <c r="H239">
        <v>28</v>
      </c>
      <c r="I239">
        <v>22.629999000000002</v>
      </c>
    </row>
    <row r="240" spans="1:9" x14ac:dyDescent="0.3">
      <c r="A240">
        <v>190.300003</v>
      </c>
      <c r="B240">
        <v>0</v>
      </c>
      <c r="C240">
        <v>125.199997</v>
      </c>
      <c r="D240">
        <v>161.89999399999999</v>
      </c>
      <c r="E240">
        <v>9.9</v>
      </c>
      <c r="F240">
        <v>1088.099976</v>
      </c>
      <c r="G240">
        <v>802.59997599999997</v>
      </c>
      <c r="H240">
        <v>14</v>
      </c>
      <c r="I240">
        <v>22.719999000000001</v>
      </c>
    </row>
    <row r="241" spans="1:9" x14ac:dyDescent="0.3">
      <c r="A241">
        <v>387</v>
      </c>
      <c r="B241">
        <v>20</v>
      </c>
      <c r="C241">
        <v>94</v>
      </c>
      <c r="D241">
        <v>157</v>
      </c>
      <c r="E241">
        <v>14.3</v>
      </c>
      <c r="F241">
        <v>938</v>
      </c>
      <c r="G241">
        <v>845</v>
      </c>
      <c r="H241">
        <v>3</v>
      </c>
      <c r="I241">
        <v>22.75</v>
      </c>
    </row>
    <row r="242" spans="1:9" x14ac:dyDescent="0.3">
      <c r="A242">
        <v>233.800003</v>
      </c>
      <c r="B242">
        <v>0</v>
      </c>
      <c r="C242">
        <v>94.599997999999999</v>
      </c>
      <c r="D242">
        <v>197.89999399999999</v>
      </c>
      <c r="E242">
        <v>4.5999999999999996</v>
      </c>
      <c r="F242">
        <v>947</v>
      </c>
      <c r="G242">
        <v>852.20001200000002</v>
      </c>
      <c r="H242">
        <v>28</v>
      </c>
      <c r="I242">
        <v>22.84</v>
      </c>
    </row>
    <row r="243" spans="1:9" x14ac:dyDescent="0.3">
      <c r="A243">
        <v>362.60000600000001</v>
      </c>
      <c r="B243">
        <v>189</v>
      </c>
      <c r="C243">
        <v>0</v>
      </c>
      <c r="D243">
        <v>164.89999399999999</v>
      </c>
      <c r="E243">
        <v>11.6</v>
      </c>
      <c r="F243">
        <v>944.70001200000002</v>
      </c>
      <c r="G243">
        <v>755.79998799999998</v>
      </c>
      <c r="H243">
        <v>7</v>
      </c>
      <c r="I243">
        <v>22.9</v>
      </c>
    </row>
    <row r="244" spans="1:9" x14ac:dyDescent="0.3">
      <c r="A244">
        <v>184</v>
      </c>
      <c r="B244">
        <v>86</v>
      </c>
      <c r="C244">
        <v>190</v>
      </c>
      <c r="D244">
        <v>213</v>
      </c>
      <c r="E244">
        <v>6</v>
      </c>
      <c r="F244">
        <v>923</v>
      </c>
      <c r="G244">
        <v>623</v>
      </c>
      <c r="H244">
        <v>28</v>
      </c>
      <c r="I244">
        <v>22.93</v>
      </c>
    </row>
    <row r="245" spans="1:9" x14ac:dyDescent="0.3">
      <c r="A245">
        <v>295.70001200000002</v>
      </c>
      <c r="B245">
        <v>0</v>
      </c>
      <c r="C245">
        <v>95.599997999999999</v>
      </c>
      <c r="D245">
        <v>171.5</v>
      </c>
      <c r="E245">
        <v>8.9</v>
      </c>
      <c r="F245">
        <v>955.09997599999997</v>
      </c>
      <c r="G245">
        <v>859.20001200000002</v>
      </c>
      <c r="H245">
        <v>3</v>
      </c>
      <c r="I245">
        <v>22.950001</v>
      </c>
    </row>
    <row r="246" spans="1:9" x14ac:dyDescent="0.3">
      <c r="A246">
        <v>173.5</v>
      </c>
      <c r="B246">
        <v>50.099997999999999</v>
      </c>
      <c r="C246">
        <v>173.5</v>
      </c>
      <c r="D246">
        <v>164.800003</v>
      </c>
      <c r="E246">
        <v>6.5</v>
      </c>
      <c r="F246">
        <v>1006.200012</v>
      </c>
      <c r="G246">
        <v>793.5</v>
      </c>
      <c r="H246">
        <v>3</v>
      </c>
      <c r="I246">
        <v>23.08</v>
      </c>
    </row>
    <row r="247" spans="1:9" x14ac:dyDescent="0.3">
      <c r="A247">
        <v>277.10000600000001</v>
      </c>
      <c r="B247">
        <v>0</v>
      </c>
      <c r="C247">
        <v>97.400002000000001</v>
      </c>
      <c r="D247">
        <v>160.60000600000001</v>
      </c>
      <c r="E247">
        <v>11.8</v>
      </c>
      <c r="F247">
        <v>973.90002400000003</v>
      </c>
      <c r="G247">
        <v>875.59997599999997</v>
      </c>
      <c r="H247">
        <v>3</v>
      </c>
      <c r="I247">
        <v>23.139999</v>
      </c>
    </row>
    <row r="248" spans="1:9" x14ac:dyDescent="0.3">
      <c r="A248">
        <v>385</v>
      </c>
      <c r="B248">
        <v>0</v>
      </c>
      <c r="C248">
        <v>0</v>
      </c>
      <c r="D248">
        <v>186</v>
      </c>
      <c r="E248">
        <v>0</v>
      </c>
      <c r="F248">
        <v>966</v>
      </c>
      <c r="G248">
        <v>763</v>
      </c>
      <c r="H248">
        <v>7</v>
      </c>
      <c r="I248">
        <v>23.219999000000001</v>
      </c>
    </row>
    <row r="249" spans="1:9" x14ac:dyDescent="0.3">
      <c r="A249">
        <v>202</v>
      </c>
      <c r="B249">
        <v>11</v>
      </c>
      <c r="C249">
        <v>141</v>
      </c>
      <c r="D249">
        <v>206</v>
      </c>
      <c r="E249">
        <v>1.7</v>
      </c>
      <c r="F249">
        <v>942</v>
      </c>
      <c r="G249">
        <v>801</v>
      </c>
      <c r="H249">
        <v>56</v>
      </c>
      <c r="I249">
        <v>23.25</v>
      </c>
    </row>
    <row r="250" spans="1:9" x14ac:dyDescent="0.3">
      <c r="A250">
        <v>446</v>
      </c>
      <c r="B250">
        <v>24</v>
      </c>
      <c r="C250">
        <v>79</v>
      </c>
      <c r="D250">
        <v>162</v>
      </c>
      <c r="E250">
        <v>11.6</v>
      </c>
      <c r="F250">
        <v>967</v>
      </c>
      <c r="G250">
        <v>712</v>
      </c>
      <c r="H250">
        <v>3</v>
      </c>
      <c r="I250">
        <v>23.35</v>
      </c>
    </row>
    <row r="251" spans="1:9" x14ac:dyDescent="0.3">
      <c r="A251">
        <v>333</v>
      </c>
      <c r="B251">
        <v>0</v>
      </c>
      <c r="C251">
        <v>0</v>
      </c>
      <c r="D251">
        <v>192</v>
      </c>
      <c r="E251">
        <v>0</v>
      </c>
      <c r="F251">
        <v>931.20001200000002</v>
      </c>
      <c r="G251">
        <v>842.59997599999997</v>
      </c>
      <c r="H251">
        <v>7</v>
      </c>
      <c r="I251">
        <v>23.4</v>
      </c>
    </row>
    <row r="252" spans="1:9" x14ac:dyDescent="0.3">
      <c r="A252">
        <v>168.89999399999999</v>
      </c>
      <c r="B252">
        <v>42.200001</v>
      </c>
      <c r="C252">
        <v>124.300003</v>
      </c>
      <c r="D252">
        <v>158.300003</v>
      </c>
      <c r="E252">
        <v>10.8</v>
      </c>
      <c r="F252">
        <v>1080.8000489999999</v>
      </c>
      <c r="G252">
        <v>796.20001200000002</v>
      </c>
      <c r="H252">
        <v>14</v>
      </c>
      <c r="I252">
        <v>23.51</v>
      </c>
    </row>
    <row r="253" spans="1:9" x14ac:dyDescent="0.3">
      <c r="A253">
        <v>149</v>
      </c>
      <c r="B253">
        <v>118</v>
      </c>
      <c r="C253">
        <v>92</v>
      </c>
      <c r="D253">
        <v>183</v>
      </c>
      <c r="E253">
        <v>7</v>
      </c>
      <c r="F253">
        <v>953</v>
      </c>
      <c r="G253">
        <v>780</v>
      </c>
      <c r="H253">
        <v>28</v>
      </c>
      <c r="I253">
        <v>23.52</v>
      </c>
    </row>
    <row r="254" spans="1:9" x14ac:dyDescent="0.3">
      <c r="A254">
        <v>246.800003</v>
      </c>
      <c r="B254">
        <v>0</v>
      </c>
      <c r="C254">
        <v>125.099998</v>
      </c>
      <c r="D254">
        <v>143.300003</v>
      </c>
      <c r="E254">
        <v>12</v>
      </c>
      <c r="F254">
        <v>1086.8000489999999</v>
      </c>
      <c r="G254">
        <v>800.90002400000003</v>
      </c>
      <c r="H254">
        <v>3</v>
      </c>
      <c r="I254">
        <v>23.52</v>
      </c>
    </row>
    <row r="255" spans="1:9" x14ac:dyDescent="0.3">
      <c r="A255">
        <v>288</v>
      </c>
      <c r="B255">
        <v>192</v>
      </c>
      <c r="C255">
        <v>0</v>
      </c>
      <c r="D255">
        <v>192</v>
      </c>
      <c r="E255">
        <v>0</v>
      </c>
      <c r="F255">
        <v>932</v>
      </c>
      <c r="G255">
        <v>717.79998799999998</v>
      </c>
      <c r="H255">
        <v>7</v>
      </c>
      <c r="I255">
        <v>23.52</v>
      </c>
    </row>
    <row r="256" spans="1:9" x14ac:dyDescent="0.3">
      <c r="A256">
        <v>149</v>
      </c>
      <c r="B256">
        <v>117.599998</v>
      </c>
      <c r="C256">
        <v>91.699996999999996</v>
      </c>
      <c r="D256">
        <v>182.89999399999999</v>
      </c>
      <c r="E256">
        <v>7.1</v>
      </c>
      <c r="F256">
        <v>953.40002400000003</v>
      </c>
      <c r="G256">
        <v>780.29998799999998</v>
      </c>
      <c r="H256">
        <v>28</v>
      </c>
      <c r="I256">
        <v>23.52</v>
      </c>
    </row>
    <row r="257" spans="1:9" x14ac:dyDescent="0.3">
      <c r="A257">
        <v>359</v>
      </c>
      <c r="B257">
        <v>19</v>
      </c>
      <c r="C257">
        <v>141</v>
      </c>
      <c r="D257">
        <v>154</v>
      </c>
      <c r="E257">
        <v>10.9</v>
      </c>
      <c r="F257">
        <v>942</v>
      </c>
      <c r="G257">
        <v>801</v>
      </c>
      <c r="H257">
        <v>3</v>
      </c>
      <c r="I257">
        <v>23.639999</v>
      </c>
    </row>
    <row r="258" spans="1:9" x14ac:dyDescent="0.3">
      <c r="A258">
        <v>149</v>
      </c>
      <c r="B258">
        <v>139</v>
      </c>
      <c r="C258">
        <v>109</v>
      </c>
      <c r="D258">
        <v>193</v>
      </c>
      <c r="E258">
        <v>6</v>
      </c>
      <c r="F258">
        <v>892</v>
      </c>
      <c r="G258">
        <v>780</v>
      </c>
      <c r="H258">
        <v>28</v>
      </c>
      <c r="I258">
        <v>23.690000999999999</v>
      </c>
    </row>
    <row r="259" spans="1:9" x14ac:dyDescent="0.3">
      <c r="A259">
        <v>148.5</v>
      </c>
      <c r="B259">
        <v>139.39999399999999</v>
      </c>
      <c r="C259">
        <v>108.599998</v>
      </c>
      <c r="D259">
        <v>192.699997</v>
      </c>
      <c r="E259">
        <v>6.1</v>
      </c>
      <c r="F259">
        <v>892.40002400000003</v>
      </c>
      <c r="G259">
        <v>780</v>
      </c>
      <c r="H259">
        <v>28</v>
      </c>
      <c r="I259">
        <v>23.700001</v>
      </c>
    </row>
    <row r="260" spans="1:9" x14ac:dyDescent="0.3">
      <c r="A260">
        <v>145.699997</v>
      </c>
      <c r="B260">
        <v>172.60000600000001</v>
      </c>
      <c r="C260">
        <v>0</v>
      </c>
      <c r="D260">
        <v>181.89999399999999</v>
      </c>
      <c r="E260">
        <v>3.4</v>
      </c>
      <c r="F260">
        <v>985.79998799999998</v>
      </c>
      <c r="G260">
        <v>816.79998799999998</v>
      </c>
      <c r="H260">
        <v>28</v>
      </c>
      <c r="I260">
        <v>23.74</v>
      </c>
    </row>
    <row r="261" spans="1:9" x14ac:dyDescent="0.3">
      <c r="A261">
        <v>146</v>
      </c>
      <c r="B261">
        <v>173</v>
      </c>
      <c r="C261">
        <v>0</v>
      </c>
      <c r="D261">
        <v>182</v>
      </c>
      <c r="E261">
        <v>3</v>
      </c>
      <c r="F261">
        <v>986</v>
      </c>
      <c r="G261">
        <v>817</v>
      </c>
      <c r="H261">
        <v>28</v>
      </c>
      <c r="I261">
        <v>23.74</v>
      </c>
    </row>
    <row r="262" spans="1:9" x14ac:dyDescent="0.3">
      <c r="A262">
        <v>154.800003</v>
      </c>
      <c r="B262">
        <v>183.39999399999999</v>
      </c>
      <c r="C262">
        <v>0</v>
      </c>
      <c r="D262">
        <v>193.300003</v>
      </c>
      <c r="E262">
        <v>9.1</v>
      </c>
      <c r="F262">
        <v>877.20001200000002</v>
      </c>
      <c r="G262">
        <v>867.70001200000002</v>
      </c>
      <c r="H262">
        <v>28</v>
      </c>
      <c r="I262">
        <v>23.790001</v>
      </c>
    </row>
    <row r="263" spans="1:9" x14ac:dyDescent="0.3">
      <c r="A263">
        <v>155</v>
      </c>
      <c r="B263">
        <v>183</v>
      </c>
      <c r="C263">
        <v>0</v>
      </c>
      <c r="D263">
        <v>193</v>
      </c>
      <c r="E263">
        <v>9</v>
      </c>
      <c r="F263">
        <v>877</v>
      </c>
      <c r="G263">
        <v>868</v>
      </c>
      <c r="H263">
        <v>28</v>
      </c>
      <c r="I263">
        <v>23.790001</v>
      </c>
    </row>
    <row r="264" spans="1:9" x14ac:dyDescent="0.3">
      <c r="A264">
        <v>275.10000600000001</v>
      </c>
      <c r="B264">
        <v>0</v>
      </c>
      <c r="C264">
        <v>121.400002</v>
      </c>
      <c r="D264">
        <v>159.5</v>
      </c>
      <c r="E264">
        <v>9.9</v>
      </c>
      <c r="F264">
        <v>1053.599976</v>
      </c>
      <c r="G264">
        <v>777.5</v>
      </c>
      <c r="H264">
        <v>3</v>
      </c>
      <c r="I264">
        <v>23.799999</v>
      </c>
    </row>
    <row r="265" spans="1:9" x14ac:dyDescent="0.3">
      <c r="A265">
        <v>300</v>
      </c>
      <c r="B265">
        <v>0</v>
      </c>
      <c r="C265">
        <v>120</v>
      </c>
      <c r="D265">
        <v>212</v>
      </c>
      <c r="E265">
        <v>10</v>
      </c>
      <c r="F265">
        <v>878</v>
      </c>
      <c r="G265">
        <v>728</v>
      </c>
      <c r="H265">
        <v>28</v>
      </c>
      <c r="I265">
        <v>23.84</v>
      </c>
    </row>
    <row r="266" spans="1:9" x14ac:dyDescent="0.3">
      <c r="A266">
        <v>299.79998799999998</v>
      </c>
      <c r="B266">
        <v>0</v>
      </c>
      <c r="C266">
        <v>119.800003</v>
      </c>
      <c r="D266">
        <v>211.5</v>
      </c>
      <c r="E266">
        <v>9.9</v>
      </c>
      <c r="F266">
        <v>878.20001200000002</v>
      </c>
      <c r="G266">
        <v>727.59997599999997</v>
      </c>
      <c r="H266">
        <v>28</v>
      </c>
      <c r="I266">
        <v>23.84</v>
      </c>
    </row>
    <row r="267" spans="1:9" x14ac:dyDescent="0.3">
      <c r="A267">
        <v>436</v>
      </c>
      <c r="B267">
        <v>0</v>
      </c>
      <c r="C267">
        <v>0</v>
      </c>
      <c r="D267">
        <v>218</v>
      </c>
      <c r="E267">
        <v>0</v>
      </c>
      <c r="F267">
        <v>838.40002400000003</v>
      </c>
      <c r="G267">
        <v>719.70001200000002</v>
      </c>
      <c r="H267">
        <v>28</v>
      </c>
      <c r="I267">
        <v>23.85</v>
      </c>
    </row>
    <row r="268" spans="1:9" x14ac:dyDescent="0.3">
      <c r="A268">
        <v>167</v>
      </c>
      <c r="B268">
        <v>187</v>
      </c>
      <c r="C268">
        <v>195</v>
      </c>
      <c r="D268">
        <v>185</v>
      </c>
      <c r="E268">
        <v>7</v>
      </c>
      <c r="F268">
        <v>898</v>
      </c>
      <c r="G268">
        <v>636</v>
      </c>
      <c r="H268">
        <v>28</v>
      </c>
      <c r="I268">
        <v>23.889999</v>
      </c>
    </row>
    <row r="269" spans="1:9" x14ac:dyDescent="0.3">
      <c r="A269">
        <v>382</v>
      </c>
      <c r="B269">
        <v>0</v>
      </c>
      <c r="C269">
        <v>0</v>
      </c>
      <c r="D269">
        <v>186</v>
      </c>
      <c r="E269">
        <v>0</v>
      </c>
      <c r="F269">
        <v>1047</v>
      </c>
      <c r="G269">
        <v>739</v>
      </c>
      <c r="H269">
        <v>7</v>
      </c>
      <c r="I269">
        <v>24</v>
      </c>
    </row>
    <row r="270" spans="1:9" x14ac:dyDescent="0.3">
      <c r="A270">
        <v>382</v>
      </c>
      <c r="B270">
        <v>0</v>
      </c>
      <c r="C270">
        <v>0</v>
      </c>
      <c r="D270">
        <v>185</v>
      </c>
      <c r="E270">
        <v>0</v>
      </c>
      <c r="F270">
        <v>1047</v>
      </c>
      <c r="G270">
        <v>739</v>
      </c>
      <c r="H270">
        <v>7</v>
      </c>
      <c r="I270">
        <v>24</v>
      </c>
    </row>
    <row r="271" spans="1:9" x14ac:dyDescent="0.3">
      <c r="A271">
        <v>183.89999399999999</v>
      </c>
      <c r="B271">
        <v>122.599998</v>
      </c>
      <c r="C271">
        <v>0</v>
      </c>
      <c r="D271">
        <v>203.5</v>
      </c>
      <c r="E271">
        <v>0</v>
      </c>
      <c r="F271">
        <v>959.20001200000002</v>
      </c>
      <c r="G271">
        <v>800</v>
      </c>
      <c r="H271">
        <v>28</v>
      </c>
      <c r="I271">
        <v>24.049999</v>
      </c>
    </row>
    <row r="272" spans="1:9" x14ac:dyDescent="0.3">
      <c r="A272">
        <v>382.5</v>
      </c>
      <c r="B272">
        <v>0</v>
      </c>
      <c r="C272">
        <v>0</v>
      </c>
      <c r="D272">
        <v>185.699997</v>
      </c>
      <c r="E272">
        <v>0</v>
      </c>
      <c r="F272">
        <v>1047.8000489999999</v>
      </c>
      <c r="G272">
        <v>739.29998799999998</v>
      </c>
      <c r="H272">
        <v>7</v>
      </c>
      <c r="I272">
        <v>24.07</v>
      </c>
    </row>
    <row r="273" spans="1:9" x14ac:dyDescent="0.3">
      <c r="A273">
        <v>236</v>
      </c>
      <c r="B273">
        <v>0</v>
      </c>
      <c r="C273">
        <v>0</v>
      </c>
      <c r="D273">
        <v>193</v>
      </c>
      <c r="E273">
        <v>0</v>
      </c>
      <c r="F273">
        <v>968</v>
      </c>
      <c r="G273">
        <v>885</v>
      </c>
      <c r="H273">
        <v>180</v>
      </c>
      <c r="I273">
        <v>24.1</v>
      </c>
    </row>
    <row r="274" spans="1:9" x14ac:dyDescent="0.3">
      <c r="A274">
        <v>337.89999399999999</v>
      </c>
      <c r="B274">
        <v>189</v>
      </c>
      <c r="C274">
        <v>0</v>
      </c>
      <c r="D274">
        <v>174.89999399999999</v>
      </c>
      <c r="E274">
        <v>9.5</v>
      </c>
      <c r="F274">
        <v>944.70001200000002</v>
      </c>
      <c r="G274">
        <v>755.79998799999998</v>
      </c>
      <c r="H274">
        <v>3</v>
      </c>
      <c r="I274">
        <v>24.1</v>
      </c>
    </row>
    <row r="275" spans="1:9" x14ac:dyDescent="0.3">
      <c r="A275">
        <v>284</v>
      </c>
      <c r="B275">
        <v>15</v>
      </c>
      <c r="C275">
        <v>141</v>
      </c>
      <c r="D275">
        <v>179</v>
      </c>
      <c r="E275">
        <v>5.5</v>
      </c>
      <c r="F275">
        <v>842</v>
      </c>
      <c r="G275">
        <v>801</v>
      </c>
      <c r="H275">
        <v>7</v>
      </c>
      <c r="I275">
        <v>24.129999000000002</v>
      </c>
    </row>
    <row r="276" spans="1:9" x14ac:dyDescent="0.3">
      <c r="A276">
        <v>168</v>
      </c>
      <c r="B276">
        <v>42.099997999999999</v>
      </c>
      <c r="C276">
        <v>163.800003</v>
      </c>
      <c r="D276">
        <v>121.800003</v>
      </c>
      <c r="E276">
        <v>5.7</v>
      </c>
      <c r="F276">
        <v>1058.6999510000001</v>
      </c>
      <c r="G276">
        <v>780.09997599999997</v>
      </c>
      <c r="H276">
        <v>28</v>
      </c>
      <c r="I276">
        <v>24.24</v>
      </c>
    </row>
    <row r="277" spans="1:9" x14ac:dyDescent="0.3">
      <c r="A277">
        <v>194.699997</v>
      </c>
      <c r="B277">
        <v>0</v>
      </c>
      <c r="C277">
        <v>100.5</v>
      </c>
      <c r="D277">
        <v>170.199997</v>
      </c>
      <c r="E277">
        <v>7.5</v>
      </c>
      <c r="F277">
        <v>998</v>
      </c>
      <c r="G277">
        <v>901.79998799999998</v>
      </c>
      <c r="H277">
        <v>14</v>
      </c>
      <c r="I277">
        <v>24.280000999999999</v>
      </c>
    </row>
    <row r="278" spans="1:9" x14ac:dyDescent="0.3">
      <c r="A278">
        <v>173</v>
      </c>
      <c r="B278">
        <v>116</v>
      </c>
      <c r="C278">
        <v>0</v>
      </c>
      <c r="D278">
        <v>192</v>
      </c>
      <c r="E278">
        <v>0</v>
      </c>
      <c r="F278">
        <v>946.79998799999998</v>
      </c>
      <c r="G278">
        <v>856.79998799999998</v>
      </c>
      <c r="H278">
        <v>28</v>
      </c>
      <c r="I278">
        <v>24.280000999999999</v>
      </c>
    </row>
    <row r="279" spans="1:9" x14ac:dyDescent="0.3">
      <c r="A279">
        <v>122.599998</v>
      </c>
      <c r="B279">
        <v>183.89999399999999</v>
      </c>
      <c r="C279">
        <v>0</v>
      </c>
      <c r="D279">
        <v>203.5</v>
      </c>
      <c r="E279">
        <v>0</v>
      </c>
      <c r="F279">
        <v>958.20001200000002</v>
      </c>
      <c r="G279">
        <v>800.09997599999997</v>
      </c>
      <c r="H279">
        <v>28</v>
      </c>
      <c r="I279">
        <v>24.290001</v>
      </c>
    </row>
    <row r="280" spans="1:9" x14ac:dyDescent="0.3">
      <c r="A280">
        <v>154</v>
      </c>
      <c r="B280">
        <v>174</v>
      </c>
      <c r="C280">
        <v>185</v>
      </c>
      <c r="D280">
        <v>228</v>
      </c>
      <c r="E280">
        <v>7</v>
      </c>
      <c r="F280">
        <v>845</v>
      </c>
      <c r="G280">
        <v>612</v>
      </c>
      <c r="H280">
        <v>28</v>
      </c>
      <c r="I280">
        <v>24.34</v>
      </c>
    </row>
    <row r="281" spans="1:9" x14ac:dyDescent="0.3">
      <c r="A281">
        <v>480</v>
      </c>
      <c r="B281">
        <v>0</v>
      </c>
      <c r="C281">
        <v>0</v>
      </c>
      <c r="D281">
        <v>192</v>
      </c>
      <c r="E281">
        <v>0</v>
      </c>
      <c r="F281">
        <v>936</v>
      </c>
      <c r="G281">
        <v>721</v>
      </c>
      <c r="H281">
        <v>3</v>
      </c>
      <c r="I281">
        <v>24.389999</v>
      </c>
    </row>
    <row r="282" spans="1:9" x14ac:dyDescent="0.3">
      <c r="A282">
        <v>286.29998799999998</v>
      </c>
      <c r="B282">
        <v>200.89999399999999</v>
      </c>
      <c r="C282">
        <v>0</v>
      </c>
      <c r="D282">
        <v>144.699997</v>
      </c>
      <c r="E282">
        <v>11.2</v>
      </c>
      <c r="F282">
        <v>1004.599976</v>
      </c>
      <c r="G282">
        <v>803.70001200000002</v>
      </c>
      <c r="H282">
        <v>3</v>
      </c>
      <c r="I282">
        <v>24.4</v>
      </c>
    </row>
    <row r="283" spans="1:9" x14ac:dyDescent="0.3">
      <c r="A283">
        <v>480</v>
      </c>
      <c r="B283">
        <v>0</v>
      </c>
      <c r="C283">
        <v>0</v>
      </c>
      <c r="D283">
        <v>192</v>
      </c>
      <c r="E283">
        <v>0</v>
      </c>
      <c r="F283">
        <v>936.20001200000002</v>
      </c>
      <c r="G283">
        <v>712.20001200000002</v>
      </c>
      <c r="H283">
        <v>3</v>
      </c>
      <c r="I283">
        <v>24.4</v>
      </c>
    </row>
    <row r="284" spans="1:9" x14ac:dyDescent="0.3">
      <c r="A284">
        <v>251.39999399999999</v>
      </c>
      <c r="B284">
        <v>0</v>
      </c>
      <c r="C284">
        <v>118.300003</v>
      </c>
      <c r="D284">
        <v>188.5</v>
      </c>
      <c r="E284">
        <v>6.4</v>
      </c>
      <c r="F284">
        <v>1028.400024</v>
      </c>
      <c r="G284">
        <v>757.70001200000002</v>
      </c>
      <c r="H284">
        <v>14</v>
      </c>
      <c r="I284">
        <v>24.43</v>
      </c>
    </row>
    <row r="285" spans="1:9" x14ac:dyDescent="0.3">
      <c r="A285">
        <v>316.10000600000001</v>
      </c>
      <c r="B285">
        <v>210.699997</v>
      </c>
      <c r="C285">
        <v>0</v>
      </c>
      <c r="D285">
        <v>185.699997</v>
      </c>
      <c r="E285">
        <v>0</v>
      </c>
      <c r="F285">
        <v>977</v>
      </c>
      <c r="G285">
        <v>689.29998799999998</v>
      </c>
      <c r="H285">
        <v>7</v>
      </c>
      <c r="I285">
        <v>24.440000999999999</v>
      </c>
    </row>
    <row r="286" spans="1:9" x14ac:dyDescent="0.3">
      <c r="A286">
        <v>222.39999399999999</v>
      </c>
      <c r="B286">
        <v>0</v>
      </c>
      <c r="C286">
        <v>96.699996999999996</v>
      </c>
      <c r="D286">
        <v>189.300003</v>
      </c>
      <c r="E286">
        <v>4.5</v>
      </c>
      <c r="F286">
        <v>967.09997599999997</v>
      </c>
      <c r="G286">
        <v>870.29998799999998</v>
      </c>
      <c r="H286">
        <v>14</v>
      </c>
      <c r="I286">
        <v>24.450001</v>
      </c>
    </row>
    <row r="287" spans="1:9" x14ac:dyDescent="0.3">
      <c r="A287">
        <v>230</v>
      </c>
      <c r="B287">
        <v>0</v>
      </c>
      <c r="C287">
        <v>118.300003</v>
      </c>
      <c r="D287">
        <v>195.5</v>
      </c>
      <c r="E287">
        <v>4.5999999999999996</v>
      </c>
      <c r="F287">
        <v>1029.400024</v>
      </c>
      <c r="G287">
        <v>758.59997599999997</v>
      </c>
      <c r="H287">
        <v>28</v>
      </c>
      <c r="I287">
        <v>24.48</v>
      </c>
    </row>
    <row r="288" spans="1:9" x14ac:dyDescent="0.3">
      <c r="A288">
        <v>275</v>
      </c>
      <c r="B288">
        <v>0</v>
      </c>
      <c r="C288">
        <v>0</v>
      </c>
      <c r="D288">
        <v>183</v>
      </c>
      <c r="E288">
        <v>0</v>
      </c>
      <c r="F288">
        <v>1088</v>
      </c>
      <c r="G288">
        <v>808</v>
      </c>
      <c r="H288">
        <v>28</v>
      </c>
      <c r="I288">
        <v>24.5</v>
      </c>
    </row>
    <row r="289" spans="1:9" x14ac:dyDescent="0.3">
      <c r="A289">
        <v>229.699997</v>
      </c>
      <c r="B289">
        <v>0</v>
      </c>
      <c r="C289">
        <v>118.199997</v>
      </c>
      <c r="D289">
        <v>195.199997</v>
      </c>
      <c r="E289">
        <v>6.1</v>
      </c>
      <c r="F289">
        <v>1028.099976</v>
      </c>
      <c r="G289">
        <v>757.59997599999997</v>
      </c>
      <c r="H289">
        <v>28</v>
      </c>
      <c r="I289">
        <v>24.540001</v>
      </c>
    </row>
    <row r="290" spans="1:9" x14ac:dyDescent="0.3">
      <c r="A290">
        <v>149</v>
      </c>
      <c r="B290">
        <v>153</v>
      </c>
      <c r="C290">
        <v>194</v>
      </c>
      <c r="D290">
        <v>192</v>
      </c>
      <c r="E290">
        <v>8</v>
      </c>
      <c r="F290">
        <v>935</v>
      </c>
      <c r="G290">
        <v>623</v>
      </c>
      <c r="H290">
        <v>28</v>
      </c>
      <c r="I290">
        <v>24.58</v>
      </c>
    </row>
    <row r="291" spans="1:9" x14ac:dyDescent="0.3">
      <c r="A291">
        <v>250</v>
      </c>
      <c r="B291">
        <v>0</v>
      </c>
      <c r="C291">
        <v>95.699996999999996</v>
      </c>
      <c r="D291">
        <v>191.800003</v>
      </c>
      <c r="E291">
        <v>5.3</v>
      </c>
      <c r="F291">
        <v>948.90002400000003</v>
      </c>
      <c r="G291">
        <v>857.20001200000002</v>
      </c>
      <c r="H291">
        <v>14</v>
      </c>
      <c r="I291">
        <v>24.66</v>
      </c>
    </row>
    <row r="292" spans="1:9" x14ac:dyDescent="0.3">
      <c r="A292">
        <v>190.300003</v>
      </c>
      <c r="B292">
        <v>0</v>
      </c>
      <c r="C292">
        <v>125.199997</v>
      </c>
      <c r="D292">
        <v>166.60000600000001</v>
      </c>
      <c r="E292">
        <v>9.9</v>
      </c>
      <c r="F292">
        <v>1079</v>
      </c>
      <c r="G292">
        <v>798.90002400000003</v>
      </c>
      <c r="H292">
        <v>28</v>
      </c>
      <c r="I292">
        <v>24.85</v>
      </c>
    </row>
    <row r="293" spans="1:9" x14ac:dyDescent="0.3">
      <c r="A293">
        <v>222.39999399999999</v>
      </c>
      <c r="B293">
        <v>0</v>
      </c>
      <c r="C293">
        <v>96.699996999999996</v>
      </c>
      <c r="D293">
        <v>189.300003</v>
      </c>
      <c r="E293">
        <v>4.5</v>
      </c>
      <c r="F293">
        <v>967.09997599999997</v>
      </c>
      <c r="G293">
        <v>870.29998799999998</v>
      </c>
      <c r="H293">
        <v>28</v>
      </c>
      <c r="I293">
        <v>24.889999</v>
      </c>
    </row>
    <row r="294" spans="1:9" x14ac:dyDescent="0.3">
      <c r="A294">
        <v>212.10000600000001</v>
      </c>
      <c r="B294">
        <v>0</v>
      </c>
      <c r="C294">
        <v>121.599998</v>
      </c>
      <c r="D294">
        <v>180.300003</v>
      </c>
      <c r="E294">
        <v>5.7</v>
      </c>
      <c r="F294">
        <v>1057.599976</v>
      </c>
      <c r="G294">
        <v>779.29998799999998</v>
      </c>
      <c r="H294">
        <v>28</v>
      </c>
      <c r="I294">
        <v>24.9</v>
      </c>
    </row>
    <row r="295" spans="1:9" x14ac:dyDescent="0.3">
      <c r="A295">
        <v>250</v>
      </c>
      <c r="B295">
        <v>0</v>
      </c>
      <c r="C295">
        <v>95.699996999999996</v>
      </c>
      <c r="D295">
        <v>187.39999399999999</v>
      </c>
      <c r="E295">
        <v>5.5</v>
      </c>
      <c r="F295">
        <v>956.90002400000003</v>
      </c>
      <c r="G295">
        <v>861.20001200000002</v>
      </c>
      <c r="H295">
        <v>14</v>
      </c>
      <c r="I295">
        <v>24.92</v>
      </c>
    </row>
    <row r="296" spans="1:9" x14ac:dyDescent="0.3">
      <c r="A296">
        <v>194.699997</v>
      </c>
      <c r="B296">
        <v>0</v>
      </c>
      <c r="C296">
        <v>100.5</v>
      </c>
      <c r="D296">
        <v>165.60000600000001</v>
      </c>
      <c r="E296">
        <v>7.5</v>
      </c>
      <c r="F296">
        <v>1006.400024</v>
      </c>
      <c r="G296">
        <v>905.90002400000003</v>
      </c>
      <c r="H296">
        <v>14</v>
      </c>
      <c r="I296">
        <v>24.99</v>
      </c>
    </row>
    <row r="297" spans="1:9" x14ac:dyDescent="0.3">
      <c r="A297">
        <v>446</v>
      </c>
      <c r="B297">
        <v>24</v>
      </c>
      <c r="C297">
        <v>79</v>
      </c>
      <c r="D297">
        <v>162</v>
      </c>
      <c r="E297">
        <v>11.6</v>
      </c>
      <c r="F297">
        <v>967</v>
      </c>
      <c r="G297">
        <v>712</v>
      </c>
      <c r="H297">
        <v>3</v>
      </c>
      <c r="I297">
        <v>25.02</v>
      </c>
    </row>
    <row r="298" spans="1:9" x14ac:dyDescent="0.3">
      <c r="A298">
        <v>236</v>
      </c>
      <c r="B298">
        <v>0</v>
      </c>
      <c r="C298">
        <v>0</v>
      </c>
      <c r="D298">
        <v>193</v>
      </c>
      <c r="E298">
        <v>0</v>
      </c>
      <c r="F298">
        <v>968</v>
      </c>
      <c r="G298">
        <v>885</v>
      </c>
      <c r="H298">
        <v>365</v>
      </c>
      <c r="I298">
        <v>25.08</v>
      </c>
    </row>
    <row r="299" spans="1:9" x14ac:dyDescent="0.3">
      <c r="A299">
        <v>312.70001200000002</v>
      </c>
      <c r="B299">
        <v>0</v>
      </c>
      <c r="C299">
        <v>0</v>
      </c>
      <c r="D299">
        <v>178.10000600000001</v>
      </c>
      <c r="E299">
        <v>8</v>
      </c>
      <c r="F299">
        <v>999.70001200000002</v>
      </c>
      <c r="G299">
        <v>822.20001200000002</v>
      </c>
      <c r="H299">
        <v>28</v>
      </c>
      <c r="I299">
        <v>25.1</v>
      </c>
    </row>
    <row r="300" spans="1:9" x14ac:dyDescent="0.3">
      <c r="A300">
        <v>313</v>
      </c>
      <c r="B300">
        <v>0</v>
      </c>
      <c r="C300">
        <v>0</v>
      </c>
      <c r="D300">
        <v>178</v>
      </c>
      <c r="E300">
        <v>8</v>
      </c>
      <c r="F300">
        <v>1000</v>
      </c>
      <c r="G300">
        <v>822</v>
      </c>
      <c r="H300">
        <v>28</v>
      </c>
      <c r="I300">
        <v>25.1</v>
      </c>
    </row>
    <row r="301" spans="1:9" x14ac:dyDescent="0.3">
      <c r="A301">
        <v>359</v>
      </c>
      <c r="B301">
        <v>19</v>
      </c>
      <c r="C301">
        <v>141</v>
      </c>
      <c r="D301">
        <v>154</v>
      </c>
      <c r="E301">
        <v>10.9</v>
      </c>
      <c r="F301">
        <v>942</v>
      </c>
      <c r="G301">
        <v>801</v>
      </c>
      <c r="H301">
        <v>3</v>
      </c>
      <c r="I301">
        <v>25.120000999999998</v>
      </c>
    </row>
    <row r="302" spans="1:9" x14ac:dyDescent="0.3">
      <c r="A302">
        <v>296</v>
      </c>
      <c r="B302">
        <v>0</v>
      </c>
      <c r="C302">
        <v>0</v>
      </c>
      <c r="D302">
        <v>186</v>
      </c>
      <c r="E302">
        <v>0</v>
      </c>
      <c r="F302">
        <v>1090</v>
      </c>
      <c r="G302">
        <v>769</v>
      </c>
      <c r="H302">
        <v>28</v>
      </c>
      <c r="I302">
        <v>25.18</v>
      </c>
    </row>
    <row r="303" spans="1:9" x14ac:dyDescent="0.3">
      <c r="A303">
        <v>322</v>
      </c>
      <c r="B303">
        <v>0</v>
      </c>
      <c r="C303">
        <v>0</v>
      </c>
      <c r="D303">
        <v>203</v>
      </c>
      <c r="E303">
        <v>0</v>
      </c>
      <c r="F303">
        <v>974</v>
      </c>
      <c r="G303">
        <v>800</v>
      </c>
      <c r="H303">
        <v>28</v>
      </c>
      <c r="I303">
        <v>25.18</v>
      </c>
    </row>
    <row r="304" spans="1:9" x14ac:dyDescent="0.3">
      <c r="A304">
        <v>295</v>
      </c>
      <c r="B304">
        <v>0</v>
      </c>
      <c r="C304">
        <v>0</v>
      </c>
      <c r="D304">
        <v>185</v>
      </c>
      <c r="E304">
        <v>0</v>
      </c>
      <c r="F304">
        <v>1069</v>
      </c>
      <c r="G304">
        <v>769</v>
      </c>
      <c r="H304">
        <v>28</v>
      </c>
      <c r="I304">
        <v>25.18</v>
      </c>
    </row>
    <row r="305" spans="1:9" x14ac:dyDescent="0.3">
      <c r="A305">
        <v>318.79998799999998</v>
      </c>
      <c r="B305">
        <v>212.5</v>
      </c>
      <c r="C305">
        <v>0</v>
      </c>
      <c r="D305">
        <v>155.699997</v>
      </c>
      <c r="E305">
        <v>14.3</v>
      </c>
      <c r="F305">
        <v>852.09997599999997</v>
      </c>
      <c r="G305">
        <v>880.40002400000003</v>
      </c>
      <c r="H305">
        <v>3</v>
      </c>
      <c r="I305">
        <v>25.200001</v>
      </c>
    </row>
    <row r="306" spans="1:9" x14ac:dyDescent="0.3">
      <c r="A306">
        <v>295.79998799999998</v>
      </c>
      <c r="B306">
        <v>0</v>
      </c>
      <c r="C306">
        <v>0</v>
      </c>
      <c r="D306">
        <v>185.699997</v>
      </c>
      <c r="E306">
        <v>0</v>
      </c>
      <c r="F306">
        <v>1091.400024</v>
      </c>
      <c r="G306">
        <v>769.29998799999998</v>
      </c>
      <c r="H306">
        <v>28</v>
      </c>
      <c r="I306">
        <v>25.219999000000001</v>
      </c>
    </row>
    <row r="307" spans="1:9" x14ac:dyDescent="0.3">
      <c r="A307">
        <v>212.60000600000001</v>
      </c>
      <c r="B307">
        <v>0</v>
      </c>
      <c r="C307">
        <v>100.400002</v>
      </c>
      <c r="D307">
        <v>159.39999399999999</v>
      </c>
      <c r="E307">
        <v>10.4</v>
      </c>
      <c r="F307">
        <v>1003.799988</v>
      </c>
      <c r="G307">
        <v>903.79998799999998</v>
      </c>
      <c r="H307">
        <v>14</v>
      </c>
      <c r="I307">
        <v>25.370000999999998</v>
      </c>
    </row>
    <row r="308" spans="1:9" x14ac:dyDescent="0.3">
      <c r="A308">
        <v>239.60000600000001</v>
      </c>
      <c r="B308">
        <v>359.39999399999999</v>
      </c>
      <c r="C308">
        <v>0</v>
      </c>
      <c r="D308">
        <v>185.699997</v>
      </c>
      <c r="E308">
        <v>0</v>
      </c>
      <c r="F308">
        <v>941.59997599999997</v>
      </c>
      <c r="G308">
        <v>664.29998799999998</v>
      </c>
      <c r="H308">
        <v>7</v>
      </c>
      <c r="I308">
        <v>25.42</v>
      </c>
    </row>
    <row r="309" spans="1:9" x14ac:dyDescent="0.3">
      <c r="A309">
        <v>397</v>
      </c>
      <c r="B309">
        <v>0</v>
      </c>
      <c r="C309">
        <v>0</v>
      </c>
      <c r="D309">
        <v>185.699997</v>
      </c>
      <c r="E309">
        <v>0</v>
      </c>
      <c r="F309">
        <v>1040.599976</v>
      </c>
      <c r="G309">
        <v>734.29998799999998</v>
      </c>
      <c r="H309">
        <v>7</v>
      </c>
      <c r="I309">
        <v>25.450001</v>
      </c>
    </row>
    <row r="310" spans="1:9" x14ac:dyDescent="0.3">
      <c r="A310">
        <v>102</v>
      </c>
      <c r="B310">
        <v>153</v>
      </c>
      <c r="C310">
        <v>0</v>
      </c>
      <c r="D310">
        <v>192</v>
      </c>
      <c r="E310">
        <v>0</v>
      </c>
      <c r="F310">
        <v>887</v>
      </c>
      <c r="G310">
        <v>942</v>
      </c>
      <c r="H310">
        <v>90</v>
      </c>
      <c r="I310">
        <v>25.459999</v>
      </c>
    </row>
    <row r="311" spans="1:9" x14ac:dyDescent="0.3">
      <c r="A311">
        <v>166.10000600000001</v>
      </c>
      <c r="B311">
        <v>0</v>
      </c>
      <c r="C311">
        <v>163.300003</v>
      </c>
      <c r="D311">
        <v>176.5</v>
      </c>
      <c r="E311">
        <v>4.5</v>
      </c>
      <c r="F311">
        <v>1058.599976</v>
      </c>
      <c r="G311">
        <v>780.09997599999997</v>
      </c>
      <c r="H311">
        <v>14</v>
      </c>
      <c r="I311">
        <v>25.48</v>
      </c>
    </row>
    <row r="312" spans="1:9" x14ac:dyDescent="0.3">
      <c r="A312">
        <v>387</v>
      </c>
      <c r="B312">
        <v>20</v>
      </c>
      <c r="C312">
        <v>94</v>
      </c>
      <c r="D312">
        <v>157</v>
      </c>
      <c r="E312">
        <v>13.9</v>
      </c>
      <c r="F312">
        <v>938</v>
      </c>
      <c r="G312">
        <v>845</v>
      </c>
      <c r="H312">
        <v>3</v>
      </c>
      <c r="I312">
        <v>25.51</v>
      </c>
    </row>
    <row r="313" spans="1:9" x14ac:dyDescent="0.3">
      <c r="A313">
        <v>153.10000600000001</v>
      </c>
      <c r="B313">
        <v>145</v>
      </c>
      <c r="C313">
        <v>113</v>
      </c>
      <c r="D313">
        <v>178.5</v>
      </c>
      <c r="E313">
        <v>8</v>
      </c>
      <c r="F313">
        <v>1001.900024</v>
      </c>
      <c r="G313">
        <v>688.70001200000002</v>
      </c>
      <c r="H313">
        <v>28</v>
      </c>
      <c r="I313">
        <v>25.559999000000001</v>
      </c>
    </row>
    <row r="314" spans="1:9" x14ac:dyDescent="0.3">
      <c r="A314">
        <v>153</v>
      </c>
      <c r="B314">
        <v>145</v>
      </c>
      <c r="C314">
        <v>113</v>
      </c>
      <c r="D314">
        <v>178</v>
      </c>
      <c r="E314">
        <v>8</v>
      </c>
      <c r="F314">
        <v>1002</v>
      </c>
      <c r="G314">
        <v>689</v>
      </c>
      <c r="H314">
        <v>28</v>
      </c>
      <c r="I314">
        <v>25.559999000000001</v>
      </c>
    </row>
    <row r="315" spans="1:9" x14ac:dyDescent="0.3">
      <c r="A315">
        <v>289</v>
      </c>
      <c r="B315">
        <v>0</v>
      </c>
      <c r="C315">
        <v>0</v>
      </c>
      <c r="D315">
        <v>192</v>
      </c>
      <c r="E315">
        <v>0</v>
      </c>
      <c r="F315">
        <v>913.20001200000002</v>
      </c>
      <c r="G315">
        <v>895.29998799999998</v>
      </c>
      <c r="H315">
        <v>28</v>
      </c>
      <c r="I315">
        <v>25.57</v>
      </c>
    </row>
    <row r="316" spans="1:9" x14ac:dyDescent="0.3">
      <c r="A316">
        <v>491</v>
      </c>
      <c r="B316">
        <v>26</v>
      </c>
      <c r="C316">
        <v>123</v>
      </c>
      <c r="D316">
        <v>210</v>
      </c>
      <c r="E316">
        <v>3.9</v>
      </c>
      <c r="F316">
        <v>882</v>
      </c>
      <c r="G316">
        <v>699</v>
      </c>
      <c r="H316">
        <v>3</v>
      </c>
      <c r="I316">
        <v>25.610001</v>
      </c>
    </row>
    <row r="317" spans="1:9" x14ac:dyDescent="0.3">
      <c r="A317">
        <v>376</v>
      </c>
      <c r="B317">
        <v>0</v>
      </c>
      <c r="C317">
        <v>0</v>
      </c>
      <c r="D317">
        <v>214.60000600000001</v>
      </c>
      <c r="E317">
        <v>0</v>
      </c>
      <c r="F317">
        <v>1003.5</v>
      </c>
      <c r="G317">
        <v>762.40002400000003</v>
      </c>
      <c r="H317">
        <v>14</v>
      </c>
      <c r="I317">
        <v>25.620000999999998</v>
      </c>
    </row>
    <row r="318" spans="1:9" x14ac:dyDescent="0.3">
      <c r="A318">
        <v>238.10000600000001</v>
      </c>
      <c r="B318">
        <v>0</v>
      </c>
      <c r="C318">
        <v>94.099997999999999</v>
      </c>
      <c r="D318">
        <v>186.699997</v>
      </c>
      <c r="E318">
        <v>7</v>
      </c>
      <c r="F318">
        <v>949.90002400000003</v>
      </c>
      <c r="G318">
        <v>847</v>
      </c>
      <c r="H318">
        <v>14</v>
      </c>
      <c r="I318">
        <v>25.690000999999999</v>
      </c>
    </row>
    <row r="319" spans="1:9" x14ac:dyDescent="0.3">
      <c r="A319">
        <v>194.699997</v>
      </c>
      <c r="B319">
        <v>0</v>
      </c>
      <c r="C319">
        <v>100.5</v>
      </c>
      <c r="D319">
        <v>165.60000600000001</v>
      </c>
      <c r="E319">
        <v>7.5</v>
      </c>
      <c r="F319">
        <v>1006.400024</v>
      </c>
      <c r="G319">
        <v>905.90002400000003</v>
      </c>
      <c r="H319">
        <v>28</v>
      </c>
      <c r="I319">
        <v>25.719999000000001</v>
      </c>
    </row>
    <row r="320" spans="1:9" x14ac:dyDescent="0.3">
      <c r="A320">
        <v>170.300003</v>
      </c>
      <c r="B320">
        <v>155.5</v>
      </c>
      <c r="C320">
        <v>0</v>
      </c>
      <c r="D320">
        <v>185.699997</v>
      </c>
      <c r="E320">
        <v>0</v>
      </c>
      <c r="F320">
        <v>1026.599976</v>
      </c>
      <c r="G320">
        <v>724.29998799999998</v>
      </c>
      <c r="H320">
        <v>28</v>
      </c>
      <c r="I320">
        <v>25.73</v>
      </c>
    </row>
    <row r="321" spans="1:9" x14ac:dyDescent="0.3">
      <c r="A321">
        <v>220.800003</v>
      </c>
      <c r="B321">
        <v>147.199997</v>
      </c>
      <c r="C321">
        <v>0</v>
      </c>
      <c r="D321">
        <v>185.699997</v>
      </c>
      <c r="E321">
        <v>0</v>
      </c>
      <c r="F321">
        <v>1055</v>
      </c>
      <c r="G321">
        <v>744.29998799999998</v>
      </c>
      <c r="H321">
        <v>28</v>
      </c>
      <c r="I321">
        <v>25.75</v>
      </c>
    </row>
    <row r="322" spans="1:9" x14ac:dyDescent="0.3">
      <c r="A322">
        <v>305.29998799999998</v>
      </c>
      <c r="B322">
        <v>203.5</v>
      </c>
      <c r="C322">
        <v>0</v>
      </c>
      <c r="D322">
        <v>203.5</v>
      </c>
      <c r="E322">
        <v>0</v>
      </c>
      <c r="F322">
        <v>965.40002400000003</v>
      </c>
      <c r="G322">
        <v>631</v>
      </c>
      <c r="H322">
        <v>7</v>
      </c>
      <c r="I322">
        <v>25.889999</v>
      </c>
    </row>
    <row r="323" spans="1:9" x14ac:dyDescent="0.3">
      <c r="A323">
        <v>277</v>
      </c>
      <c r="B323">
        <v>0</v>
      </c>
      <c r="C323">
        <v>0</v>
      </c>
      <c r="D323">
        <v>191</v>
      </c>
      <c r="E323">
        <v>0</v>
      </c>
      <c r="F323">
        <v>968</v>
      </c>
      <c r="G323">
        <v>856</v>
      </c>
      <c r="H323">
        <v>28</v>
      </c>
      <c r="I323">
        <v>25.969999000000001</v>
      </c>
    </row>
    <row r="324" spans="1:9" x14ac:dyDescent="0.3">
      <c r="A324">
        <v>218.89999399999999</v>
      </c>
      <c r="B324">
        <v>0</v>
      </c>
      <c r="C324">
        <v>124.099998</v>
      </c>
      <c r="D324">
        <v>158.5</v>
      </c>
      <c r="E324">
        <v>11.3</v>
      </c>
      <c r="F324">
        <v>1078.6999510000001</v>
      </c>
      <c r="G324">
        <v>794.90002400000003</v>
      </c>
      <c r="H324">
        <v>14</v>
      </c>
      <c r="I324">
        <v>26.049999</v>
      </c>
    </row>
    <row r="325" spans="1:9" x14ac:dyDescent="0.3">
      <c r="A325">
        <v>375</v>
      </c>
      <c r="B325">
        <v>0</v>
      </c>
      <c r="C325">
        <v>0</v>
      </c>
      <c r="D325">
        <v>186</v>
      </c>
      <c r="E325">
        <v>0</v>
      </c>
      <c r="F325">
        <v>1038</v>
      </c>
      <c r="G325">
        <v>758</v>
      </c>
      <c r="H325">
        <v>7</v>
      </c>
      <c r="I325">
        <v>26.059999000000001</v>
      </c>
    </row>
    <row r="326" spans="1:9" x14ac:dyDescent="0.3">
      <c r="A326">
        <v>500</v>
      </c>
      <c r="B326">
        <v>0</v>
      </c>
      <c r="C326">
        <v>0</v>
      </c>
      <c r="D326">
        <v>200</v>
      </c>
      <c r="E326">
        <v>0</v>
      </c>
      <c r="F326">
        <v>1125</v>
      </c>
      <c r="G326">
        <v>613</v>
      </c>
      <c r="H326">
        <v>3</v>
      </c>
      <c r="I326">
        <v>26.059999000000001</v>
      </c>
    </row>
    <row r="327" spans="1:9" x14ac:dyDescent="0.3">
      <c r="A327">
        <v>144</v>
      </c>
      <c r="B327">
        <v>136</v>
      </c>
      <c r="C327">
        <v>106</v>
      </c>
      <c r="D327">
        <v>178</v>
      </c>
      <c r="E327">
        <v>7</v>
      </c>
      <c r="F327">
        <v>941</v>
      </c>
      <c r="G327">
        <v>774</v>
      </c>
      <c r="H327">
        <v>28</v>
      </c>
      <c r="I327">
        <v>26.139999</v>
      </c>
    </row>
    <row r="328" spans="1:9" x14ac:dyDescent="0.3">
      <c r="A328">
        <v>143.800003</v>
      </c>
      <c r="B328">
        <v>136.300003</v>
      </c>
      <c r="C328">
        <v>106.199997</v>
      </c>
      <c r="D328">
        <v>178.10000600000001</v>
      </c>
      <c r="E328">
        <v>7.5</v>
      </c>
      <c r="F328">
        <v>941.5</v>
      </c>
      <c r="G328">
        <v>774.29998799999998</v>
      </c>
      <c r="H328">
        <v>28</v>
      </c>
      <c r="I328">
        <v>26.15</v>
      </c>
    </row>
    <row r="329" spans="1:9" x14ac:dyDescent="0.3">
      <c r="A329">
        <v>165</v>
      </c>
      <c r="B329">
        <v>0</v>
      </c>
      <c r="C329">
        <v>143.60000600000001</v>
      </c>
      <c r="D329">
        <v>163.800003</v>
      </c>
      <c r="E329">
        <v>0</v>
      </c>
      <c r="F329">
        <v>1005.599976</v>
      </c>
      <c r="G329">
        <v>900.90002400000003</v>
      </c>
      <c r="H329">
        <v>28</v>
      </c>
      <c r="I329">
        <v>26.200001</v>
      </c>
    </row>
    <row r="330" spans="1:9" x14ac:dyDescent="0.3">
      <c r="A330">
        <v>153</v>
      </c>
      <c r="B330">
        <v>145</v>
      </c>
      <c r="C330">
        <v>113</v>
      </c>
      <c r="D330">
        <v>178</v>
      </c>
      <c r="E330">
        <v>8</v>
      </c>
      <c r="F330">
        <v>867</v>
      </c>
      <c r="G330">
        <v>824</v>
      </c>
      <c r="H330">
        <v>28</v>
      </c>
      <c r="I330">
        <v>26.23</v>
      </c>
    </row>
    <row r="331" spans="1:9" x14ac:dyDescent="0.3">
      <c r="A331">
        <v>153.10000600000001</v>
      </c>
      <c r="B331">
        <v>145</v>
      </c>
      <c r="C331">
        <v>113</v>
      </c>
      <c r="D331">
        <v>178.5</v>
      </c>
      <c r="E331">
        <v>8</v>
      </c>
      <c r="F331">
        <v>867.20001200000002</v>
      </c>
      <c r="G331">
        <v>824</v>
      </c>
      <c r="H331">
        <v>28</v>
      </c>
      <c r="I331">
        <v>26.23</v>
      </c>
    </row>
    <row r="332" spans="1:9" x14ac:dyDescent="0.3">
      <c r="A332">
        <v>237.5</v>
      </c>
      <c r="B332">
        <v>237.5</v>
      </c>
      <c r="C332">
        <v>0</v>
      </c>
      <c r="D332">
        <v>228</v>
      </c>
      <c r="E332">
        <v>0</v>
      </c>
      <c r="F332">
        <v>932</v>
      </c>
      <c r="G332">
        <v>594</v>
      </c>
      <c r="H332">
        <v>7</v>
      </c>
      <c r="I332">
        <v>26.26</v>
      </c>
    </row>
    <row r="333" spans="1:9" x14ac:dyDescent="0.3">
      <c r="A333">
        <v>212.5</v>
      </c>
      <c r="B333">
        <v>0</v>
      </c>
      <c r="C333">
        <v>100.400002</v>
      </c>
      <c r="D333">
        <v>159.300003</v>
      </c>
      <c r="E333">
        <v>8.6999999999999993</v>
      </c>
      <c r="F333">
        <v>1007.799988</v>
      </c>
      <c r="G333">
        <v>903.59997599999997</v>
      </c>
      <c r="H333">
        <v>14</v>
      </c>
      <c r="I333">
        <v>26.309999000000001</v>
      </c>
    </row>
    <row r="334" spans="1:9" x14ac:dyDescent="0.3">
      <c r="A334">
        <v>153</v>
      </c>
      <c r="B334">
        <v>102</v>
      </c>
      <c r="C334">
        <v>0</v>
      </c>
      <c r="D334">
        <v>192</v>
      </c>
      <c r="E334">
        <v>0</v>
      </c>
      <c r="F334">
        <v>888</v>
      </c>
      <c r="G334">
        <v>943.09997599999997</v>
      </c>
      <c r="H334">
        <v>90</v>
      </c>
      <c r="I334">
        <v>26.32</v>
      </c>
    </row>
    <row r="335" spans="1:9" x14ac:dyDescent="0.3">
      <c r="A335">
        <v>190.699997</v>
      </c>
      <c r="B335">
        <v>0</v>
      </c>
      <c r="C335">
        <v>125.400002</v>
      </c>
      <c r="D335">
        <v>162.10000600000001</v>
      </c>
      <c r="E335">
        <v>7.8</v>
      </c>
      <c r="F335">
        <v>1090</v>
      </c>
      <c r="G335">
        <v>804</v>
      </c>
      <c r="H335">
        <v>28</v>
      </c>
      <c r="I335">
        <v>26.4</v>
      </c>
    </row>
    <row r="336" spans="1:9" x14ac:dyDescent="0.3">
      <c r="A336">
        <v>302</v>
      </c>
      <c r="B336">
        <v>0</v>
      </c>
      <c r="C336">
        <v>0</v>
      </c>
      <c r="D336">
        <v>203</v>
      </c>
      <c r="E336">
        <v>0</v>
      </c>
      <c r="F336">
        <v>974</v>
      </c>
      <c r="G336">
        <v>817</v>
      </c>
      <c r="H336">
        <v>180</v>
      </c>
      <c r="I336">
        <v>26.74</v>
      </c>
    </row>
    <row r="337" spans="1:9" x14ac:dyDescent="0.3">
      <c r="A337">
        <v>231.800003</v>
      </c>
      <c r="B337">
        <v>0</v>
      </c>
      <c r="C337">
        <v>121.599998</v>
      </c>
      <c r="D337">
        <v>174</v>
      </c>
      <c r="E337">
        <v>6.7</v>
      </c>
      <c r="F337">
        <v>1056.400024</v>
      </c>
      <c r="G337">
        <v>778.5</v>
      </c>
      <c r="H337">
        <v>14</v>
      </c>
      <c r="I337">
        <v>26.77</v>
      </c>
    </row>
    <row r="338" spans="1:9" x14ac:dyDescent="0.3">
      <c r="A338">
        <v>300</v>
      </c>
      <c r="B338">
        <v>0</v>
      </c>
      <c r="C338">
        <v>0</v>
      </c>
      <c r="D338">
        <v>184</v>
      </c>
      <c r="E338">
        <v>0</v>
      </c>
      <c r="F338">
        <v>1075</v>
      </c>
      <c r="G338">
        <v>795</v>
      </c>
      <c r="H338">
        <v>28</v>
      </c>
      <c r="I338">
        <v>26.85</v>
      </c>
    </row>
    <row r="339" spans="1:9" x14ac:dyDescent="0.3">
      <c r="A339">
        <v>153</v>
      </c>
      <c r="B339">
        <v>239</v>
      </c>
      <c r="C339">
        <v>0</v>
      </c>
      <c r="D339">
        <v>200</v>
      </c>
      <c r="E339">
        <v>6</v>
      </c>
      <c r="F339">
        <v>1002</v>
      </c>
      <c r="G339">
        <v>684</v>
      </c>
      <c r="H339">
        <v>28</v>
      </c>
      <c r="I339">
        <v>26.860001</v>
      </c>
    </row>
    <row r="340" spans="1:9" x14ac:dyDescent="0.3">
      <c r="A340">
        <v>152.60000600000001</v>
      </c>
      <c r="B340">
        <v>238.699997</v>
      </c>
      <c r="C340">
        <v>0</v>
      </c>
      <c r="D340">
        <v>200</v>
      </c>
      <c r="E340">
        <v>6.3</v>
      </c>
      <c r="F340">
        <v>1001.799988</v>
      </c>
      <c r="G340">
        <v>683.90002400000003</v>
      </c>
      <c r="H340">
        <v>28</v>
      </c>
      <c r="I340">
        <v>26.860001</v>
      </c>
    </row>
    <row r="341" spans="1:9" x14ac:dyDescent="0.3">
      <c r="A341">
        <v>238.199997</v>
      </c>
      <c r="B341">
        <v>158.800003</v>
      </c>
      <c r="C341">
        <v>0</v>
      </c>
      <c r="D341">
        <v>185.699997</v>
      </c>
      <c r="E341">
        <v>0</v>
      </c>
      <c r="F341">
        <v>1040.599976</v>
      </c>
      <c r="G341">
        <v>734.29998799999998</v>
      </c>
      <c r="H341">
        <v>28</v>
      </c>
      <c r="I341">
        <v>26.91</v>
      </c>
    </row>
    <row r="342" spans="1:9" x14ac:dyDescent="0.3">
      <c r="A342">
        <v>147.800003</v>
      </c>
      <c r="B342">
        <v>175.10000600000001</v>
      </c>
      <c r="C342">
        <v>0</v>
      </c>
      <c r="D342">
        <v>171.199997</v>
      </c>
      <c r="E342">
        <v>2.2000000000000002</v>
      </c>
      <c r="F342">
        <v>1000</v>
      </c>
      <c r="G342">
        <v>828.5</v>
      </c>
      <c r="H342">
        <v>28</v>
      </c>
      <c r="I342">
        <v>26.92</v>
      </c>
    </row>
    <row r="343" spans="1:9" x14ac:dyDescent="0.3">
      <c r="A343">
        <v>148</v>
      </c>
      <c r="B343">
        <v>175</v>
      </c>
      <c r="C343">
        <v>0</v>
      </c>
      <c r="D343">
        <v>171</v>
      </c>
      <c r="E343">
        <v>2</v>
      </c>
      <c r="F343">
        <v>1000</v>
      </c>
      <c r="G343">
        <v>828</v>
      </c>
      <c r="H343">
        <v>28</v>
      </c>
      <c r="I343">
        <v>26.92</v>
      </c>
    </row>
    <row r="344" spans="1:9" x14ac:dyDescent="0.3">
      <c r="A344">
        <v>254</v>
      </c>
      <c r="B344">
        <v>0</v>
      </c>
      <c r="C344">
        <v>0</v>
      </c>
      <c r="D344">
        <v>198</v>
      </c>
      <c r="E344">
        <v>0</v>
      </c>
      <c r="F344">
        <v>968</v>
      </c>
      <c r="G344">
        <v>863</v>
      </c>
      <c r="H344">
        <v>90</v>
      </c>
      <c r="I344">
        <v>26.940000999999999</v>
      </c>
    </row>
    <row r="345" spans="1:9" x14ac:dyDescent="0.3">
      <c r="A345">
        <v>136</v>
      </c>
      <c r="B345">
        <v>196</v>
      </c>
      <c r="C345">
        <v>98</v>
      </c>
      <c r="D345">
        <v>199</v>
      </c>
      <c r="E345">
        <v>6</v>
      </c>
      <c r="F345">
        <v>847</v>
      </c>
      <c r="G345">
        <v>783</v>
      </c>
      <c r="H345">
        <v>28</v>
      </c>
      <c r="I345">
        <v>26.969999000000001</v>
      </c>
    </row>
    <row r="346" spans="1:9" x14ac:dyDescent="0.3">
      <c r="A346">
        <v>339</v>
      </c>
      <c r="B346">
        <v>0</v>
      </c>
      <c r="C346">
        <v>0</v>
      </c>
      <c r="D346">
        <v>197</v>
      </c>
      <c r="E346">
        <v>0</v>
      </c>
      <c r="F346">
        <v>968</v>
      </c>
      <c r="G346">
        <v>781</v>
      </c>
      <c r="H346">
        <v>14</v>
      </c>
      <c r="I346">
        <v>27.040001</v>
      </c>
    </row>
    <row r="347" spans="1:9" x14ac:dyDescent="0.3">
      <c r="A347">
        <v>250</v>
      </c>
      <c r="B347">
        <v>0</v>
      </c>
      <c r="C347">
        <v>95.699996999999996</v>
      </c>
      <c r="D347">
        <v>191.800003</v>
      </c>
      <c r="E347">
        <v>5.3</v>
      </c>
      <c r="F347">
        <v>948.90002400000003</v>
      </c>
      <c r="G347">
        <v>857.20001200000002</v>
      </c>
      <c r="H347">
        <v>28</v>
      </c>
      <c r="I347">
        <v>27.219999000000001</v>
      </c>
    </row>
    <row r="348" spans="1:9" x14ac:dyDescent="0.3">
      <c r="A348">
        <v>164</v>
      </c>
      <c r="B348">
        <v>163</v>
      </c>
      <c r="C348">
        <v>128</v>
      </c>
      <c r="D348">
        <v>197</v>
      </c>
      <c r="E348">
        <v>8</v>
      </c>
      <c r="F348">
        <v>961</v>
      </c>
      <c r="G348">
        <v>641</v>
      </c>
      <c r="H348">
        <v>28</v>
      </c>
      <c r="I348">
        <v>27.23</v>
      </c>
    </row>
    <row r="349" spans="1:9" x14ac:dyDescent="0.3">
      <c r="A349">
        <v>350</v>
      </c>
      <c r="B349">
        <v>0</v>
      </c>
      <c r="C349">
        <v>0</v>
      </c>
      <c r="D349">
        <v>203</v>
      </c>
      <c r="E349">
        <v>0</v>
      </c>
      <c r="F349">
        <v>974</v>
      </c>
      <c r="G349">
        <v>775</v>
      </c>
      <c r="H349">
        <v>28</v>
      </c>
      <c r="I349">
        <v>27.34</v>
      </c>
    </row>
    <row r="350" spans="1:9" x14ac:dyDescent="0.3">
      <c r="A350">
        <v>218.199997</v>
      </c>
      <c r="B350">
        <v>54.599997999999999</v>
      </c>
      <c r="C350">
        <v>123.800003</v>
      </c>
      <c r="D350">
        <v>140.800003</v>
      </c>
      <c r="E350">
        <v>11.9</v>
      </c>
      <c r="F350">
        <v>1075.6999510000001</v>
      </c>
      <c r="G350">
        <v>792.70001200000002</v>
      </c>
      <c r="H350">
        <v>3</v>
      </c>
      <c r="I350">
        <v>27.42</v>
      </c>
    </row>
    <row r="351" spans="1:9" x14ac:dyDescent="0.3">
      <c r="A351">
        <v>307</v>
      </c>
      <c r="B351">
        <v>0</v>
      </c>
      <c r="C351">
        <v>0</v>
      </c>
      <c r="D351">
        <v>193</v>
      </c>
      <c r="E351">
        <v>0</v>
      </c>
      <c r="F351">
        <v>968</v>
      </c>
      <c r="G351">
        <v>812</v>
      </c>
      <c r="H351">
        <v>28</v>
      </c>
      <c r="I351">
        <v>27.530000999999999</v>
      </c>
    </row>
    <row r="352" spans="1:9" x14ac:dyDescent="0.3">
      <c r="A352">
        <v>254</v>
      </c>
      <c r="B352">
        <v>0</v>
      </c>
      <c r="C352">
        <v>0</v>
      </c>
      <c r="D352">
        <v>198</v>
      </c>
      <c r="E352">
        <v>0</v>
      </c>
      <c r="F352">
        <v>968</v>
      </c>
      <c r="G352">
        <v>863</v>
      </c>
      <c r="H352">
        <v>180</v>
      </c>
      <c r="I352">
        <v>27.629999000000002</v>
      </c>
    </row>
    <row r="353" spans="1:9" x14ac:dyDescent="0.3">
      <c r="A353">
        <v>233.800003</v>
      </c>
      <c r="B353">
        <v>0</v>
      </c>
      <c r="C353">
        <v>94.599997999999999</v>
      </c>
      <c r="D353">
        <v>197.89999399999999</v>
      </c>
      <c r="E353">
        <v>4.5999999999999996</v>
      </c>
      <c r="F353">
        <v>947</v>
      </c>
      <c r="G353">
        <v>852.20001200000002</v>
      </c>
      <c r="H353">
        <v>56</v>
      </c>
      <c r="I353">
        <v>27.66</v>
      </c>
    </row>
    <row r="354" spans="1:9" x14ac:dyDescent="0.3">
      <c r="A354">
        <v>158.60000600000001</v>
      </c>
      <c r="B354">
        <v>148.89999399999999</v>
      </c>
      <c r="C354">
        <v>116</v>
      </c>
      <c r="D354">
        <v>175.10000600000001</v>
      </c>
      <c r="E354">
        <v>15</v>
      </c>
      <c r="F354">
        <v>953.29998799999998</v>
      </c>
      <c r="G354">
        <v>719.70001200000002</v>
      </c>
      <c r="H354">
        <v>28</v>
      </c>
      <c r="I354">
        <v>27.68</v>
      </c>
    </row>
    <row r="355" spans="1:9" x14ac:dyDescent="0.3">
      <c r="A355">
        <v>159</v>
      </c>
      <c r="B355">
        <v>149</v>
      </c>
      <c r="C355">
        <v>116</v>
      </c>
      <c r="D355">
        <v>175</v>
      </c>
      <c r="E355">
        <v>15</v>
      </c>
      <c r="F355">
        <v>953</v>
      </c>
      <c r="G355">
        <v>720</v>
      </c>
      <c r="H355">
        <v>28</v>
      </c>
      <c r="I355">
        <v>27.68</v>
      </c>
    </row>
    <row r="356" spans="1:9" x14ac:dyDescent="0.3">
      <c r="A356">
        <v>393</v>
      </c>
      <c r="B356">
        <v>0</v>
      </c>
      <c r="C356">
        <v>0</v>
      </c>
      <c r="D356">
        <v>192</v>
      </c>
      <c r="E356">
        <v>0</v>
      </c>
      <c r="F356">
        <v>940.59997599999997</v>
      </c>
      <c r="G356">
        <v>785.59997599999997</v>
      </c>
      <c r="H356">
        <v>7</v>
      </c>
      <c r="I356">
        <v>27.74</v>
      </c>
    </row>
    <row r="357" spans="1:9" x14ac:dyDescent="0.3">
      <c r="A357">
        <v>181.39999399999999</v>
      </c>
      <c r="B357">
        <v>0</v>
      </c>
      <c r="C357">
        <v>167</v>
      </c>
      <c r="D357">
        <v>169.60000600000001</v>
      </c>
      <c r="E357">
        <v>7.6</v>
      </c>
      <c r="F357">
        <v>1055.599976</v>
      </c>
      <c r="G357">
        <v>777.79998799999998</v>
      </c>
      <c r="H357">
        <v>28</v>
      </c>
      <c r="I357">
        <v>27.77</v>
      </c>
    </row>
    <row r="358" spans="1:9" x14ac:dyDescent="0.3">
      <c r="A358">
        <v>310</v>
      </c>
      <c r="B358">
        <v>0</v>
      </c>
      <c r="C358">
        <v>0</v>
      </c>
      <c r="D358">
        <v>192</v>
      </c>
      <c r="E358">
        <v>0</v>
      </c>
      <c r="F358">
        <v>1012</v>
      </c>
      <c r="G358">
        <v>830</v>
      </c>
      <c r="H358">
        <v>28</v>
      </c>
      <c r="I358">
        <v>27.83</v>
      </c>
    </row>
    <row r="359" spans="1:9" x14ac:dyDescent="0.3">
      <c r="A359">
        <v>133</v>
      </c>
      <c r="B359">
        <v>200</v>
      </c>
      <c r="C359">
        <v>0</v>
      </c>
      <c r="D359">
        <v>192</v>
      </c>
      <c r="E359">
        <v>0</v>
      </c>
      <c r="F359">
        <v>927.40002400000003</v>
      </c>
      <c r="G359">
        <v>839.20001200000002</v>
      </c>
      <c r="H359">
        <v>28</v>
      </c>
      <c r="I359">
        <v>27.870000999999998</v>
      </c>
    </row>
    <row r="360" spans="1:9" x14ac:dyDescent="0.3">
      <c r="A360">
        <v>310</v>
      </c>
      <c r="B360">
        <v>0</v>
      </c>
      <c r="C360">
        <v>0</v>
      </c>
      <c r="D360">
        <v>192</v>
      </c>
      <c r="E360">
        <v>0</v>
      </c>
      <c r="F360">
        <v>970</v>
      </c>
      <c r="G360">
        <v>850</v>
      </c>
      <c r="H360">
        <v>28</v>
      </c>
      <c r="I360">
        <v>27.92</v>
      </c>
    </row>
    <row r="361" spans="1:9" x14ac:dyDescent="0.3">
      <c r="A361">
        <v>385</v>
      </c>
      <c r="B361">
        <v>0</v>
      </c>
      <c r="C361">
        <v>0</v>
      </c>
      <c r="D361">
        <v>186</v>
      </c>
      <c r="E361">
        <v>0</v>
      </c>
      <c r="F361">
        <v>966</v>
      </c>
      <c r="G361">
        <v>763</v>
      </c>
      <c r="H361">
        <v>14</v>
      </c>
      <c r="I361">
        <v>27.92</v>
      </c>
    </row>
    <row r="362" spans="1:9" x14ac:dyDescent="0.3">
      <c r="A362">
        <v>181.89999399999999</v>
      </c>
      <c r="B362">
        <v>272.79998799999998</v>
      </c>
      <c r="C362">
        <v>0</v>
      </c>
      <c r="D362">
        <v>185.699997</v>
      </c>
      <c r="E362">
        <v>0</v>
      </c>
      <c r="F362">
        <v>1012.400024</v>
      </c>
      <c r="G362">
        <v>714.29998799999998</v>
      </c>
      <c r="H362">
        <v>28</v>
      </c>
      <c r="I362">
        <v>27.940000999999999</v>
      </c>
    </row>
    <row r="363" spans="1:9" x14ac:dyDescent="0.3">
      <c r="A363">
        <v>198.60000600000001</v>
      </c>
      <c r="B363">
        <v>132.39999399999999</v>
      </c>
      <c r="C363">
        <v>0</v>
      </c>
      <c r="D363">
        <v>192</v>
      </c>
      <c r="E363">
        <v>0</v>
      </c>
      <c r="F363">
        <v>978.40002400000003</v>
      </c>
      <c r="G363">
        <v>825.5</v>
      </c>
      <c r="H363">
        <v>28</v>
      </c>
      <c r="I363">
        <v>28.02</v>
      </c>
    </row>
    <row r="364" spans="1:9" x14ac:dyDescent="0.3">
      <c r="A364">
        <v>388.60000600000001</v>
      </c>
      <c r="B364">
        <v>97.099997999999999</v>
      </c>
      <c r="C364">
        <v>0</v>
      </c>
      <c r="D364">
        <v>157.89999399999999</v>
      </c>
      <c r="E364">
        <v>12.1</v>
      </c>
      <c r="F364">
        <v>852.09997599999997</v>
      </c>
      <c r="G364">
        <v>925.70001200000002</v>
      </c>
      <c r="H364">
        <v>3</v>
      </c>
      <c r="I364">
        <v>28.1</v>
      </c>
    </row>
    <row r="365" spans="1:9" x14ac:dyDescent="0.3">
      <c r="A365">
        <v>139.60000600000001</v>
      </c>
      <c r="B365">
        <v>209.39999399999999</v>
      </c>
      <c r="C365">
        <v>0</v>
      </c>
      <c r="D365">
        <v>192</v>
      </c>
      <c r="E365">
        <v>0</v>
      </c>
      <c r="F365">
        <v>1047</v>
      </c>
      <c r="G365">
        <v>806.90002400000003</v>
      </c>
      <c r="H365">
        <v>28</v>
      </c>
      <c r="I365">
        <v>28.24</v>
      </c>
    </row>
    <row r="366" spans="1:9" x14ac:dyDescent="0.3">
      <c r="A366">
        <v>323.70001200000002</v>
      </c>
      <c r="B366">
        <v>282.79998799999998</v>
      </c>
      <c r="C366">
        <v>0</v>
      </c>
      <c r="D366">
        <v>183.800003</v>
      </c>
      <c r="E366">
        <v>10.3</v>
      </c>
      <c r="F366">
        <v>942.70001200000002</v>
      </c>
      <c r="G366">
        <v>659.90002400000003</v>
      </c>
      <c r="H366">
        <v>3</v>
      </c>
      <c r="I366">
        <v>28.299999</v>
      </c>
    </row>
    <row r="367" spans="1:9" x14ac:dyDescent="0.3">
      <c r="A367">
        <v>190.300003</v>
      </c>
      <c r="B367">
        <v>0</v>
      </c>
      <c r="C367">
        <v>125.199997</v>
      </c>
      <c r="D367">
        <v>161.89999399999999</v>
      </c>
      <c r="E367">
        <v>9.9</v>
      </c>
      <c r="F367">
        <v>1088.099976</v>
      </c>
      <c r="G367">
        <v>802.59997599999997</v>
      </c>
      <c r="H367">
        <v>28</v>
      </c>
      <c r="I367">
        <v>28.469999000000001</v>
      </c>
    </row>
    <row r="368" spans="1:9" x14ac:dyDescent="0.3">
      <c r="A368">
        <v>379.5</v>
      </c>
      <c r="B368">
        <v>151.199997</v>
      </c>
      <c r="C368">
        <v>0</v>
      </c>
      <c r="D368">
        <v>153.89999399999999</v>
      </c>
      <c r="E368">
        <v>15.9</v>
      </c>
      <c r="F368">
        <v>1134.3000489999999</v>
      </c>
      <c r="G368">
        <v>605</v>
      </c>
      <c r="H368">
        <v>3</v>
      </c>
      <c r="I368">
        <v>28.6</v>
      </c>
    </row>
    <row r="369" spans="1:9" x14ac:dyDescent="0.3">
      <c r="A369">
        <v>166.10000600000001</v>
      </c>
      <c r="B369">
        <v>0</v>
      </c>
      <c r="C369">
        <v>163.300003</v>
      </c>
      <c r="D369">
        <v>176.5</v>
      </c>
      <c r="E369">
        <v>4.5</v>
      </c>
      <c r="F369">
        <v>1058.599976</v>
      </c>
      <c r="G369">
        <v>780.09997599999997</v>
      </c>
      <c r="H369">
        <v>56</v>
      </c>
      <c r="I369">
        <v>28.629999000000002</v>
      </c>
    </row>
    <row r="370" spans="1:9" x14ac:dyDescent="0.3">
      <c r="A370">
        <v>236.89999399999999</v>
      </c>
      <c r="B370">
        <v>91.699996999999996</v>
      </c>
      <c r="C370">
        <v>71.5</v>
      </c>
      <c r="D370">
        <v>246.89999399999999</v>
      </c>
      <c r="E370">
        <v>6</v>
      </c>
      <c r="F370">
        <v>852.90002400000003</v>
      </c>
      <c r="G370">
        <v>695.40002400000003</v>
      </c>
      <c r="H370">
        <v>28</v>
      </c>
      <c r="I370">
        <v>28.629999000000002</v>
      </c>
    </row>
    <row r="371" spans="1:9" x14ac:dyDescent="0.3">
      <c r="A371">
        <v>237</v>
      </c>
      <c r="B371">
        <v>92</v>
      </c>
      <c r="C371">
        <v>71</v>
      </c>
      <c r="D371">
        <v>247</v>
      </c>
      <c r="E371">
        <v>6</v>
      </c>
      <c r="F371">
        <v>853</v>
      </c>
      <c r="G371">
        <v>695</v>
      </c>
      <c r="H371">
        <v>28</v>
      </c>
      <c r="I371">
        <v>28.629999000000002</v>
      </c>
    </row>
    <row r="372" spans="1:9" x14ac:dyDescent="0.3">
      <c r="A372">
        <v>249.10000600000001</v>
      </c>
      <c r="B372">
        <v>0</v>
      </c>
      <c r="C372">
        <v>98.800003000000004</v>
      </c>
      <c r="D372">
        <v>158.10000600000001</v>
      </c>
      <c r="E372">
        <v>12.8</v>
      </c>
      <c r="F372">
        <v>987.79998799999998</v>
      </c>
      <c r="G372">
        <v>889</v>
      </c>
      <c r="H372">
        <v>14</v>
      </c>
      <c r="I372">
        <v>28.68</v>
      </c>
    </row>
    <row r="373" spans="1:9" x14ac:dyDescent="0.3">
      <c r="A373">
        <v>313.29998799999998</v>
      </c>
      <c r="B373">
        <v>262.20001200000002</v>
      </c>
      <c r="C373">
        <v>0</v>
      </c>
      <c r="D373">
        <v>175.5</v>
      </c>
      <c r="E373">
        <v>8.6</v>
      </c>
      <c r="F373">
        <v>1046.900024</v>
      </c>
      <c r="G373">
        <v>611.79998799999998</v>
      </c>
      <c r="H373">
        <v>3</v>
      </c>
      <c r="I373">
        <v>28.799999</v>
      </c>
    </row>
    <row r="374" spans="1:9" x14ac:dyDescent="0.3">
      <c r="A374">
        <v>133.10000600000001</v>
      </c>
      <c r="B374">
        <v>210.199997</v>
      </c>
      <c r="C374">
        <v>0</v>
      </c>
      <c r="D374">
        <v>195.699997</v>
      </c>
      <c r="E374">
        <v>3.1</v>
      </c>
      <c r="F374">
        <v>949.40002400000003</v>
      </c>
      <c r="G374">
        <v>795.29998799999998</v>
      </c>
      <c r="H374">
        <v>28</v>
      </c>
      <c r="I374">
        <v>28.940000999999999</v>
      </c>
    </row>
    <row r="375" spans="1:9" x14ac:dyDescent="0.3">
      <c r="A375">
        <v>155</v>
      </c>
      <c r="B375">
        <v>184</v>
      </c>
      <c r="C375">
        <v>143</v>
      </c>
      <c r="D375">
        <v>194</v>
      </c>
      <c r="E375">
        <v>9</v>
      </c>
      <c r="F375">
        <v>880</v>
      </c>
      <c r="G375">
        <v>699</v>
      </c>
      <c r="H375">
        <v>28</v>
      </c>
      <c r="I375">
        <v>28.99</v>
      </c>
    </row>
    <row r="376" spans="1:9" x14ac:dyDescent="0.3">
      <c r="A376">
        <v>155.199997</v>
      </c>
      <c r="B376">
        <v>183.89999399999999</v>
      </c>
      <c r="C376">
        <v>143.199997</v>
      </c>
      <c r="D376">
        <v>193.800003</v>
      </c>
      <c r="E376">
        <v>9.1999999999999993</v>
      </c>
      <c r="F376">
        <v>879.59997599999997</v>
      </c>
      <c r="G376">
        <v>698.5</v>
      </c>
      <c r="H376">
        <v>28</v>
      </c>
      <c r="I376">
        <v>28.99</v>
      </c>
    </row>
    <row r="377" spans="1:9" x14ac:dyDescent="0.3">
      <c r="A377">
        <v>375</v>
      </c>
      <c r="B377">
        <v>93.800003000000004</v>
      </c>
      <c r="C377">
        <v>0</v>
      </c>
      <c r="D377">
        <v>126.599998</v>
      </c>
      <c r="E377">
        <v>23.4</v>
      </c>
      <c r="F377">
        <v>852.09997599999997</v>
      </c>
      <c r="G377">
        <v>992.59997599999997</v>
      </c>
      <c r="H377">
        <v>3</v>
      </c>
      <c r="I377">
        <v>29</v>
      </c>
    </row>
    <row r="378" spans="1:9" x14ac:dyDescent="0.3">
      <c r="A378">
        <v>136</v>
      </c>
      <c r="B378">
        <v>162</v>
      </c>
      <c r="C378">
        <v>126</v>
      </c>
      <c r="D378">
        <v>172</v>
      </c>
      <c r="E378">
        <v>10</v>
      </c>
      <c r="F378">
        <v>923</v>
      </c>
      <c r="G378">
        <v>764</v>
      </c>
      <c r="H378">
        <v>28</v>
      </c>
      <c r="I378">
        <v>29.07</v>
      </c>
    </row>
    <row r="379" spans="1:9" x14ac:dyDescent="0.3">
      <c r="A379">
        <v>136.39999399999999</v>
      </c>
      <c r="B379">
        <v>161.60000600000001</v>
      </c>
      <c r="C379">
        <v>125.800003</v>
      </c>
      <c r="D379">
        <v>171.60000600000001</v>
      </c>
      <c r="E379">
        <v>10.4</v>
      </c>
      <c r="F379">
        <v>922.59997599999997</v>
      </c>
      <c r="G379">
        <v>764.40002400000003</v>
      </c>
      <c r="H379">
        <v>28</v>
      </c>
      <c r="I379">
        <v>29.07</v>
      </c>
    </row>
    <row r="380" spans="1:9" x14ac:dyDescent="0.3">
      <c r="A380">
        <v>145</v>
      </c>
      <c r="B380">
        <v>116</v>
      </c>
      <c r="C380">
        <v>119</v>
      </c>
      <c r="D380">
        <v>184</v>
      </c>
      <c r="E380">
        <v>5.7</v>
      </c>
      <c r="F380">
        <v>833</v>
      </c>
      <c r="G380">
        <v>880</v>
      </c>
      <c r="H380">
        <v>28</v>
      </c>
      <c r="I380">
        <v>29.16</v>
      </c>
    </row>
    <row r="381" spans="1:9" x14ac:dyDescent="0.3">
      <c r="A381">
        <v>250</v>
      </c>
      <c r="B381">
        <v>0</v>
      </c>
      <c r="C381">
        <v>95.699996999999996</v>
      </c>
      <c r="D381">
        <v>187.39999399999999</v>
      </c>
      <c r="E381">
        <v>5.5</v>
      </c>
      <c r="F381">
        <v>956.90002400000003</v>
      </c>
      <c r="G381">
        <v>861.20001200000002</v>
      </c>
      <c r="H381">
        <v>28</v>
      </c>
      <c r="I381">
        <v>29.219999000000001</v>
      </c>
    </row>
    <row r="382" spans="1:9" x14ac:dyDescent="0.3">
      <c r="A382">
        <v>108.300003</v>
      </c>
      <c r="B382">
        <v>162.39999399999999</v>
      </c>
      <c r="C382">
        <v>0</v>
      </c>
      <c r="D382">
        <v>203.5</v>
      </c>
      <c r="E382">
        <v>0</v>
      </c>
      <c r="F382">
        <v>938.20001200000002</v>
      </c>
      <c r="G382">
        <v>849</v>
      </c>
      <c r="H382">
        <v>90</v>
      </c>
      <c r="I382">
        <v>29.23</v>
      </c>
    </row>
    <row r="383" spans="1:9" x14ac:dyDescent="0.3">
      <c r="A383">
        <v>296</v>
      </c>
      <c r="B383">
        <v>0</v>
      </c>
      <c r="C383">
        <v>0</v>
      </c>
      <c r="D383">
        <v>192</v>
      </c>
      <c r="E383">
        <v>0</v>
      </c>
      <c r="F383">
        <v>1085</v>
      </c>
      <c r="G383">
        <v>765</v>
      </c>
      <c r="H383">
        <v>90</v>
      </c>
      <c r="I383">
        <v>29.389999</v>
      </c>
    </row>
    <row r="384" spans="1:9" x14ac:dyDescent="0.3">
      <c r="A384">
        <v>156</v>
      </c>
      <c r="B384">
        <v>178</v>
      </c>
      <c r="C384">
        <v>187</v>
      </c>
      <c r="D384">
        <v>221</v>
      </c>
      <c r="E384">
        <v>7</v>
      </c>
      <c r="F384">
        <v>854</v>
      </c>
      <c r="G384">
        <v>614</v>
      </c>
      <c r="H384">
        <v>28</v>
      </c>
      <c r="I384">
        <v>29.41</v>
      </c>
    </row>
    <row r="385" spans="1:9" x14ac:dyDescent="0.3">
      <c r="A385">
        <v>222.39999399999999</v>
      </c>
      <c r="B385">
        <v>0</v>
      </c>
      <c r="C385">
        <v>96.699996999999996</v>
      </c>
      <c r="D385">
        <v>189.300003</v>
      </c>
      <c r="E385">
        <v>4.5</v>
      </c>
      <c r="F385">
        <v>967.09997599999997</v>
      </c>
      <c r="G385">
        <v>870.29998799999998</v>
      </c>
      <c r="H385">
        <v>56</v>
      </c>
      <c r="I385">
        <v>29.450001</v>
      </c>
    </row>
    <row r="386" spans="1:9" x14ac:dyDescent="0.3">
      <c r="A386">
        <v>491</v>
      </c>
      <c r="B386">
        <v>26</v>
      </c>
      <c r="C386">
        <v>123</v>
      </c>
      <c r="D386">
        <v>201</v>
      </c>
      <c r="E386">
        <v>3.9</v>
      </c>
      <c r="F386">
        <v>822</v>
      </c>
      <c r="G386">
        <v>699</v>
      </c>
      <c r="H386">
        <v>3</v>
      </c>
      <c r="I386">
        <v>29.549999</v>
      </c>
    </row>
    <row r="387" spans="1:9" x14ac:dyDescent="0.3">
      <c r="A387">
        <v>173.800003</v>
      </c>
      <c r="B387">
        <v>93.400002000000001</v>
      </c>
      <c r="C387">
        <v>159.89999399999999</v>
      </c>
      <c r="D387">
        <v>172.300003</v>
      </c>
      <c r="E387">
        <v>9.6999999999999993</v>
      </c>
      <c r="F387">
        <v>1007.200012</v>
      </c>
      <c r="G387">
        <v>746.59997599999997</v>
      </c>
      <c r="H387">
        <v>14</v>
      </c>
      <c r="I387">
        <v>29.549999</v>
      </c>
    </row>
    <row r="388" spans="1:9" x14ac:dyDescent="0.3">
      <c r="A388">
        <v>213.5</v>
      </c>
      <c r="B388">
        <v>0</v>
      </c>
      <c r="C388">
        <v>174.199997</v>
      </c>
      <c r="D388">
        <v>159.199997</v>
      </c>
      <c r="E388">
        <v>11.7</v>
      </c>
      <c r="F388">
        <v>1043.599976</v>
      </c>
      <c r="G388">
        <v>771.90002400000003</v>
      </c>
      <c r="H388">
        <v>14</v>
      </c>
      <c r="I388">
        <v>29.59</v>
      </c>
    </row>
    <row r="389" spans="1:9" x14ac:dyDescent="0.3">
      <c r="A389">
        <v>322</v>
      </c>
      <c r="B389">
        <v>0</v>
      </c>
      <c r="C389">
        <v>0</v>
      </c>
      <c r="D389">
        <v>203</v>
      </c>
      <c r="E389">
        <v>0</v>
      </c>
      <c r="F389">
        <v>974</v>
      </c>
      <c r="G389">
        <v>800</v>
      </c>
      <c r="H389">
        <v>180</v>
      </c>
      <c r="I389">
        <v>29.59</v>
      </c>
    </row>
    <row r="390" spans="1:9" x14ac:dyDescent="0.3">
      <c r="A390">
        <v>251.39999399999999</v>
      </c>
      <c r="B390">
        <v>0</v>
      </c>
      <c r="C390">
        <v>118.300003</v>
      </c>
      <c r="D390">
        <v>188.5</v>
      </c>
      <c r="E390">
        <v>5.8</v>
      </c>
      <c r="F390">
        <v>1028.400024</v>
      </c>
      <c r="G390">
        <v>757.70001200000002</v>
      </c>
      <c r="H390">
        <v>28</v>
      </c>
      <c r="I390">
        <v>29.65</v>
      </c>
    </row>
    <row r="391" spans="1:9" x14ac:dyDescent="0.3">
      <c r="A391">
        <v>143</v>
      </c>
      <c r="B391">
        <v>169</v>
      </c>
      <c r="C391">
        <v>143</v>
      </c>
      <c r="D391">
        <v>191</v>
      </c>
      <c r="E391">
        <v>8</v>
      </c>
      <c r="F391">
        <v>967</v>
      </c>
      <c r="G391">
        <v>643</v>
      </c>
      <c r="H391">
        <v>28</v>
      </c>
      <c r="I391">
        <v>29.719999000000001</v>
      </c>
    </row>
    <row r="392" spans="1:9" x14ac:dyDescent="0.3">
      <c r="A392">
        <v>143</v>
      </c>
      <c r="B392">
        <v>169.39999399999999</v>
      </c>
      <c r="C392">
        <v>142.699997</v>
      </c>
      <c r="D392">
        <v>190.699997</v>
      </c>
      <c r="E392">
        <v>8.4</v>
      </c>
      <c r="F392">
        <v>967.40002400000003</v>
      </c>
      <c r="G392">
        <v>643.5</v>
      </c>
      <c r="H392">
        <v>28</v>
      </c>
      <c r="I392">
        <v>29.73</v>
      </c>
    </row>
    <row r="393" spans="1:9" x14ac:dyDescent="0.3">
      <c r="A393">
        <v>172.39999399999999</v>
      </c>
      <c r="B393">
        <v>13.6</v>
      </c>
      <c r="C393">
        <v>172.39999399999999</v>
      </c>
      <c r="D393">
        <v>156.800003</v>
      </c>
      <c r="E393">
        <v>4.0999999999999996</v>
      </c>
      <c r="F393">
        <v>1006.299988</v>
      </c>
      <c r="G393">
        <v>856.40002400000003</v>
      </c>
      <c r="H393">
        <v>14</v>
      </c>
      <c r="I393">
        <v>29.75</v>
      </c>
    </row>
    <row r="394" spans="1:9" x14ac:dyDescent="0.3">
      <c r="A394">
        <v>254</v>
      </c>
      <c r="B394">
        <v>0</v>
      </c>
      <c r="C394">
        <v>0</v>
      </c>
      <c r="D394">
        <v>198</v>
      </c>
      <c r="E394">
        <v>0</v>
      </c>
      <c r="F394">
        <v>968</v>
      </c>
      <c r="G394">
        <v>863</v>
      </c>
      <c r="H394">
        <v>365</v>
      </c>
      <c r="I394">
        <v>29.790001</v>
      </c>
    </row>
    <row r="395" spans="1:9" x14ac:dyDescent="0.3">
      <c r="A395">
        <v>143.699997</v>
      </c>
      <c r="B395">
        <v>170.199997</v>
      </c>
      <c r="C395">
        <v>132.60000600000001</v>
      </c>
      <c r="D395">
        <v>191.60000600000001</v>
      </c>
      <c r="E395">
        <v>8.5</v>
      </c>
      <c r="F395">
        <v>814.09997599999997</v>
      </c>
      <c r="G395">
        <v>805.29998799999998</v>
      </c>
      <c r="H395">
        <v>28</v>
      </c>
      <c r="I395">
        <v>29.870000999999998</v>
      </c>
    </row>
    <row r="396" spans="1:9" x14ac:dyDescent="0.3">
      <c r="A396">
        <v>144</v>
      </c>
      <c r="B396">
        <v>170</v>
      </c>
      <c r="C396">
        <v>133</v>
      </c>
      <c r="D396">
        <v>192</v>
      </c>
      <c r="E396">
        <v>8</v>
      </c>
      <c r="F396">
        <v>814</v>
      </c>
      <c r="G396">
        <v>805</v>
      </c>
      <c r="H396">
        <v>28</v>
      </c>
      <c r="I396">
        <v>29.870000999999998</v>
      </c>
    </row>
    <row r="397" spans="1:9" x14ac:dyDescent="0.3">
      <c r="A397">
        <v>141.300003</v>
      </c>
      <c r="B397">
        <v>212</v>
      </c>
      <c r="C397">
        <v>0</v>
      </c>
      <c r="D397">
        <v>203.5</v>
      </c>
      <c r="E397">
        <v>0</v>
      </c>
      <c r="F397">
        <v>971.79998799999998</v>
      </c>
      <c r="G397">
        <v>748.5</v>
      </c>
      <c r="H397">
        <v>28</v>
      </c>
      <c r="I397">
        <v>29.889999</v>
      </c>
    </row>
    <row r="398" spans="1:9" x14ac:dyDescent="0.3">
      <c r="A398">
        <v>251.39999399999999</v>
      </c>
      <c r="B398">
        <v>0</v>
      </c>
      <c r="C398">
        <v>118.300003</v>
      </c>
      <c r="D398">
        <v>188.5</v>
      </c>
      <c r="E398">
        <v>5.8</v>
      </c>
      <c r="F398">
        <v>1028.400024</v>
      </c>
      <c r="G398">
        <v>757.70001200000002</v>
      </c>
      <c r="H398">
        <v>14</v>
      </c>
      <c r="I398">
        <v>29.93</v>
      </c>
    </row>
    <row r="399" spans="1:9" x14ac:dyDescent="0.3">
      <c r="A399">
        <v>350</v>
      </c>
      <c r="B399">
        <v>0</v>
      </c>
      <c r="C399">
        <v>0</v>
      </c>
      <c r="D399">
        <v>203</v>
      </c>
      <c r="E399">
        <v>0</v>
      </c>
      <c r="F399">
        <v>974</v>
      </c>
      <c r="G399">
        <v>775</v>
      </c>
      <c r="H399">
        <v>56</v>
      </c>
      <c r="I399">
        <v>29.98</v>
      </c>
    </row>
    <row r="400" spans="1:9" x14ac:dyDescent="0.3">
      <c r="A400">
        <v>237.5</v>
      </c>
      <c r="B400">
        <v>237.5</v>
      </c>
      <c r="C400">
        <v>0</v>
      </c>
      <c r="D400">
        <v>228</v>
      </c>
      <c r="E400">
        <v>0</v>
      </c>
      <c r="F400">
        <v>932</v>
      </c>
      <c r="G400">
        <v>594</v>
      </c>
      <c r="H400">
        <v>28</v>
      </c>
      <c r="I400">
        <v>30.08</v>
      </c>
    </row>
    <row r="401" spans="1:9" x14ac:dyDescent="0.3">
      <c r="A401">
        <v>305</v>
      </c>
      <c r="B401">
        <v>0</v>
      </c>
      <c r="C401">
        <v>100</v>
      </c>
      <c r="D401">
        <v>196</v>
      </c>
      <c r="E401">
        <v>10</v>
      </c>
      <c r="F401">
        <v>959</v>
      </c>
      <c r="G401">
        <v>705</v>
      </c>
      <c r="H401">
        <v>28</v>
      </c>
      <c r="I401">
        <v>30.120000999999998</v>
      </c>
    </row>
    <row r="402" spans="1:9" x14ac:dyDescent="0.3">
      <c r="A402">
        <v>304.79998799999998</v>
      </c>
      <c r="B402">
        <v>0</v>
      </c>
      <c r="C402">
        <v>99.599997999999999</v>
      </c>
      <c r="D402">
        <v>196</v>
      </c>
      <c r="E402">
        <v>9.8000000000000007</v>
      </c>
      <c r="F402">
        <v>959.40002400000003</v>
      </c>
      <c r="G402">
        <v>705.20001200000002</v>
      </c>
      <c r="H402">
        <v>28</v>
      </c>
      <c r="I402">
        <v>30.120000999999998</v>
      </c>
    </row>
    <row r="403" spans="1:9" x14ac:dyDescent="0.3">
      <c r="A403">
        <v>400</v>
      </c>
      <c r="B403">
        <v>0</v>
      </c>
      <c r="C403">
        <v>0</v>
      </c>
      <c r="D403">
        <v>187</v>
      </c>
      <c r="E403">
        <v>0</v>
      </c>
      <c r="F403">
        <v>1025</v>
      </c>
      <c r="G403">
        <v>745</v>
      </c>
      <c r="H403">
        <v>7</v>
      </c>
      <c r="I403">
        <v>30.139999</v>
      </c>
    </row>
    <row r="404" spans="1:9" x14ac:dyDescent="0.3">
      <c r="A404">
        <v>218.89999399999999</v>
      </c>
      <c r="B404">
        <v>0</v>
      </c>
      <c r="C404">
        <v>124.099998</v>
      </c>
      <c r="D404">
        <v>158.5</v>
      </c>
      <c r="E404">
        <v>11.3</v>
      </c>
      <c r="F404">
        <v>1078.6999510000001</v>
      </c>
      <c r="G404">
        <v>794.90002400000003</v>
      </c>
      <c r="H404">
        <v>28</v>
      </c>
      <c r="I404">
        <v>30.219999000000001</v>
      </c>
    </row>
    <row r="405" spans="1:9" x14ac:dyDescent="0.3">
      <c r="A405">
        <v>238.10000600000001</v>
      </c>
      <c r="B405">
        <v>0</v>
      </c>
      <c r="C405">
        <v>94.099997999999999</v>
      </c>
      <c r="D405">
        <v>186.699997</v>
      </c>
      <c r="E405">
        <v>7</v>
      </c>
      <c r="F405">
        <v>949.90002400000003</v>
      </c>
      <c r="G405">
        <v>847</v>
      </c>
      <c r="H405">
        <v>28</v>
      </c>
      <c r="I405">
        <v>30.23</v>
      </c>
    </row>
    <row r="406" spans="1:9" x14ac:dyDescent="0.3">
      <c r="A406">
        <v>332.5</v>
      </c>
      <c r="B406">
        <v>142.5</v>
      </c>
      <c r="C406">
        <v>0</v>
      </c>
      <c r="D406">
        <v>228</v>
      </c>
      <c r="E406">
        <v>0</v>
      </c>
      <c r="F406">
        <v>932</v>
      </c>
      <c r="G406">
        <v>594</v>
      </c>
      <c r="H406">
        <v>7</v>
      </c>
      <c r="I406">
        <v>30.280000999999999</v>
      </c>
    </row>
    <row r="407" spans="1:9" x14ac:dyDescent="0.3">
      <c r="A407">
        <v>213.699997</v>
      </c>
      <c r="B407">
        <v>98.099997999999999</v>
      </c>
      <c r="C407">
        <v>24.5</v>
      </c>
      <c r="D407">
        <v>181.699997</v>
      </c>
      <c r="E407">
        <v>6.9</v>
      </c>
      <c r="F407">
        <v>1065.8000489999999</v>
      </c>
      <c r="G407">
        <v>785.40002400000003</v>
      </c>
      <c r="H407">
        <v>14</v>
      </c>
      <c r="I407">
        <v>30.389999</v>
      </c>
    </row>
    <row r="408" spans="1:9" x14ac:dyDescent="0.3">
      <c r="A408">
        <v>200</v>
      </c>
      <c r="B408">
        <v>133</v>
      </c>
      <c r="C408">
        <v>0</v>
      </c>
      <c r="D408">
        <v>192</v>
      </c>
      <c r="E408">
        <v>0</v>
      </c>
      <c r="F408">
        <v>965.40002400000003</v>
      </c>
      <c r="G408">
        <v>806.20001200000002</v>
      </c>
      <c r="H408">
        <v>28</v>
      </c>
      <c r="I408">
        <v>30.440000999999999</v>
      </c>
    </row>
    <row r="409" spans="1:9" x14ac:dyDescent="0.3">
      <c r="A409">
        <v>277.20001200000002</v>
      </c>
      <c r="B409">
        <v>97.800003000000004</v>
      </c>
      <c r="C409">
        <v>24.5</v>
      </c>
      <c r="D409">
        <v>160.699997</v>
      </c>
      <c r="E409">
        <v>11.2</v>
      </c>
      <c r="F409">
        <v>1061.6999510000001</v>
      </c>
      <c r="G409">
        <v>782.5</v>
      </c>
      <c r="H409">
        <v>3</v>
      </c>
      <c r="I409">
        <v>30.450001</v>
      </c>
    </row>
    <row r="410" spans="1:9" x14ac:dyDescent="0.3">
      <c r="A410">
        <v>325</v>
      </c>
      <c r="B410">
        <v>0</v>
      </c>
      <c r="C410">
        <v>0</v>
      </c>
      <c r="D410">
        <v>184</v>
      </c>
      <c r="E410">
        <v>0</v>
      </c>
      <c r="F410">
        <v>1063</v>
      </c>
      <c r="G410">
        <v>783</v>
      </c>
      <c r="H410">
        <v>28</v>
      </c>
      <c r="I410">
        <v>30.57</v>
      </c>
    </row>
    <row r="411" spans="1:9" x14ac:dyDescent="0.3">
      <c r="A411">
        <v>162</v>
      </c>
      <c r="B411">
        <v>214</v>
      </c>
      <c r="C411">
        <v>164</v>
      </c>
      <c r="D411">
        <v>202</v>
      </c>
      <c r="E411">
        <v>10</v>
      </c>
      <c r="F411">
        <v>820</v>
      </c>
      <c r="G411">
        <v>680</v>
      </c>
      <c r="H411">
        <v>28</v>
      </c>
      <c r="I411">
        <v>30.65</v>
      </c>
    </row>
    <row r="412" spans="1:9" x14ac:dyDescent="0.3">
      <c r="A412">
        <v>249.10000600000001</v>
      </c>
      <c r="B412">
        <v>0</v>
      </c>
      <c r="C412">
        <v>98.800003000000004</v>
      </c>
      <c r="D412">
        <v>158.10000600000001</v>
      </c>
      <c r="E412">
        <v>12.8</v>
      </c>
      <c r="F412">
        <v>987.79998799999998</v>
      </c>
      <c r="G412">
        <v>889</v>
      </c>
      <c r="H412">
        <v>28</v>
      </c>
      <c r="I412">
        <v>30.85</v>
      </c>
    </row>
    <row r="413" spans="1:9" x14ac:dyDescent="0.3">
      <c r="A413">
        <v>159</v>
      </c>
      <c r="B413">
        <v>209</v>
      </c>
      <c r="C413">
        <v>161</v>
      </c>
      <c r="D413">
        <v>201</v>
      </c>
      <c r="E413">
        <v>7</v>
      </c>
      <c r="F413">
        <v>848</v>
      </c>
      <c r="G413">
        <v>669</v>
      </c>
      <c r="H413">
        <v>28</v>
      </c>
      <c r="I413">
        <v>30.879999000000002</v>
      </c>
    </row>
    <row r="414" spans="1:9" x14ac:dyDescent="0.3">
      <c r="A414">
        <v>297</v>
      </c>
      <c r="B414">
        <v>0</v>
      </c>
      <c r="C414">
        <v>0</v>
      </c>
      <c r="D414">
        <v>186</v>
      </c>
      <c r="E414">
        <v>0</v>
      </c>
      <c r="F414">
        <v>1040</v>
      </c>
      <c r="G414">
        <v>734</v>
      </c>
      <c r="H414">
        <v>7</v>
      </c>
      <c r="I414">
        <v>30.959999</v>
      </c>
    </row>
    <row r="415" spans="1:9" x14ac:dyDescent="0.3">
      <c r="A415">
        <v>116</v>
      </c>
      <c r="B415">
        <v>173</v>
      </c>
      <c r="C415">
        <v>0</v>
      </c>
      <c r="D415">
        <v>192</v>
      </c>
      <c r="E415">
        <v>0</v>
      </c>
      <c r="F415">
        <v>909.79998799999998</v>
      </c>
      <c r="G415">
        <v>891.90002400000003</v>
      </c>
      <c r="H415">
        <v>90</v>
      </c>
      <c r="I415">
        <v>31.02</v>
      </c>
    </row>
    <row r="416" spans="1:9" x14ac:dyDescent="0.3">
      <c r="A416">
        <v>133</v>
      </c>
      <c r="B416">
        <v>210</v>
      </c>
      <c r="C416">
        <v>0</v>
      </c>
      <c r="D416">
        <v>196</v>
      </c>
      <c r="E416">
        <v>3</v>
      </c>
      <c r="F416">
        <v>949</v>
      </c>
      <c r="G416">
        <v>795</v>
      </c>
      <c r="H416">
        <v>28</v>
      </c>
      <c r="I416">
        <v>31.030000999999999</v>
      </c>
    </row>
    <row r="417" spans="1:9" x14ac:dyDescent="0.3">
      <c r="A417">
        <v>168.89999399999999</v>
      </c>
      <c r="B417">
        <v>42.200001</v>
      </c>
      <c r="C417">
        <v>124.300003</v>
      </c>
      <c r="D417">
        <v>158.300003</v>
      </c>
      <c r="E417">
        <v>10.8</v>
      </c>
      <c r="F417">
        <v>1080.8000489999999</v>
      </c>
      <c r="G417">
        <v>796.20001200000002</v>
      </c>
      <c r="H417">
        <v>28</v>
      </c>
      <c r="I417">
        <v>31.120000999999998</v>
      </c>
    </row>
    <row r="418" spans="1:9" x14ac:dyDescent="0.3">
      <c r="A418">
        <v>322</v>
      </c>
      <c r="B418">
        <v>0</v>
      </c>
      <c r="C418">
        <v>116</v>
      </c>
      <c r="D418">
        <v>196</v>
      </c>
      <c r="E418">
        <v>10</v>
      </c>
      <c r="F418">
        <v>818</v>
      </c>
      <c r="G418">
        <v>813</v>
      </c>
      <c r="H418">
        <v>28</v>
      </c>
      <c r="I418">
        <v>31.18</v>
      </c>
    </row>
    <row r="419" spans="1:9" x14ac:dyDescent="0.3">
      <c r="A419">
        <v>322.20001200000002</v>
      </c>
      <c r="B419">
        <v>0</v>
      </c>
      <c r="C419">
        <v>115.599998</v>
      </c>
      <c r="D419">
        <v>196</v>
      </c>
      <c r="E419">
        <v>10.4</v>
      </c>
      <c r="F419">
        <v>817.90002400000003</v>
      </c>
      <c r="G419">
        <v>813.40002400000003</v>
      </c>
      <c r="H419">
        <v>28</v>
      </c>
      <c r="I419">
        <v>31.18</v>
      </c>
    </row>
    <row r="420" spans="1:9" x14ac:dyDescent="0.3">
      <c r="A420">
        <v>277</v>
      </c>
      <c r="B420">
        <v>0</v>
      </c>
      <c r="C420">
        <v>0</v>
      </c>
      <c r="D420">
        <v>191</v>
      </c>
      <c r="E420">
        <v>0</v>
      </c>
      <c r="F420">
        <v>968</v>
      </c>
      <c r="G420">
        <v>856</v>
      </c>
      <c r="H420">
        <v>90</v>
      </c>
      <c r="I420">
        <v>31.25</v>
      </c>
    </row>
    <row r="421" spans="1:9" x14ac:dyDescent="0.3">
      <c r="A421">
        <v>182</v>
      </c>
      <c r="B421">
        <v>45.200001</v>
      </c>
      <c r="C421">
        <v>122</v>
      </c>
      <c r="D421">
        <v>170.199997</v>
      </c>
      <c r="E421">
        <v>8.1999999999999993</v>
      </c>
      <c r="F421">
        <v>1059.400024</v>
      </c>
      <c r="G421">
        <v>780.70001200000002</v>
      </c>
      <c r="H421">
        <v>28</v>
      </c>
      <c r="I421">
        <v>31.27</v>
      </c>
    </row>
    <row r="422" spans="1:9" x14ac:dyDescent="0.3">
      <c r="A422">
        <v>385</v>
      </c>
      <c r="B422">
        <v>0</v>
      </c>
      <c r="C422">
        <v>0</v>
      </c>
      <c r="D422">
        <v>186</v>
      </c>
      <c r="E422">
        <v>0</v>
      </c>
      <c r="F422">
        <v>966</v>
      </c>
      <c r="G422">
        <v>763</v>
      </c>
      <c r="H422">
        <v>28</v>
      </c>
      <c r="I422">
        <v>31.35</v>
      </c>
    </row>
    <row r="423" spans="1:9" x14ac:dyDescent="0.3">
      <c r="A423">
        <v>212</v>
      </c>
      <c r="B423">
        <v>0</v>
      </c>
      <c r="C423">
        <v>124.800003</v>
      </c>
      <c r="D423">
        <v>159</v>
      </c>
      <c r="E423">
        <v>7.8</v>
      </c>
      <c r="F423">
        <v>1085.400024</v>
      </c>
      <c r="G423">
        <v>799.5</v>
      </c>
      <c r="H423">
        <v>14</v>
      </c>
      <c r="I423">
        <v>31.35</v>
      </c>
    </row>
    <row r="424" spans="1:9" x14ac:dyDescent="0.3">
      <c r="A424">
        <v>350</v>
      </c>
      <c r="B424">
        <v>0</v>
      </c>
      <c r="C424">
        <v>0</v>
      </c>
      <c r="D424">
        <v>203</v>
      </c>
      <c r="E424">
        <v>0</v>
      </c>
      <c r="F424">
        <v>974</v>
      </c>
      <c r="G424">
        <v>775</v>
      </c>
      <c r="H424">
        <v>90</v>
      </c>
      <c r="I424">
        <v>31.35</v>
      </c>
    </row>
    <row r="425" spans="1:9" x14ac:dyDescent="0.3">
      <c r="A425">
        <v>229.699997</v>
      </c>
      <c r="B425">
        <v>0</v>
      </c>
      <c r="C425">
        <v>118.199997</v>
      </c>
      <c r="D425">
        <v>195.199997</v>
      </c>
      <c r="E425">
        <v>6.1</v>
      </c>
      <c r="F425">
        <v>1028.099976</v>
      </c>
      <c r="G425">
        <v>757.59997599999997</v>
      </c>
      <c r="H425">
        <v>56</v>
      </c>
      <c r="I425">
        <v>31.35</v>
      </c>
    </row>
    <row r="426" spans="1:9" x14ac:dyDescent="0.3">
      <c r="A426">
        <v>272.79998799999998</v>
      </c>
      <c r="B426">
        <v>181.89999399999999</v>
      </c>
      <c r="C426">
        <v>0</v>
      </c>
      <c r="D426">
        <v>185.699997</v>
      </c>
      <c r="E426">
        <v>0</v>
      </c>
      <c r="F426">
        <v>1012.400024</v>
      </c>
      <c r="G426">
        <v>714.29998799999998</v>
      </c>
      <c r="H426">
        <v>28</v>
      </c>
      <c r="I426">
        <v>31.379999000000002</v>
      </c>
    </row>
    <row r="427" spans="1:9" x14ac:dyDescent="0.3">
      <c r="A427">
        <v>296</v>
      </c>
      <c r="B427">
        <v>0</v>
      </c>
      <c r="C427">
        <v>107</v>
      </c>
      <c r="D427">
        <v>221</v>
      </c>
      <c r="E427">
        <v>11</v>
      </c>
      <c r="F427">
        <v>819</v>
      </c>
      <c r="G427">
        <v>778</v>
      </c>
      <c r="H427">
        <v>28</v>
      </c>
      <c r="I427">
        <v>31.42</v>
      </c>
    </row>
    <row r="428" spans="1:9" x14ac:dyDescent="0.3">
      <c r="A428">
        <v>296</v>
      </c>
      <c r="B428">
        <v>0</v>
      </c>
      <c r="C428">
        <v>106.699997</v>
      </c>
      <c r="D428">
        <v>221.39999399999999</v>
      </c>
      <c r="E428">
        <v>10.5</v>
      </c>
      <c r="F428">
        <v>819.20001200000002</v>
      </c>
      <c r="G428">
        <v>778.40002400000003</v>
      </c>
      <c r="H428">
        <v>28</v>
      </c>
      <c r="I428">
        <v>31.42</v>
      </c>
    </row>
    <row r="429" spans="1:9" x14ac:dyDescent="0.3">
      <c r="A429">
        <v>331</v>
      </c>
      <c r="B429">
        <v>0</v>
      </c>
      <c r="C429">
        <v>0</v>
      </c>
      <c r="D429">
        <v>192</v>
      </c>
      <c r="E429">
        <v>0</v>
      </c>
      <c r="F429">
        <v>978</v>
      </c>
      <c r="G429">
        <v>825</v>
      </c>
      <c r="H429">
        <v>28</v>
      </c>
      <c r="I429">
        <v>31.450001</v>
      </c>
    </row>
    <row r="430" spans="1:9" x14ac:dyDescent="0.3">
      <c r="A430">
        <v>230</v>
      </c>
      <c r="B430">
        <v>0</v>
      </c>
      <c r="C430">
        <v>118.300003</v>
      </c>
      <c r="D430">
        <v>195.5</v>
      </c>
      <c r="E430">
        <v>4.5999999999999996</v>
      </c>
      <c r="F430">
        <v>1029.400024</v>
      </c>
      <c r="G430">
        <v>758.59997599999997</v>
      </c>
      <c r="H430">
        <v>56</v>
      </c>
      <c r="I430">
        <v>31.540001</v>
      </c>
    </row>
    <row r="431" spans="1:9" x14ac:dyDescent="0.3">
      <c r="A431">
        <v>212.5</v>
      </c>
      <c r="B431">
        <v>0</v>
      </c>
      <c r="C431">
        <v>100.400002</v>
      </c>
      <c r="D431">
        <v>159.300003</v>
      </c>
      <c r="E431">
        <v>8.6999999999999993</v>
      </c>
      <c r="F431">
        <v>1007.799988</v>
      </c>
      <c r="G431">
        <v>903.59997599999997</v>
      </c>
      <c r="H431">
        <v>28</v>
      </c>
      <c r="I431">
        <v>31.639999</v>
      </c>
    </row>
    <row r="432" spans="1:9" x14ac:dyDescent="0.3">
      <c r="A432">
        <v>339</v>
      </c>
      <c r="B432">
        <v>0</v>
      </c>
      <c r="C432">
        <v>0</v>
      </c>
      <c r="D432">
        <v>185</v>
      </c>
      <c r="E432">
        <v>0</v>
      </c>
      <c r="F432">
        <v>1060</v>
      </c>
      <c r="G432">
        <v>754</v>
      </c>
      <c r="H432">
        <v>28</v>
      </c>
      <c r="I432">
        <v>31.65</v>
      </c>
    </row>
    <row r="433" spans="1:9" x14ac:dyDescent="0.3">
      <c r="A433">
        <v>190.300003</v>
      </c>
      <c r="B433">
        <v>0</v>
      </c>
      <c r="C433">
        <v>125.199997</v>
      </c>
      <c r="D433">
        <v>166.60000600000001</v>
      </c>
      <c r="E433">
        <v>9.9</v>
      </c>
      <c r="F433">
        <v>1079</v>
      </c>
      <c r="G433">
        <v>798.90002400000003</v>
      </c>
      <c r="H433">
        <v>56</v>
      </c>
      <c r="I433">
        <v>31.719999000000001</v>
      </c>
    </row>
    <row r="434" spans="1:9" x14ac:dyDescent="0.3">
      <c r="A434">
        <v>331</v>
      </c>
      <c r="B434">
        <v>0</v>
      </c>
      <c r="C434">
        <v>0</v>
      </c>
      <c r="D434">
        <v>192</v>
      </c>
      <c r="E434">
        <v>0</v>
      </c>
      <c r="F434">
        <v>1025</v>
      </c>
      <c r="G434">
        <v>821</v>
      </c>
      <c r="H434">
        <v>28</v>
      </c>
      <c r="I434">
        <v>31.74</v>
      </c>
    </row>
    <row r="435" spans="1:9" x14ac:dyDescent="0.3">
      <c r="A435">
        <v>167.39999399999999</v>
      </c>
      <c r="B435">
        <v>129.89999399999999</v>
      </c>
      <c r="C435">
        <v>128.60000600000001</v>
      </c>
      <c r="D435">
        <v>175.5</v>
      </c>
      <c r="E435">
        <v>7.8</v>
      </c>
      <c r="F435">
        <v>1006.299988</v>
      </c>
      <c r="G435">
        <v>746.59997599999997</v>
      </c>
      <c r="H435">
        <v>14</v>
      </c>
      <c r="I435">
        <v>31.809999000000001</v>
      </c>
    </row>
    <row r="436" spans="1:9" x14ac:dyDescent="0.3">
      <c r="A436">
        <v>339</v>
      </c>
      <c r="B436">
        <v>0</v>
      </c>
      <c r="C436">
        <v>0</v>
      </c>
      <c r="D436">
        <v>185</v>
      </c>
      <c r="E436">
        <v>0</v>
      </c>
      <c r="F436">
        <v>1069</v>
      </c>
      <c r="G436">
        <v>754</v>
      </c>
      <c r="H436">
        <v>28</v>
      </c>
      <c r="I436">
        <v>31.84</v>
      </c>
    </row>
    <row r="437" spans="1:9" x14ac:dyDescent="0.3">
      <c r="A437">
        <v>298</v>
      </c>
      <c r="B437">
        <v>0</v>
      </c>
      <c r="C437">
        <v>107</v>
      </c>
      <c r="D437">
        <v>210</v>
      </c>
      <c r="E437">
        <v>11</v>
      </c>
      <c r="F437">
        <v>880</v>
      </c>
      <c r="G437">
        <v>744</v>
      </c>
      <c r="H437">
        <v>28</v>
      </c>
      <c r="I437">
        <v>31.870000999999998</v>
      </c>
    </row>
    <row r="438" spans="1:9" x14ac:dyDescent="0.3">
      <c r="A438">
        <v>298.20001200000002</v>
      </c>
      <c r="B438">
        <v>0</v>
      </c>
      <c r="C438">
        <v>107</v>
      </c>
      <c r="D438">
        <v>209.699997</v>
      </c>
      <c r="E438">
        <v>11.1</v>
      </c>
      <c r="F438">
        <v>879.59997599999997</v>
      </c>
      <c r="G438">
        <v>744.20001200000002</v>
      </c>
      <c r="H438">
        <v>28</v>
      </c>
      <c r="I438">
        <v>31.879999000000002</v>
      </c>
    </row>
    <row r="439" spans="1:9" x14ac:dyDescent="0.3">
      <c r="A439">
        <v>339.20001200000002</v>
      </c>
      <c r="B439">
        <v>0</v>
      </c>
      <c r="C439">
        <v>0</v>
      </c>
      <c r="D439">
        <v>185.699997</v>
      </c>
      <c r="E439">
        <v>0</v>
      </c>
      <c r="F439">
        <v>1069.1999510000001</v>
      </c>
      <c r="G439">
        <v>754.29998799999998</v>
      </c>
      <c r="H439">
        <v>28</v>
      </c>
      <c r="I439">
        <v>31.9</v>
      </c>
    </row>
    <row r="440" spans="1:9" x14ac:dyDescent="0.3">
      <c r="A440">
        <v>333</v>
      </c>
      <c r="B440">
        <v>0</v>
      </c>
      <c r="C440">
        <v>0</v>
      </c>
      <c r="D440">
        <v>192</v>
      </c>
      <c r="E440">
        <v>0</v>
      </c>
      <c r="F440">
        <v>931.20001200000002</v>
      </c>
      <c r="G440">
        <v>842.59997599999997</v>
      </c>
      <c r="H440">
        <v>28</v>
      </c>
      <c r="I440">
        <v>31.969999000000001</v>
      </c>
    </row>
    <row r="441" spans="1:9" x14ac:dyDescent="0.3">
      <c r="A441">
        <v>376</v>
      </c>
      <c r="B441">
        <v>0</v>
      </c>
      <c r="C441">
        <v>0</v>
      </c>
      <c r="D441">
        <v>214.60000600000001</v>
      </c>
      <c r="E441">
        <v>0</v>
      </c>
      <c r="F441">
        <v>1003.5</v>
      </c>
      <c r="G441">
        <v>762.40002400000003</v>
      </c>
      <c r="H441">
        <v>28</v>
      </c>
      <c r="I441">
        <v>31.969999000000001</v>
      </c>
    </row>
    <row r="442" spans="1:9" x14ac:dyDescent="0.3">
      <c r="A442">
        <v>424</v>
      </c>
      <c r="B442">
        <v>22</v>
      </c>
      <c r="C442">
        <v>132</v>
      </c>
      <c r="D442">
        <v>178</v>
      </c>
      <c r="E442">
        <v>8.5</v>
      </c>
      <c r="F442">
        <v>882</v>
      </c>
      <c r="G442">
        <v>750</v>
      </c>
      <c r="H442">
        <v>3</v>
      </c>
      <c r="I442">
        <v>32.009998000000003</v>
      </c>
    </row>
    <row r="443" spans="1:9" x14ac:dyDescent="0.3">
      <c r="A443">
        <v>339</v>
      </c>
      <c r="B443">
        <v>0</v>
      </c>
      <c r="C443">
        <v>0</v>
      </c>
      <c r="D443">
        <v>197</v>
      </c>
      <c r="E443">
        <v>0</v>
      </c>
      <c r="F443">
        <v>968</v>
      </c>
      <c r="G443">
        <v>781</v>
      </c>
      <c r="H443">
        <v>28</v>
      </c>
      <c r="I443">
        <v>32.040000999999997</v>
      </c>
    </row>
    <row r="444" spans="1:9" x14ac:dyDescent="0.3">
      <c r="A444">
        <v>255.5</v>
      </c>
      <c r="B444">
        <v>170.300003</v>
      </c>
      <c r="C444">
        <v>0</v>
      </c>
      <c r="D444">
        <v>185.699997</v>
      </c>
      <c r="E444">
        <v>0</v>
      </c>
      <c r="F444">
        <v>1026.599976</v>
      </c>
      <c r="G444">
        <v>724.29998799999998</v>
      </c>
      <c r="H444">
        <v>28</v>
      </c>
      <c r="I444">
        <v>32.049999</v>
      </c>
    </row>
    <row r="445" spans="1:9" x14ac:dyDescent="0.3">
      <c r="A445">
        <v>289</v>
      </c>
      <c r="B445">
        <v>0</v>
      </c>
      <c r="C445">
        <v>0</v>
      </c>
      <c r="D445">
        <v>192</v>
      </c>
      <c r="E445">
        <v>0</v>
      </c>
      <c r="F445">
        <v>913.20001200000002</v>
      </c>
      <c r="G445">
        <v>895.29998799999998</v>
      </c>
      <c r="H445">
        <v>90</v>
      </c>
      <c r="I445">
        <v>32.07</v>
      </c>
    </row>
    <row r="446" spans="1:9" x14ac:dyDescent="0.3">
      <c r="A446">
        <v>173</v>
      </c>
      <c r="B446">
        <v>116</v>
      </c>
      <c r="C446">
        <v>0</v>
      </c>
      <c r="D446">
        <v>192</v>
      </c>
      <c r="E446">
        <v>0</v>
      </c>
      <c r="F446">
        <v>946.79998799999998</v>
      </c>
      <c r="G446">
        <v>856.79998799999998</v>
      </c>
      <c r="H446">
        <v>90</v>
      </c>
      <c r="I446">
        <v>32.099997999999999</v>
      </c>
    </row>
    <row r="447" spans="1:9" x14ac:dyDescent="0.3">
      <c r="A447">
        <v>424</v>
      </c>
      <c r="B447">
        <v>22</v>
      </c>
      <c r="C447">
        <v>132</v>
      </c>
      <c r="D447">
        <v>168</v>
      </c>
      <c r="E447">
        <v>8.9</v>
      </c>
      <c r="F447">
        <v>822</v>
      </c>
      <c r="G447">
        <v>750</v>
      </c>
      <c r="H447">
        <v>3</v>
      </c>
      <c r="I447">
        <v>32.110000999999997</v>
      </c>
    </row>
    <row r="448" spans="1:9" x14ac:dyDescent="0.3">
      <c r="A448">
        <v>273</v>
      </c>
      <c r="B448">
        <v>0</v>
      </c>
      <c r="C448">
        <v>90</v>
      </c>
      <c r="D448">
        <v>199</v>
      </c>
      <c r="E448">
        <v>11</v>
      </c>
      <c r="F448">
        <v>931</v>
      </c>
      <c r="G448">
        <v>762</v>
      </c>
      <c r="H448">
        <v>28</v>
      </c>
      <c r="I448">
        <v>32.240001999999997</v>
      </c>
    </row>
    <row r="449" spans="1:9" x14ac:dyDescent="0.3">
      <c r="A449">
        <v>272.60000600000001</v>
      </c>
      <c r="B449">
        <v>0</v>
      </c>
      <c r="C449">
        <v>89.599997999999999</v>
      </c>
      <c r="D449">
        <v>198.699997</v>
      </c>
      <c r="E449">
        <v>10.6</v>
      </c>
      <c r="F449">
        <v>931.29998799999998</v>
      </c>
      <c r="G449">
        <v>762.20001200000002</v>
      </c>
      <c r="H449">
        <v>28</v>
      </c>
      <c r="I449">
        <v>32.25</v>
      </c>
    </row>
    <row r="450" spans="1:9" x14ac:dyDescent="0.3">
      <c r="A450">
        <v>277</v>
      </c>
      <c r="B450">
        <v>0</v>
      </c>
      <c r="C450">
        <v>0</v>
      </c>
      <c r="D450">
        <v>191</v>
      </c>
      <c r="E450">
        <v>0</v>
      </c>
      <c r="F450">
        <v>968</v>
      </c>
      <c r="G450">
        <v>856</v>
      </c>
      <c r="H450">
        <v>180</v>
      </c>
      <c r="I450">
        <v>32.330002</v>
      </c>
    </row>
    <row r="451" spans="1:9" x14ac:dyDescent="0.3">
      <c r="A451">
        <v>261</v>
      </c>
      <c r="B451">
        <v>100</v>
      </c>
      <c r="C451">
        <v>78</v>
      </c>
      <c r="D451">
        <v>201</v>
      </c>
      <c r="E451">
        <v>9</v>
      </c>
      <c r="F451">
        <v>864</v>
      </c>
      <c r="G451">
        <v>761</v>
      </c>
      <c r="H451">
        <v>28</v>
      </c>
      <c r="I451">
        <v>32.400002000000001</v>
      </c>
    </row>
    <row r="452" spans="1:9" x14ac:dyDescent="0.3">
      <c r="A452">
        <v>260.89999399999999</v>
      </c>
      <c r="B452">
        <v>100.5</v>
      </c>
      <c r="C452">
        <v>78.300003000000004</v>
      </c>
      <c r="D452">
        <v>200.60000600000001</v>
      </c>
      <c r="E452">
        <v>8.6</v>
      </c>
      <c r="F452">
        <v>864.5</v>
      </c>
      <c r="G452">
        <v>761.5</v>
      </c>
      <c r="H452">
        <v>28</v>
      </c>
      <c r="I452">
        <v>32.400002000000001</v>
      </c>
    </row>
    <row r="453" spans="1:9" x14ac:dyDescent="0.3">
      <c r="A453">
        <v>183.89999399999999</v>
      </c>
      <c r="B453">
        <v>122.599998</v>
      </c>
      <c r="C453">
        <v>0</v>
      </c>
      <c r="D453">
        <v>203.5</v>
      </c>
      <c r="E453">
        <v>0</v>
      </c>
      <c r="F453">
        <v>959.20001200000002</v>
      </c>
      <c r="G453">
        <v>800</v>
      </c>
      <c r="H453">
        <v>90</v>
      </c>
      <c r="I453">
        <v>32.529998999999997</v>
      </c>
    </row>
    <row r="454" spans="1:9" x14ac:dyDescent="0.3">
      <c r="A454">
        <v>193.5</v>
      </c>
      <c r="B454">
        <v>290.20001200000002</v>
      </c>
      <c r="C454">
        <v>0</v>
      </c>
      <c r="D454">
        <v>185.699997</v>
      </c>
      <c r="E454">
        <v>0</v>
      </c>
      <c r="F454">
        <v>998.20001200000002</v>
      </c>
      <c r="G454">
        <v>704.29998799999998</v>
      </c>
      <c r="H454">
        <v>28</v>
      </c>
      <c r="I454">
        <v>32.630001</v>
      </c>
    </row>
    <row r="455" spans="1:9" x14ac:dyDescent="0.3">
      <c r="A455">
        <v>251.39999399999999</v>
      </c>
      <c r="B455">
        <v>0</v>
      </c>
      <c r="C455">
        <v>118.300003</v>
      </c>
      <c r="D455">
        <v>188.5</v>
      </c>
      <c r="E455">
        <v>6.4</v>
      </c>
      <c r="F455">
        <v>1028.400024</v>
      </c>
      <c r="G455">
        <v>757.70001200000002</v>
      </c>
      <c r="H455">
        <v>28</v>
      </c>
      <c r="I455">
        <v>32.659999999999997</v>
      </c>
    </row>
    <row r="456" spans="1:9" x14ac:dyDescent="0.3">
      <c r="A456">
        <v>350</v>
      </c>
      <c r="B456">
        <v>0</v>
      </c>
      <c r="C456">
        <v>0</v>
      </c>
      <c r="D456">
        <v>203</v>
      </c>
      <c r="E456">
        <v>0</v>
      </c>
      <c r="F456">
        <v>974</v>
      </c>
      <c r="G456">
        <v>775</v>
      </c>
      <c r="H456">
        <v>180</v>
      </c>
      <c r="I456">
        <v>32.720001000000003</v>
      </c>
    </row>
    <row r="457" spans="1:9" x14ac:dyDescent="0.3">
      <c r="A457">
        <v>349</v>
      </c>
      <c r="B457">
        <v>0</v>
      </c>
      <c r="C457">
        <v>0</v>
      </c>
      <c r="D457">
        <v>192</v>
      </c>
      <c r="E457">
        <v>0</v>
      </c>
      <c r="F457">
        <v>1047</v>
      </c>
      <c r="G457">
        <v>806</v>
      </c>
      <c r="H457">
        <v>28</v>
      </c>
      <c r="I457">
        <v>32.720001000000003</v>
      </c>
    </row>
    <row r="458" spans="1:9" x14ac:dyDescent="0.3">
      <c r="A458">
        <v>145.89999399999999</v>
      </c>
      <c r="B458">
        <v>230.5</v>
      </c>
      <c r="C458">
        <v>0</v>
      </c>
      <c r="D458">
        <v>202.5</v>
      </c>
      <c r="E458">
        <v>3.4</v>
      </c>
      <c r="F458">
        <v>827</v>
      </c>
      <c r="G458">
        <v>871.79998799999998</v>
      </c>
      <c r="H458">
        <v>28</v>
      </c>
      <c r="I458">
        <v>32.720001000000003</v>
      </c>
    </row>
    <row r="459" spans="1:9" x14ac:dyDescent="0.3">
      <c r="A459">
        <v>159</v>
      </c>
      <c r="B459">
        <v>187</v>
      </c>
      <c r="C459">
        <v>0</v>
      </c>
      <c r="D459">
        <v>176</v>
      </c>
      <c r="E459">
        <v>11</v>
      </c>
      <c r="F459">
        <v>990</v>
      </c>
      <c r="G459">
        <v>789</v>
      </c>
      <c r="H459">
        <v>28</v>
      </c>
      <c r="I459">
        <v>32.759998000000003</v>
      </c>
    </row>
    <row r="460" spans="1:9" x14ac:dyDescent="0.3">
      <c r="A460">
        <v>159.10000600000001</v>
      </c>
      <c r="B460">
        <v>186.699997</v>
      </c>
      <c r="C460">
        <v>0</v>
      </c>
      <c r="D460">
        <v>175.60000600000001</v>
      </c>
      <c r="E460">
        <v>11.3</v>
      </c>
      <c r="F460">
        <v>989.59997599999997</v>
      </c>
      <c r="G460">
        <v>788.90002400000003</v>
      </c>
      <c r="H460">
        <v>28</v>
      </c>
      <c r="I460">
        <v>32.770000000000003</v>
      </c>
    </row>
    <row r="461" spans="1:9" x14ac:dyDescent="0.3">
      <c r="A461">
        <v>380</v>
      </c>
      <c r="B461">
        <v>95</v>
      </c>
      <c r="C461">
        <v>0</v>
      </c>
      <c r="D461">
        <v>228</v>
      </c>
      <c r="E461">
        <v>0</v>
      </c>
      <c r="F461">
        <v>932</v>
      </c>
      <c r="G461">
        <v>594</v>
      </c>
      <c r="H461">
        <v>7</v>
      </c>
      <c r="I461">
        <v>32.82</v>
      </c>
    </row>
    <row r="462" spans="1:9" x14ac:dyDescent="0.3">
      <c r="A462">
        <v>160</v>
      </c>
      <c r="B462">
        <v>188</v>
      </c>
      <c r="C462">
        <v>146</v>
      </c>
      <c r="D462">
        <v>203</v>
      </c>
      <c r="E462">
        <v>11</v>
      </c>
      <c r="F462">
        <v>829</v>
      </c>
      <c r="G462">
        <v>710</v>
      </c>
      <c r="H462">
        <v>28</v>
      </c>
      <c r="I462">
        <v>32.840000000000003</v>
      </c>
    </row>
    <row r="463" spans="1:9" x14ac:dyDescent="0.3">
      <c r="A463">
        <v>168</v>
      </c>
      <c r="B463">
        <v>42.099997999999999</v>
      </c>
      <c r="C463">
        <v>163.800003</v>
      </c>
      <c r="D463">
        <v>121.800003</v>
      </c>
      <c r="E463">
        <v>5.7</v>
      </c>
      <c r="F463">
        <v>1058.6999510000001</v>
      </c>
      <c r="G463">
        <v>780.09997599999997</v>
      </c>
      <c r="H463">
        <v>56</v>
      </c>
      <c r="I463">
        <v>32.849997999999999</v>
      </c>
    </row>
    <row r="464" spans="1:9" x14ac:dyDescent="0.3">
      <c r="A464">
        <v>236</v>
      </c>
      <c r="B464">
        <v>157</v>
      </c>
      <c r="C464">
        <v>0</v>
      </c>
      <c r="D464">
        <v>192</v>
      </c>
      <c r="E464">
        <v>0</v>
      </c>
      <c r="F464">
        <v>972.59997599999997</v>
      </c>
      <c r="G464">
        <v>749.09997599999997</v>
      </c>
      <c r="H464">
        <v>28</v>
      </c>
      <c r="I464">
        <v>32.880001</v>
      </c>
    </row>
    <row r="465" spans="1:9" x14ac:dyDescent="0.3">
      <c r="A465">
        <v>167</v>
      </c>
      <c r="B465">
        <v>75.400002000000001</v>
      </c>
      <c r="C465">
        <v>167</v>
      </c>
      <c r="D465">
        <v>164</v>
      </c>
      <c r="E465">
        <v>7.9</v>
      </c>
      <c r="F465">
        <v>1007.299988</v>
      </c>
      <c r="G465">
        <v>770.09997599999997</v>
      </c>
      <c r="H465">
        <v>14</v>
      </c>
      <c r="I465">
        <v>32.900002000000001</v>
      </c>
    </row>
    <row r="466" spans="1:9" x14ac:dyDescent="0.3">
      <c r="A466">
        <v>307</v>
      </c>
      <c r="B466">
        <v>0</v>
      </c>
      <c r="C466">
        <v>0</v>
      </c>
      <c r="D466">
        <v>193</v>
      </c>
      <c r="E466">
        <v>0</v>
      </c>
      <c r="F466">
        <v>968</v>
      </c>
      <c r="G466">
        <v>812</v>
      </c>
      <c r="H466">
        <v>90</v>
      </c>
      <c r="I466">
        <v>32.919998</v>
      </c>
    </row>
    <row r="467" spans="1:9" x14ac:dyDescent="0.3">
      <c r="A467">
        <v>149.5</v>
      </c>
      <c r="B467">
        <v>236</v>
      </c>
      <c r="C467">
        <v>0</v>
      </c>
      <c r="D467">
        <v>175.800003</v>
      </c>
      <c r="E467">
        <v>12.6</v>
      </c>
      <c r="F467">
        <v>846.79998799999998</v>
      </c>
      <c r="G467">
        <v>892.70001200000002</v>
      </c>
      <c r="H467">
        <v>28</v>
      </c>
      <c r="I467">
        <v>32.959999000000003</v>
      </c>
    </row>
    <row r="468" spans="1:9" x14ac:dyDescent="0.3">
      <c r="A468">
        <v>149</v>
      </c>
      <c r="B468">
        <v>236</v>
      </c>
      <c r="C468">
        <v>0</v>
      </c>
      <c r="D468">
        <v>176</v>
      </c>
      <c r="E468">
        <v>13</v>
      </c>
      <c r="F468">
        <v>847</v>
      </c>
      <c r="G468">
        <v>893</v>
      </c>
      <c r="H468">
        <v>28</v>
      </c>
      <c r="I468">
        <v>32.959999000000003</v>
      </c>
    </row>
    <row r="469" spans="1:9" x14ac:dyDescent="0.3">
      <c r="A469">
        <v>212</v>
      </c>
      <c r="B469">
        <v>141.300003</v>
      </c>
      <c r="C469">
        <v>0</v>
      </c>
      <c r="D469">
        <v>203.5</v>
      </c>
      <c r="E469">
        <v>0</v>
      </c>
      <c r="F469">
        <v>973.40002400000003</v>
      </c>
      <c r="G469">
        <v>750</v>
      </c>
      <c r="H469">
        <v>28</v>
      </c>
      <c r="I469">
        <v>33</v>
      </c>
    </row>
    <row r="470" spans="1:9" x14ac:dyDescent="0.3">
      <c r="A470">
        <v>173.5</v>
      </c>
      <c r="B470">
        <v>50.099997999999999</v>
      </c>
      <c r="C470">
        <v>173.5</v>
      </c>
      <c r="D470">
        <v>164.800003</v>
      </c>
      <c r="E470">
        <v>6.5</v>
      </c>
      <c r="F470">
        <v>1006.200012</v>
      </c>
      <c r="G470">
        <v>793.5</v>
      </c>
      <c r="H470">
        <v>14</v>
      </c>
      <c r="I470">
        <v>33.009998000000003</v>
      </c>
    </row>
    <row r="471" spans="1:9" x14ac:dyDescent="0.3">
      <c r="A471">
        <v>332.5</v>
      </c>
      <c r="B471">
        <v>142.5</v>
      </c>
      <c r="C471">
        <v>0</v>
      </c>
      <c r="D471">
        <v>228</v>
      </c>
      <c r="E471">
        <v>0</v>
      </c>
      <c r="F471">
        <v>932</v>
      </c>
      <c r="G471">
        <v>594</v>
      </c>
      <c r="H471">
        <v>28</v>
      </c>
      <c r="I471">
        <v>33.020000000000003</v>
      </c>
    </row>
    <row r="472" spans="1:9" x14ac:dyDescent="0.3">
      <c r="A472">
        <v>290.20001200000002</v>
      </c>
      <c r="B472">
        <v>193.5</v>
      </c>
      <c r="C472">
        <v>0</v>
      </c>
      <c r="D472">
        <v>185.699997</v>
      </c>
      <c r="E472">
        <v>0</v>
      </c>
      <c r="F472">
        <v>998.20001200000002</v>
      </c>
      <c r="G472">
        <v>704.29998799999998</v>
      </c>
      <c r="H472">
        <v>28</v>
      </c>
      <c r="I472">
        <v>33.040000999999997</v>
      </c>
    </row>
    <row r="473" spans="1:9" x14ac:dyDescent="0.3">
      <c r="A473">
        <v>157</v>
      </c>
      <c r="B473">
        <v>214</v>
      </c>
      <c r="C473">
        <v>152</v>
      </c>
      <c r="D473">
        <v>200</v>
      </c>
      <c r="E473">
        <v>9</v>
      </c>
      <c r="F473">
        <v>819</v>
      </c>
      <c r="G473">
        <v>704</v>
      </c>
      <c r="H473">
        <v>28</v>
      </c>
      <c r="I473">
        <v>33.049999</v>
      </c>
    </row>
    <row r="474" spans="1:9" x14ac:dyDescent="0.3">
      <c r="A474">
        <v>146</v>
      </c>
      <c r="B474">
        <v>230</v>
      </c>
      <c r="C474">
        <v>0</v>
      </c>
      <c r="D474">
        <v>202</v>
      </c>
      <c r="E474">
        <v>3</v>
      </c>
      <c r="F474">
        <v>827</v>
      </c>
      <c r="G474">
        <v>872</v>
      </c>
      <c r="H474">
        <v>28</v>
      </c>
      <c r="I474">
        <v>33.060001</v>
      </c>
    </row>
    <row r="475" spans="1:9" x14ac:dyDescent="0.3">
      <c r="A475">
        <v>397</v>
      </c>
      <c r="B475">
        <v>0</v>
      </c>
      <c r="C475">
        <v>0</v>
      </c>
      <c r="D475">
        <v>185.699997</v>
      </c>
      <c r="E475">
        <v>0</v>
      </c>
      <c r="F475">
        <v>1040.599976</v>
      </c>
      <c r="G475">
        <v>734.29998799999998</v>
      </c>
      <c r="H475">
        <v>28</v>
      </c>
      <c r="I475">
        <v>33.080002</v>
      </c>
    </row>
    <row r="476" spans="1:9" x14ac:dyDescent="0.3">
      <c r="A476">
        <v>165</v>
      </c>
      <c r="B476">
        <v>128.5</v>
      </c>
      <c r="C476">
        <v>132.10000600000001</v>
      </c>
      <c r="D476">
        <v>175.10000600000001</v>
      </c>
      <c r="E476">
        <v>8.1</v>
      </c>
      <c r="F476">
        <v>1005.799988</v>
      </c>
      <c r="G476">
        <v>746.59997599999997</v>
      </c>
      <c r="H476">
        <v>14</v>
      </c>
      <c r="I476">
        <v>33.090000000000003</v>
      </c>
    </row>
    <row r="477" spans="1:9" x14ac:dyDescent="0.3">
      <c r="A477">
        <v>237.5</v>
      </c>
      <c r="B477">
        <v>237.5</v>
      </c>
      <c r="C477">
        <v>0</v>
      </c>
      <c r="D477">
        <v>228</v>
      </c>
      <c r="E477">
        <v>0</v>
      </c>
      <c r="F477">
        <v>932</v>
      </c>
      <c r="G477">
        <v>594</v>
      </c>
      <c r="H477">
        <v>90</v>
      </c>
      <c r="I477">
        <v>33.119999</v>
      </c>
    </row>
    <row r="478" spans="1:9" x14ac:dyDescent="0.3">
      <c r="A478">
        <v>122.599998</v>
      </c>
      <c r="B478">
        <v>183.89999399999999</v>
      </c>
      <c r="C478">
        <v>0</v>
      </c>
      <c r="D478">
        <v>203.5</v>
      </c>
      <c r="E478">
        <v>0</v>
      </c>
      <c r="F478">
        <v>958.20001200000002</v>
      </c>
      <c r="G478">
        <v>800.09997599999997</v>
      </c>
      <c r="H478">
        <v>90</v>
      </c>
      <c r="I478">
        <v>33.189999</v>
      </c>
    </row>
    <row r="479" spans="1:9" x14ac:dyDescent="0.3">
      <c r="A479">
        <v>500</v>
      </c>
      <c r="B479">
        <v>0</v>
      </c>
      <c r="C479">
        <v>0</v>
      </c>
      <c r="D479">
        <v>200</v>
      </c>
      <c r="E479">
        <v>0</v>
      </c>
      <c r="F479">
        <v>1125</v>
      </c>
      <c r="G479">
        <v>613</v>
      </c>
      <c r="H479">
        <v>7</v>
      </c>
      <c r="I479">
        <v>33.209999000000003</v>
      </c>
    </row>
    <row r="480" spans="1:9" x14ac:dyDescent="0.3">
      <c r="A480">
        <v>251.39999399999999</v>
      </c>
      <c r="B480">
        <v>0</v>
      </c>
      <c r="C480">
        <v>118.300003</v>
      </c>
      <c r="D480">
        <v>192.89999399999999</v>
      </c>
      <c r="E480">
        <v>5.8</v>
      </c>
      <c r="F480">
        <v>1043.599976</v>
      </c>
      <c r="G480">
        <v>754.29998799999998</v>
      </c>
      <c r="H480">
        <v>28</v>
      </c>
      <c r="I480">
        <v>33.270000000000003</v>
      </c>
    </row>
    <row r="481" spans="1:9" x14ac:dyDescent="0.3">
      <c r="A481">
        <v>132</v>
      </c>
      <c r="B481">
        <v>207</v>
      </c>
      <c r="C481">
        <v>161</v>
      </c>
      <c r="D481">
        <v>179</v>
      </c>
      <c r="E481">
        <v>5</v>
      </c>
      <c r="F481">
        <v>867</v>
      </c>
      <c r="G481">
        <v>736</v>
      </c>
      <c r="H481">
        <v>28</v>
      </c>
      <c r="I481">
        <v>33.299999</v>
      </c>
    </row>
    <row r="482" spans="1:9" x14ac:dyDescent="0.3">
      <c r="A482">
        <v>132</v>
      </c>
      <c r="B482">
        <v>206.5</v>
      </c>
      <c r="C482">
        <v>160.89999399999999</v>
      </c>
      <c r="D482">
        <v>178.89999399999999</v>
      </c>
      <c r="E482">
        <v>5.5</v>
      </c>
      <c r="F482">
        <v>866.90002400000003</v>
      </c>
      <c r="G482">
        <v>735.59997599999997</v>
      </c>
      <c r="H482">
        <v>28</v>
      </c>
      <c r="I482">
        <v>33.310001</v>
      </c>
    </row>
    <row r="483" spans="1:9" x14ac:dyDescent="0.3">
      <c r="A483">
        <v>251.800003</v>
      </c>
      <c r="B483">
        <v>0</v>
      </c>
      <c r="C483">
        <v>99.900002000000001</v>
      </c>
      <c r="D483">
        <v>146.10000600000001</v>
      </c>
      <c r="E483">
        <v>12.4</v>
      </c>
      <c r="F483">
        <v>1006</v>
      </c>
      <c r="G483">
        <v>899.79998799999998</v>
      </c>
      <c r="H483">
        <v>14</v>
      </c>
      <c r="I483">
        <v>33.360000999999997</v>
      </c>
    </row>
    <row r="484" spans="1:9" x14ac:dyDescent="0.3">
      <c r="A484">
        <v>425</v>
      </c>
      <c r="B484">
        <v>106.300003</v>
      </c>
      <c r="C484">
        <v>0</v>
      </c>
      <c r="D484">
        <v>153.5</v>
      </c>
      <c r="E484">
        <v>16.5</v>
      </c>
      <c r="F484">
        <v>852.09997599999997</v>
      </c>
      <c r="G484">
        <v>887.09997599999997</v>
      </c>
      <c r="H484">
        <v>3</v>
      </c>
      <c r="I484">
        <v>33.400002000000001</v>
      </c>
    </row>
    <row r="485" spans="1:9" x14ac:dyDescent="0.3">
      <c r="A485">
        <v>318.79998799999998</v>
      </c>
      <c r="B485">
        <v>212.5</v>
      </c>
      <c r="C485">
        <v>0</v>
      </c>
      <c r="D485">
        <v>155.699997</v>
      </c>
      <c r="E485">
        <v>14.3</v>
      </c>
      <c r="F485">
        <v>852.09997599999997</v>
      </c>
      <c r="G485">
        <v>880.40002400000003</v>
      </c>
      <c r="H485">
        <v>7</v>
      </c>
      <c r="I485">
        <v>33.400002000000001</v>
      </c>
    </row>
    <row r="486" spans="1:9" x14ac:dyDescent="0.3">
      <c r="A486">
        <v>425</v>
      </c>
      <c r="B486">
        <v>106.300003</v>
      </c>
      <c r="C486">
        <v>0</v>
      </c>
      <c r="D486">
        <v>153.5</v>
      </c>
      <c r="E486">
        <v>16.5</v>
      </c>
      <c r="F486">
        <v>852.09997599999997</v>
      </c>
      <c r="G486">
        <v>887.09997599999997</v>
      </c>
      <c r="H486">
        <v>3</v>
      </c>
      <c r="I486">
        <v>33.400002000000001</v>
      </c>
    </row>
    <row r="487" spans="1:9" x14ac:dyDescent="0.3">
      <c r="A487">
        <v>252</v>
      </c>
      <c r="B487">
        <v>97</v>
      </c>
      <c r="C487">
        <v>76</v>
      </c>
      <c r="D487">
        <v>194</v>
      </c>
      <c r="E487">
        <v>8</v>
      </c>
      <c r="F487">
        <v>835</v>
      </c>
      <c r="G487">
        <v>821</v>
      </c>
      <c r="H487">
        <v>28</v>
      </c>
      <c r="I487">
        <v>33.400002000000001</v>
      </c>
    </row>
    <row r="488" spans="1:9" x14ac:dyDescent="0.3">
      <c r="A488">
        <v>425</v>
      </c>
      <c r="B488">
        <v>106.300003</v>
      </c>
      <c r="C488">
        <v>0</v>
      </c>
      <c r="D488">
        <v>153.5</v>
      </c>
      <c r="E488">
        <v>16.5</v>
      </c>
      <c r="F488">
        <v>852.09997599999997</v>
      </c>
      <c r="G488">
        <v>887.09997599999997</v>
      </c>
      <c r="H488">
        <v>3</v>
      </c>
      <c r="I488">
        <v>33.400002000000001</v>
      </c>
    </row>
    <row r="489" spans="1:9" x14ac:dyDescent="0.3">
      <c r="A489">
        <v>252.10000600000001</v>
      </c>
      <c r="B489">
        <v>97.099997999999999</v>
      </c>
      <c r="C489">
        <v>75.599997999999999</v>
      </c>
      <c r="D489">
        <v>193.800003</v>
      </c>
      <c r="E489">
        <v>8.3000000000000007</v>
      </c>
      <c r="F489">
        <v>835.5</v>
      </c>
      <c r="G489">
        <v>821.40002400000003</v>
      </c>
      <c r="H489">
        <v>28</v>
      </c>
      <c r="I489">
        <v>33.400002000000001</v>
      </c>
    </row>
    <row r="490" spans="1:9" x14ac:dyDescent="0.3">
      <c r="A490">
        <v>303.60000600000001</v>
      </c>
      <c r="B490">
        <v>139.89999399999999</v>
      </c>
      <c r="C490">
        <v>0</v>
      </c>
      <c r="D490">
        <v>213.5</v>
      </c>
      <c r="E490">
        <v>6.2</v>
      </c>
      <c r="F490">
        <v>895.5</v>
      </c>
      <c r="G490">
        <v>722.5</v>
      </c>
      <c r="H490">
        <v>28</v>
      </c>
      <c r="I490">
        <v>33.419998</v>
      </c>
    </row>
    <row r="491" spans="1:9" x14ac:dyDescent="0.3">
      <c r="A491">
        <v>304</v>
      </c>
      <c r="B491">
        <v>140</v>
      </c>
      <c r="C491">
        <v>0</v>
      </c>
      <c r="D491">
        <v>214</v>
      </c>
      <c r="E491">
        <v>6</v>
      </c>
      <c r="F491">
        <v>895</v>
      </c>
      <c r="G491">
        <v>722</v>
      </c>
      <c r="H491">
        <v>28</v>
      </c>
      <c r="I491">
        <v>33.419998</v>
      </c>
    </row>
    <row r="492" spans="1:9" x14ac:dyDescent="0.3">
      <c r="A492">
        <v>491</v>
      </c>
      <c r="B492">
        <v>26</v>
      </c>
      <c r="C492">
        <v>123</v>
      </c>
      <c r="D492">
        <v>210</v>
      </c>
      <c r="E492">
        <v>3.9</v>
      </c>
      <c r="F492">
        <v>882</v>
      </c>
      <c r="G492">
        <v>699</v>
      </c>
      <c r="H492">
        <v>7</v>
      </c>
      <c r="I492">
        <v>33.490001999999997</v>
      </c>
    </row>
    <row r="493" spans="1:9" x14ac:dyDescent="0.3">
      <c r="A493">
        <v>166.10000600000001</v>
      </c>
      <c r="B493">
        <v>0</v>
      </c>
      <c r="C493">
        <v>163.300003</v>
      </c>
      <c r="D493">
        <v>176.5</v>
      </c>
      <c r="E493">
        <v>4.5</v>
      </c>
      <c r="F493">
        <v>1058.599976</v>
      </c>
      <c r="G493">
        <v>780.09997599999997</v>
      </c>
      <c r="H493">
        <v>100</v>
      </c>
      <c r="I493">
        <v>33.540000999999997</v>
      </c>
    </row>
    <row r="494" spans="1:9" x14ac:dyDescent="0.3">
      <c r="A494">
        <v>190.300003</v>
      </c>
      <c r="B494">
        <v>0</v>
      </c>
      <c r="C494">
        <v>125.199997</v>
      </c>
      <c r="D494">
        <v>166.60000600000001</v>
      </c>
      <c r="E494">
        <v>9.9</v>
      </c>
      <c r="F494">
        <v>1079</v>
      </c>
      <c r="G494">
        <v>798.90002400000003</v>
      </c>
      <c r="H494">
        <v>100</v>
      </c>
      <c r="I494">
        <v>33.560001</v>
      </c>
    </row>
    <row r="495" spans="1:9" x14ac:dyDescent="0.3">
      <c r="A495">
        <v>349</v>
      </c>
      <c r="B495">
        <v>0</v>
      </c>
      <c r="C495">
        <v>0</v>
      </c>
      <c r="D495">
        <v>192</v>
      </c>
      <c r="E495">
        <v>0</v>
      </c>
      <c r="F495">
        <v>1056</v>
      </c>
      <c r="G495">
        <v>809</v>
      </c>
      <c r="H495">
        <v>28</v>
      </c>
      <c r="I495">
        <v>33.610000999999997</v>
      </c>
    </row>
    <row r="496" spans="1:9" x14ac:dyDescent="0.3">
      <c r="A496">
        <v>157</v>
      </c>
      <c r="B496">
        <v>236</v>
      </c>
      <c r="C496">
        <v>0</v>
      </c>
      <c r="D496">
        <v>192</v>
      </c>
      <c r="E496">
        <v>0</v>
      </c>
      <c r="F496">
        <v>935.40002400000003</v>
      </c>
      <c r="G496">
        <v>781.20001200000002</v>
      </c>
      <c r="H496">
        <v>28</v>
      </c>
      <c r="I496">
        <v>33.659999999999997</v>
      </c>
    </row>
    <row r="497" spans="1:9" x14ac:dyDescent="0.3">
      <c r="A497">
        <v>172.39999399999999</v>
      </c>
      <c r="B497">
        <v>13.6</v>
      </c>
      <c r="C497">
        <v>172.39999399999999</v>
      </c>
      <c r="D497">
        <v>156.800003</v>
      </c>
      <c r="E497">
        <v>4.0999999999999996</v>
      </c>
      <c r="F497">
        <v>1006.299988</v>
      </c>
      <c r="G497">
        <v>856.40002400000003</v>
      </c>
      <c r="H497">
        <v>28</v>
      </c>
      <c r="I497">
        <v>33.689999</v>
      </c>
    </row>
    <row r="498" spans="1:9" x14ac:dyDescent="0.3">
      <c r="A498">
        <v>310</v>
      </c>
      <c r="B498">
        <v>143</v>
      </c>
      <c r="C498">
        <v>111</v>
      </c>
      <c r="D498">
        <v>168</v>
      </c>
      <c r="E498">
        <v>22</v>
      </c>
      <c r="F498">
        <v>914</v>
      </c>
      <c r="G498">
        <v>651</v>
      </c>
      <c r="H498">
        <v>28</v>
      </c>
      <c r="I498">
        <v>33.689999</v>
      </c>
    </row>
    <row r="499" spans="1:9" x14ac:dyDescent="0.3">
      <c r="A499">
        <v>213.5</v>
      </c>
      <c r="B499">
        <v>0</v>
      </c>
      <c r="C499">
        <v>174.199997</v>
      </c>
      <c r="D499">
        <v>154.60000600000001</v>
      </c>
      <c r="E499">
        <v>11.7</v>
      </c>
      <c r="F499">
        <v>1052.3000489999999</v>
      </c>
      <c r="G499">
        <v>775.5</v>
      </c>
      <c r="H499">
        <v>14</v>
      </c>
      <c r="I499">
        <v>33.700001</v>
      </c>
    </row>
    <row r="500" spans="1:9" x14ac:dyDescent="0.3">
      <c r="A500">
        <v>277</v>
      </c>
      <c r="B500">
        <v>0</v>
      </c>
      <c r="C500">
        <v>0</v>
      </c>
      <c r="D500">
        <v>191</v>
      </c>
      <c r="E500">
        <v>0</v>
      </c>
      <c r="F500">
        <v>968</v>
      </c>
      <c r="G500">
        <v>856</v>
      </c>
      <c r="H500">
        <v>360</v>
      </c>
      <c r="I500">
        <v>33.700001</v>
      </c>
    </row>
    <row r="501" spans="1:9" x14ac:dyDescent="0.3">
      <c r="A501">
        <v>261.89999399999999</v>
      </c>
      <c r="B501">
        <v>110.5</v>
      </c>
      <c r="C501">
        <v>86.099997999999999</v>
      </c>
      <c r="D501">
        <v>195.39999399999999</v>
      </c>
      <c r="E501">
        <v>5</v>
      </c>
      <c r="F501">
        <v>895.20001200000002</v>
      </c>
      <c r="G501">
        <v>732.59997599999997</v>
      </c>
      <c r="H501">
        <v>28</v>
      </c>
      <c r="I501">
        <v>33.720001000000003</v>
      </c>
    </row>
    <row r="502" spans="1:9" x14ac:dyDescent="0.3">
      <c r="A502">
        <v>262</v>
      </c>
      <c r="B502">
        <v>111</v>
      </c>
      <c r="C502">
        <v>86</v>
      </c>
      <c r="D502">
        <v>195</v>
      </c>
      <c r="E502">
        <v>5</v>
      </c>
      <c r="F502">
        <v>895</v>
      </c>
      <c r="G502">
        <v>733</v>
      </c>
      <c r="H502">
        <v>28</v>
      </c>
      <c r="I502">
        <v>33.720001000000003</v>
      </c>
    </row>
    <row r="503" spans="1:9" x14ac:dyDescent="0.3">
      <c r="A503">
        <v>213.699997</v>
      </c>
      <c r="B503">
        <v>0</v>
      </c>
      <c r="C503">
        <v>174.699997</v>
      </c>
      <c r="D503">
        <v>154.800003</v>
      </c>
      <c r="E503">
        <v>10.199999999999999</v>
      </c>
      <c r="F503">
        <v>1053.5</v>
      </c>
      <c r="G503">
        <v>776.40002400000003</v>
      </c>
      <c r="H503">
        <v>14</v>
      </c>
      <c r="I503">
        <v>33.729999999999997</v>
      </c>
    </row>
    <row r="504" spans="1:9" x14ac:dyDescent="0.3">
      <c r="A504">
        <v>231.800003</v>
      </c>
      <c r="B504">
        <v>0</v>
      </c>
      <c r="C504">
        <v>121.599998</v>
      </c>
      <c r="D504">
        <v>174</v>
      </c>
      <c r="E504">
        <v>6.7</v>
      </c>
      <c r="F504">
        <v>1056.400024</v>
      </c>
      <c r="G504">
        <v>778.5</v>
      </c>
      <c r="H504">
        <v>28</v>
      </c>
      <c r="I504">
        <v>33.729999999999997</v>
      </c>
    </row>
    <row r="505" spans="1:9" x14ac:dyDescent="0.3">
      <c r="A505">
        <v>162</v>
      </c>
      <c r="B505">
        <v>190.10000600000001</v>
      </c>
      <c r="C505">
        <v>148.10000600000001</v>
      </c>
      <c r="D505">
        <v>178.800003</v>
      </c>
      <c r="E505">
        <v>18.799999</v>
      </c>
      <c r="F505">
        <v>838.09997599999997</v>
      </c>
      <c r="G505">
        <v>741.40002400000003</v>
      </c>
      <c r="H505">
        <v>28</v>
      </c>
      <c r="I505">
        <v>33.759998000000003</v>
      </c>
    </row>
    <row r="506" spans="1:9" x14ac:dyDescent="0.3">
      <c r="A506">
        <v>162</v>
      </c>
      <c r="B506">
        <v>190</v>
      </c>
      <c r="C506">
        <v>148</v>
      </c>
      <c r="D506">
        <v>179</v>
      </c>
      <c r="E506">
        <v>19</v>
      </c>
      <c r="F506">
        <v>838</v>
      </c>
      <c r="G506">
        <v>741</v>
      </c>
      <c r="H506">
        <v>28</v>
      </c>
      <c r="I506">
        <v>33.759998000000003</v>
      </c>
    </row>
    <row r="507" spans="1:9" x14ac:dyDescent="0.3">
      <c r="A507">
        <v>255.300003</v>
      </c>
      <c r="B507">
        <v>98.800003000000004</v>
      </c>
      <c r="C507">
        <v>77</v>
      </c>
      <c r="D507">
        <v>188.60000600000001</v>
      </c>
      <c r="E507">
        <v>6.5</v>
      </c>
      <c r="F507">
        <v>919</v>
      </c>
      <c r="G507">
        <v>749.29998799999998</v>
      </c>
      <c r="H507">
        <v>28</v>
      </c>
      <c r="I507">
        <v>33.799999</v>
      </c>
    </row>
    <row r="508" spans="1:9" x14ac:dyDescent="0.3">
      <c r="A508">
        <v>525</v>
      </c>
      <c r="B508">
        <v>0</v>
      </c>
      <c r="C508">
        <v>0</v>
      </c>
      <c r="D508">
        <v>189</v>
      </c>
      <c r="E508">
        <v>0</v>
      </c>
      <c r="F508">
        <v>1125</v>
      </c>
      <c r="G508">
        <v>613</v>
      </c>
      <c r="H508">
        <v>3</v>
      </c>
      <c r="I508">
        <v>33.799999</v>
      </c>
    </row>
    <row r="509" spans="1:9" x14ac:dyDescent="0.3">
      <c r="A509">
        <v>255</v>
      </c>
      <c r="B509">
        <v>99</v>
      </c>
      <c r="C509">
        <v>77</v>
      </c>
      <c r="D509">
        <v>189</v>
      </c>
      <c r="E509">
        <v>6</v>
      </c>
      <c r="F509">
        <v>919</v>
      </c>
      <c r="G509">
        <v>749</v>
      </c>
      <c r="H509">
        <v>28</v>
      </c>
      <c r="I509">
        <v>33.799999</v>
      </c>
    </row>
    <row r="510" spans="1:9" x14ac:dyDescent="0.3">
      <c r="A510">
        <v>251.800003</v>
      </c>
      <c r="B510">
        <v>0</v>
      </c>
      <c r="C510">
        <v>99.900002000000001</v>
      </c>
      <c r="D510">
        <v>146.10000600000001</v>
      </c>
      <c r="E510">
        <v>12.4</v>
      </c>
      <c r="F510">
        <v>1006</v>
      </c>
      <c r="G510">
        <v>899.79998799999998</v>
      </c>
      <c r="H510">
        <v>28</v>
      </c>
      <c r="I510">
        <v>33.939999</v>
      </c>
    </row>
    <row r="511" spans="1:9" x14ac:dyDescent="0.3">
      <c r="A511">
        <v>166.800003</v>
      </c>
      <c r="B511">
        <v>250.199997</v>
      </c>
      <c r="C511">
        <v>0</v>
      </c>
      <c r="D511">
        <v>203.5</v>
      </c>
      <c r="E511">
        <v>0</v>
      </c>
      <c r="F511">
        <v>975.59997599999997</v>
      </c>
      <c r="G511">
        <v>692.59997599999997</v>
      </c>
      <c r="H511">
        <v>28</v>
      </c>
      <c r="I511">
        <v>33.950001</v>
      </c>
    </row>
    <row r="512" spans="1:9" x14ac:dyDescent="0.3">
      <c r="A512">
        <v>194.699997</v>
      </c>
      <c r="B512">
        <v>0</v>
      </c>
      <c r="C512">
        <v>100.5</v>
      </c>
      <c r="D512">
        <v>165.60000600000001</v>
      </c>
      <c r="E512">
        <v>7.5</v>
      </c>
      <c r="F512">
        <v>1006.400024</v>
      </c>
      <c r="G512">
        <v>905.90002400000003</v>
      </c>
      <c r="H512">
        <v>56</v>
      </c>
      <c r="I512">
        <v>33.959999000000003</v>
      </c>
    </row>
    <row r="513" spans="1:9" x14ac:dyDescent="0.3">
      <c r="A513">
        <v>212.10000600000001</v>
      </c>
      <c r="B513">
        <v>0</v>
      </c>
      <c r="C513">
        <v>121.599998</v>
      </c>
      <c r="D513">
        <v>180.300003</v>
      </c>
      <c r="E513">
        <v>5.7</v>
      </c>
      <c r="F513">
        <v>1057.599976</v>
      </c>
      <c r="G513">
        <v>779.29998799999998</v>
      </c>
      <c r="H513">
        <v>56</v>
      </c>
      <c r="I513">
        <v>34.200001</v>
      </c>
    </row>
    <row r="514" spans="1:9" x14ac:dyDescent="0.3">
      <c r="A514">
        <v>178</v>
      </c>
      <c r="B514">
        <v>129.800003</v>
      </c>
      <c r="C514">
        <v>118.599998</v>
      </c>
      <c r="D514">
        <v>179.89999399999999</v>
      </c>
      <c r="E514">
        <v>3.6</v>
      </c>
      <c r="F514">
        <v>1007.299988</v>
      </c>
      <c r="G514">
        <v>746.79998799999998</v>
      </c>
      <c r="H514">
        <v>14</v>
      </c>
      <c r="I514">
        <v>34.240001999999997</v>
      </c>
    </row>
    <row r="515" spans="1:9" x14ac:dyDescent="0.3">
      <c r="A515">
        <v>350</v>
      </c>
      <c r="B515">
        <v>0</v>
      </c>
      <c r="C515">
        <v>0</v>
      </c>
      <c r="D515">
        <v>186</v>
      </c>
      <c r="E515">
        <v>0</v>
      </c>
      <c r="F515">
        <v>1050</v>
      </c>
      <c r="G515">
        <v>770</v>
      </c>
      <c r="H515">
        <v>28</v>
      </c>
      <c r="I515">
        <v>34.290000999999997</v>
      </c>
    </row>
    <row r="516" spans="1:9" x14ac:dyDescent="0.3">
      <c r="A516">
        <v>374</v>
      </c>
      <c r="B516">
        <v>189.199997</v>
      </c>
      <c r="C516">
        <v>0</v>
      </c>
      <c r="D516">
        <v>170.10000600000001</v>
      </c>
      <c r="E516">
        <v>10.1</v>
      </c>
      <c r="F516">
        <v>926.09997599999997</v>
      </c>
      <c r="G516">
        <v>756.70001200000002</v>
      </c>
      <c r="H516">
        <v>3</v>
      </c>
      <c r="I516">
        <v>34.400002000000001</v>
      </c>
    </row>
    <row r="517" spans="1:9" x14ac:dyDescent="0.3">
      <c r="A517">
        <v>307</v>
      </c>
      <c r="B517">
        <v>0</v>
      </c>
      <c r="C517">
        <v>0</v>
      </c>
      <c r="D517">
        <v>193</v>
      </c>
      <c r="E517">
        <v>0</v>
      </c>
      <c r="F517">
        <v>968</v>
      </c>
      <c r="G517">
        <v>812</v>
      </c>
      <c r="H517">
        <v>180</v>
      </c>
      <c r="I517">
        <v>34.490001999999997</v>
      </c>
    </row>
    <row r="518" spans="1:9" x14ac:dyDescent="0.3">
      <c r="A518">
        <v>233.800003</v>
      </c>
      <c r="B518">
        <v>0</v>
      </c>
      <c r="C518">
        <v>94.599997999999999</v>
      </c>
      <c r="D518">
        <v>197.89999399999999</v>
      </c>
      <c r="E518">
        <v>4.5999999999999996</v>
      </c>
      <c r="F518">
        <v>947</v>
      </c>
      <c r="G518">
        <v>852.20001200000002</v>
      </c>
      <c r="H518">
        <v>100</v>
      </c>
      <c r="I518">
        <v>34.560001</v>
      </c>
    </row>
    <row r="519" spans="1:9" x14ac:dyDescent="0.3">
      <c r="A519">
        <v>480</v>
      </c>
      <c r="B519">
        <v>0</v>
      </c>
      <c r="C519">
        <v>0</v>
      </c>
      <c r="D519">
        <v>192</v>
      </c>
      <c r="E519">
        <v>0</v>
      </c>
      <c r="F519">
        <v>936.20001200000002</v>
      </c>
      <c r="G519">
        <v>712.20001200000002</v>
      </c>
      <c r="H519">
        <v>7</v>
      </c>
      <c r="I519">
        <v>34.57</v>
      </c>
    </row>
    <row r="520" spans="1:9" x14ac:dyDescent="0.3">
      <c r="A520">
        <v>290.39999399999999</v>
      </c>
      <c r="B520">
        <v>0</v>
      </c>
      <c r="C520">
        <v>96.199996999999996</v>
      </c>
      <c r="D520">
        <v>168.10000600000001</v>
      </c>
      <c r="E520">
        <v>9.4</v>
      </c>
      <c r="F520">
        <v>961.20001200000002</v>
      </c>
      <c r="G520">
        <v>865</v>
      </c>
      <c r="H520">
        <v>14</v>
      </c>
      <c r="I520">
        <v>34.669998</v>
      </c>
    </row>
    <row r="521" spans="1:9" x14ac:dyDescent="0.3">
      <c r="A521">
        <v>310</v>
      </c>
      <c r="B521">
        <v>0</v>
      </c>
      <c r="C521">
        <v>0</v>
      </c>
      <c r="D521">
        <v>192</v>
      </c>
      <c r="E521">
        <v>0</v>
      </c>
      <c r="F521">
        <v>970</v>
      </c>
      <c r="G521">
        <v>850</v>
      </c>
      <c r="H521">
        <v>90</v>
      </c>
      <c r="I521">
        <v>34.68</v>
      </c>
    </row>
    <row r="522" spans="1:9" x14ac:dyDescent="0.3">
      <c r="A522">
        <v>290.39999399999999</v>
      </c>
      <c r="B522">
        <v>0</v>
      </c>
      <c r="C522">
        <v>96.199996999999996</v>
      </c>
      <c r="D522">
        <v>168.10000600000001</v>
      </c>
      <c r="E522">
        <v>9.4</v>
      </c>
      <c r="F522">
        <v>961.20001200000002</v>
      </c>
      <c r="G522">
        <v>865</v>
      </c>
      <c r="H522">
        <v>28</v>
      </c>
      <c r="I522">
        <v>34.740001999999997</v>
      </c>
    </row>
    <row r="523" spans="1:9" x14ac:dyDescent="0.3">
      <c r="A523">
        <v>387</v>
      </c>
      <c r="B523">
        <v>20</v>
      </c>
      <c r="C523">
        <v>94</v>
      </c>
      <c r="D523">
        <v>157</v>
      </c>
      <c r="E523">
        <v>11.6</v>
      </c>
      <c r="F523">
        <v>938</v>
      </c>
      <c r="G523">
        <v>845</v>
      </c>
      <c r="H523">
        <v>3</v>
      </c>
      <c r="I523">
        <v>34.770000000000003</v>
      </c>
    </row>
    <row r="524" spans="1:9" x14ac:dyDescent="0.3">
      <c r="A524">
        <v>388.60000600000001</v>
      </c>
      <c r="B524">
        <v>97.099997999999999</v>
      </c>
      <c r="C524">
        <v>0</v>
      </c>
      <c r="D524">
        <v>157.89999399999999</v>
      </c>
      <c r="E524">
        <v>12.1</v>
      </c>
      <c r="F524">
        <v>852.09997599999997</v>
      </c>
      <c r="G524">
        <v>925.70001200000002</v>
      </c>
      <c r="H524">
        <v>7</v>
      </c>
      <c r="I524">
        <v>34.900002000000001</v>
      </c>
    </row>
    <row r="525" spans="1:9" x14ac:dyDescent="0.3">
      <c r="A525">
        <v>427.5</v>
      </c>
      <c r="B525">
        <v>47.5</v>
      </c>
      <c r="C525">
        <v>0</v>
      </c>
      <c r="D525">
        <v>228</v>
      </c>
      <c r="E525">
        <v>0</v>
      </c>
      <c r="F525">
        <v>932</v>
      </c>
      <c r="G525">
        <v>594</v>
      </c>
      <c r="H525">
        <v>7</v>
      </c>
      <c r="I525">
        <v>35.080002</v>
      </c>
    </row>
    <row r="526" spans="1:9" x14ac:dyDescent="0.3">
      <c r="A526">
        <v>337.89999399999999</v>
      </c>
      <c r="B526">
        <v>189</v>
      </c>
      <c r="C526">
        <v>0</v>
      </c>
      <c r="D526">
        <v>174.89999399999999</v>
      </c>
      <c r="E526">
        <v>9.5</v>
      </c>
      <c r="F526">
        <v>944.70001200000002</v>
      </c>
      <c r="G526">
        <v>755.79998799999998</v>
      </c>
      <c r="H526">
        <v>7</v>
      </c>
      <c r="I526">
        <v>35.099997999999999</v>
      </c>
    </row>
    <row r="527" spans="1:9" x14ac:dyDescent="0.3">
      <c r="A527">
        <v>339</v>
      </c>
      <c r="B527">
        <v>0</v>
      </c>
      <c r="C527">
        <v>0</v>
      </c>
      <c r="D527">
        <v>197</v>
      </c>
      <c r="E527">
        <v>0</v>
      </c>
      <c r="F527">
        <v>968</v>
      </c>
      <c r="G527">
        <v>781</v>
      </c>
      <c r="H527">
        <v>90</v>
      </c>
      <c r="I527">
        <v>35.169998</v>
      </c>
    </row>
    <row r="528" spans="1:9" x14ac:dyDescent="0.3">
      <c r="A528">
        <v>140</v>
      </c>
      <c r="B528">
        <v>164</v>
      </c>
      <c r="C528">
        <v>128</v>
      </c>
      <c r="D528">
        <v>237</v>
      </c>
      <c r="E528">
        <v>6</v>
      </c>
      <c r="F528">
        <v>869</v>
      </c>
      <c r="G528">
        <v>656</v>
      </c>
      <c r="H528">
        <v>28</v>
      </c>
      <c r="I528">
        <v>35.229999999999997</v>
      </c>
    </row>
    <row r="529" spans="1:9" x14ac:dyDescent="0.3">
      <c r="A529">
        <v>295.70001200000002</v>
      </c>
      <c r="B529">
        <v>0</v>
      </c>
      <c r="C529">
        <v>95.599997999999999</v>
      </c>
      <c r="D529">
        <v>171.5</v>
      </c>
      <c r="E529">
        <v>8.9</v>
      </c>
      <c r="F529">
        <v>955.09997599999997</v>
      </c>
      <c r="G529">
        <v>859.20001200000002</v>
      </c>
      <c r="H529">
        <v>14</v>
      </c>
      <c r="I529">
        <v>35.229999999999997</v>
      </c>
    </row>
    <row r="530" spans="1:9" x14ac:dyDescent="0.3">
      <c r="A530">
        <v>139.699997</v>
      </c>
      <c r="B530">
        <v>163.89999399999999</v>
      </c>
      <c r="C530">
        <v>127.699997</v>
      </c>
      <c r="D530">
        <v>236.699997</v>
      </c>
      <c r="E530">
        <v>5.8</v>
      </c>
      <c r="F530">
        <v>868.59997599999997</v>
      </c>
      <c r="G530">
        <v>655.59997599999997</v>
      </c>
      <c r="H530">
        <v>28</v>
      </c>
      <c r="I530">
        <v>35.229999999999997</v>
      </c>
    </row>
    <row r="531" spans="1:9" x14ac:dyDescent="0.3">
      <c r="A531">
        <v>362.60000600000001</v>
      </c>
      <c r="B531">
        <v>189</v>
      </c>
      <c r="C531">
        <v>0</v>
      </c>
      <c r="D531">
        <v>164.89999399999999</v>
      </c>
      <c r="E531">
        <v>11.6</v>
      </c>
      <c r="F531">
        <v>944.70001200000002</v>
      </c>
      <c r="G531">
        <v>755.79998799999998</v>
      </c>
      <c r="H531">
        <v>3</v>
      </c>
      <c r="I531">
        <v>35.299999</v>
      </c>
    </row>
    <row r="532" spans="1:9" x14ac:dyDescent="0.3">
      <c r="A532">
        <v>362.60000600000001</v>
      </c>
      <c r="B532">
        <v>189</v>
      </c>
      <c r="C532">
        <v>0</v>
      </c>
      <c r="D532">
        <v>164.89999399999999</v>
      </c>
      <c r="E532">
        <v>11.6</v>
      </c>
      <c r="F532">
        <v>944.70001200000002</v>
      </c>
      <c r="G532">
        <v>755.79998799999998</v>
      </c>
      <c r="H532">
        <v>3</v>
      </c>
      <c r="I532">
        <v>35.299999</v>
      </c>
    </row>
    <row r="533" spans="1:9" x14ac:dyDescent="0.3">
      <c r="A533">
        <v>362.60000600000001</v>
      </c>
      <c r="B533">
        <v>189</v>
      </c>
      <c r="C533">
        <v>0</v>
      </c>
      <c r="D533">
        <v>164.89999399999999</v>
      </c>
      <c r="E533">
        <v>11.6</v>
      </c>
      <c r="F533">
        <v>944.70001200000002</v>
      </c>
      <c r="G533">
        <v>755.79998799999998</v>
      </c>
      <c r="H533">
        <v>3</v>
      </c>
      <c r="I533">
        <v>35.299999</v>
      </c>
    </row>
    <row r="534" spans="1:9" x14ac:dyDescent="0.3">
      <c r="A534">
        <v>362.60000600000001</v>
      </c>
      <c r="B534">
        <v>189</v>
      </c>
      <c r="C534">
        <v>0</v>
      </c>
      <c r="D534">
        <v>164.89999399999999</v>
      </c>
      <c r="E534">
        <v>11.6</v>
      </c>
      <c r="F534">
        <v>944.70001200000002</v>
      </c>
      <c r="G534">
        <v>755.79998799999998</v>
      </c>
      <c r="H534">
        <v>3</v>
      </c>
      <c r="I534">
        <v>35.299999</v>
      </c>
    </row>
    <row r="535" spans="1:9" x14ac:dyDescent="0.3">
      <c r="A535">
        <v>160.199997</v>
      </c>
      <c r="B535">
        <v>188</v>
      </c>
      <c r="C535">
        <v>146.39999399999999</v>
      </c>
      <c r="D535">
        <v>203.199997</v>
      </c>
      <c r="E535">
        <v>11.3</v>
      </c>
      <c r="F535">
        <v>828.70001200000002</v>
      </c>
      <c r="G535">
        <v>709.70001200000002</v>
      </c>
      <c r="H535">
        <v>28</v>
      </c>
      <c r="I535">
        <v>35.310001</v>
      </c>
    </row>
    <row r="536" spans="1:9" x14ac:dyDescent="0.3">
      <c r="A536">
        <v>190.699997</v>
      </c>
      <c r="B536">
        <v>0</v>
      </c>
      <c r="C536">
        <v>125.400002</v>
      </c>
      <c r="D536">
        <v>162.10000600000001</v>
      </c>
      <c r="E536">
        <v>7.8</v>
      </c>
      <c r="F536">
        <v>1090</v>
      </c>
      <c r="G536">
        <v>804</v>
      </c>
      <c r="H536">
        <v>56</v>
      </c>
      <c r="I536">
        <v>35.340000000000003</v>
      </c>
    </row>
    <row r="537" spans="1:9" x14ac:dyDescent="0.3">
      <c r="A537">
        <v>230</v>
      </c>
      <c r="B537">
        <v>0</v>
      </c>
      <c r="C537">
        <v>118.300003</v>
      </c>
      <c r="D537">
        <v>195.5</v>
      </c>
      <c r="E537">
        <v>4.5999999999999996</v>
      </c>
      <c r="F537">
        <v>1029.400024</v>
      </c>
      <c r="G537">
        <v>758.59997599999997</v>
      </c>
      <c r="H537">
        <v>100</v>
      </c>
      <c r="I537">
        <v>35.340000000000003</v>
      </c>
    </row>
    <row r="538" spans="1:9" x14ac:dyDescent="0.3">
      <c r="A538">
        <v>446</v>
      </c>
      <c r="B538">
        <v>24</v>
      </c>
      <c r="C538">
        <v>79</v>
      </c>
      <c r="D538">
        <v>162</v>
      </c>
      <c r="E538">
        <v>11.6</v>
      </c>
      <c r="F538">
        <v>967</v>
      </c>
      <c r="G538">
        <v>712</v>
      </c>
      <c r="H538">
        <v>3</v>
      </c>
      <c r="I538">
        <v>35.360000999999997</v>
      </c>
    </row>
    <row r="539" spans="1:9" x14ac:dyDescent="0.3">
      <c r="A539">
        <v>181.39999399999999</v>
      </c>
      <c r="B539">
        <v>0</v>
      </c>
      <c r="C539">
        <v>167</v>
      </c>
      <c r="D539">
        <v>169.60000600000001</v>
      </c>
      <c r="E539">
        <v>7.6</v>
      </c>
      <c r="F539">
        <v>1055.599976</v>
      </c>
      <c r="G539">
        <v>777.79998799999998</v>
      </c>
      <c r="H539">
        <v>56</v>
      </c>
      <c r="I539">
        <v>35.57</v>
      </c>
    </row>
    <row r="540" spans="1:9" x14ac:dyDescent="0.3">
      <c r="A540">
        <v>359</v>
      </c>
      <c r="B540">
        <v>19</v>
      </c>
      <c r="C540">
        <v>141</v>
      </c>
      <c r="D540">
        <v>154</v>
      </c>
      <c r="E540">
        <v>10.9</v>
      </c>
      <c r="F540">
        <v>942</v>
      </c>
      <c r="G540">
        <v>801</v>
      </c>
      <c r="H540">
        <v>7</v>
      </c>
      <c r="I540">
        <v>35.75</v>
      </c>
    </row>
    <row r="541" spans="1:9" x14ac:dyDescent="0.3">
      <c r="A541">
        <v>310</v>
      </c>
      <c r="B541">
        <v>0</v>
      </c>
      <c r="C541">
        <v>0</v>
      </c>
      <c r="D541">
        <v>192</v>
      </c>
      <c r="E541">
        <v>0</v>
      </c>
      <c r="F541">
        <v>1012</v>
      </c>
      <c r="G541">
        <v>830</v>
      </c>
      <c r="H541">
        <v>90</v>
      </c>
      <c r="I541">
        <v>35.759998000000003</v>
      </c>
    </row>
    <row r="542" spans="1:9" x14ac:dyDescent="0.3">
      <c r="A542">
        <v>172.39999399999999</v>
      </c>
      <c r="B542">
        <v>13.6</v>
      </c>
      <c r="C542">
        <v>172.39999399999999</v>
      </c>
      <c r="D542">
        <v>156.800003</v>
      </c>
      <c r="E542">
        <v>4.0999999999999996</v>
      </c>
      <c r="F542">
        <v>1006.299988</v>
      </c>
      <c r="G542">
        <v>856.40002400000003</v>
      </c>
      <c r="H542">
        <v>56</v>
      </c>
      <c r="I542">
        <v>35.849997999999999</v>
      </c>
    </row>
    <row r="543" spans="1:9" x14ac:dyDescent="0.3">
      <c r="A543">
        <v>298</v>
      </c>
      <c r="B543">
        <v>0</v>
      </c>
      <c r="C543">
        <v>107</v>
      </c>
      <c r="D543">
        <v>164</v>
      </c>
      <c r="E543">
        <v>13</v>
      </c>
      <c r="F543">
        <v>953</v>
      </c>
      <c r="G543">
        <v>784</v>
      </c>
      <c r="H543">
        <v>28</v>
      </c>
      <c r="I543">
        <v>35.860000999999997</v>
      </c>
    </row>
    <row r="544" spans="1:9" x14ac:dyDescent="0.3">
      <c r="A544">
        <v>298.10000600000001</v>
      </c>
      <c r="B544">
        <v>0</v>
      </c>
      <c r="C544">
        <v>107.5</v>
      </c>
      <c r="D544">
        <v>163.60000600000001</v>
      </c>
      <c r="E544">
        <v>12.8</v>
      </c>
      <c r="F544">
        <v>953.20001200000002</v>
      </c>
      <c r="G544">
        <v>784</v>
      </c>
      <c r="H544">
        <v>28</v>
      </c>
      <c r="I544">
        <v>35.869999</v>
      </c>
    </row>
    <row r="545" spans="1:9" x14ac:dyDescent="0.3">
      <c r="A545">
        <v>218.199997</v>
      </c>
      <c r="B545">
        <v>54.599997999999999</v>
      </c>
      <c r="C545">
        <v>123.800003</v>
      </c>
      <c r="D545">
        <v>140.800003</v>
      </c>
      <c r="E545">
        <v>11.9</v>
      </c>
      <c r="F545">
        <v>1075.6999510000001</v>
      </c>
      <c r="G545">
        <v>792.70001200000002</v>
      </c>
      <c r="H545">
        <v>14</v>
      </c>
      <c r="I545">
        <v>35.959999000000003</v>
      </c>
    </row>
    <row r="546" spans="1:9" x14ac:dyDescent="0.3">
      <c r="A546">
        <v>307</v>
      </c>
      <c r="B546">
        <v>0</v>
      </c>
      <c r="C546">
        <v>0</v>
      </c>
      <c r="D546">
        <v>193</v>
      </c>
      <c r="E546">
        <v>0</v>
      </c>
      <c r="F546">
        <v>968</v>
      </c>
      <c r="G546">
        <v>812</v>
      </c>
      <c r="H546">
        <v>365</v>
      </c>
      <c r="I546">
        <v>36.150002000000001</v>
      </c>
    </row>
    <row r="547" spans="1:9" x14ac:dyDescent="0.3">
      <c r="A547">
        <v>237.5</v>
      </c>
      <c r="B547">
        <v>237.5</v>
      </c>
      <c r="C547">
        <v>0</v>
      </c>
      <c r="D547">
        <v>228</v>
      </c>
      <c r="E547">
        <v>0</v>
      </c>
      <c r="F547">
        <v>932</v>
      </c>
      <c r="G547">
        <v>594</v>
      </c>
      <c r="H547">
        <v>180</v>
      </c>
      <c r="I547">
        <v>36.25</v>
      </c>
    </row>
    <row r="548" spans="1:9" x14ac:dyDescent="0.3">
      <c r="A548">
        <v>425</v>
      </c>
      <c r="B548">
        <v>106.300003</v>
      </c>
      <c r="C548">
        <v>0</v>
      </c>
      <c r="D548">
        <v>151.39999399999999</v>
      </c>
      <c r="E548">
        <v>18.600000000000001</v>
      </c>
      <c r="F548">
        <v>936</v>
      </c>
      <c r="G548">
        <v>803.70001200000002</v>
      </c>
      <c r="H548">
        <v>3</v>
      </c>
      <c r="I548">
        <v>36.299999</v>
      </c>
    </row>
    <row r="549" spans="1:9" x14ac:dyDescent="0.3">
      <c r="A549">
        <v>376</v>
      </c>
      <c r="B549">
        <v>0</v>
      </c>
      <c r="C549">
        <v>0</v>
      </c>
      <c r="D549">
        <v>214.60000600000001</v>
      </c>
      <c r="E549">
        <v>0</v>
      </c>
      <c r="F549">
        <v>1003.5</v>
      </c>
      <c r="G549">
        <v>762.40002400000003</v>
      </c>
      <c r="H549">
        <v>56</v>
      </c>
      <c r="I549">
        <v>36.299999</v>
      </c>
    </row>
    <row r="550" spans="1:9" x14ac:dyDescent="0.3">
      <c r="A550">
        <v>152</v>
      </c>
      <c r="B550">
        <v>178</v>
      </c>
      <c r="C550">
        <v>139</v>
      </c>
      <c r="D550">
        <v>168</v>
      </c>
      <c r="E550">
        <v>18</v>
      </c>
      <c r="F550">
        <v>944</v>
      </c>
      <c r="G550">
        <v>695</v>
      </c>
      <c r="H550">
        <v>28</v>
      </c>
      <c r="I550">
        <v>36.349997999999999</v>
      </c>
    </row>
    <row r="551" spans="1:9" x14ac:dyDescent="0.3">
      <c r="A551">
        <v>151.800003</v>
      </c>
      <c r="B551">
        <v>178.10000600000001</v>
      </c>
      <c r="C551">
        <v>138.699997</v>
      </c>
      <c r="D551">
        <v>167.5</v>
      </c>
      <c r="E551">
        <v>18.299999</v>
      </c>
      <c r="F551">
        <v>944</v>
      </c>
      <c r="G551">
        <v>694.59997599999997</v>
      </c>
      <c r="H551">
        <v>28</v>
      </c>
      <c r="I551">
        <v>36.349997999999999</v>
      </c>
    </row>
    <row r="552" spans="1:9" x14ac:dyDescent="0.3">
      <c r="A552">
        <v>139.89999399999999</v>
      </c>
      <c r="B552">
        <v>132.60000600000001</v>
      </c>
      <c r="C552">
        <v>103.300003</v>
      </c>
      <c r="D552">
        <v>200.300003</v>
      </c>
      <c r="E552">
        <v>7.4</v>
      </c>
      <c r="F552">
        <v>916</v>
      </c>
      <c r="G552">
        <v>753.40002400000003</v>
      </c>
      <c r="H552">
        <v>28</v>
      </c>
      <c r="I552">
        <v>36.439999</v>
      </c>
    </row>
    <row r="553" spans="1:9" x14ac:dyDescent="0.3">
      <c r="A553">
        <v>140</v>
      </c>
      <c r="B553">
        <v>133</v>
      </c>
      <c r="C553">
        <v>103</v>
      </c>
      <c r="D553">
        <v>200</v>
      </c>
      <c r="E553">
        <v>7</v>
      </c>
      <c r="F553">
        <v>916</v>
      </c>
      <c r="G553">
        <v>753</v>
      </c>
      <c r="H553">
        <v>28</v>
      </c>
      <c r="I553">
        <v>36.439999</v>
      </c>
    </row>
    <row r="554" spans="1:9" x14ac:dyDescent="0.3">
      <c r="A554">
        <v>380</v>
      </c>
      <c r="B554">
        <v>95</v>
      </c>
      <c r="C554">
        <v>0</v>
      </c>
      <c r="D554">
        <v>228</v>
      </c>
      <c r="E554">
        <v>0</v>
      </c>
      <c r="F554">
        <v>932</v>
      </c>
      <c r="G554">
        <v>594</v>
      </c>
      <c r="H554">
        <v>28</v>
      </c>
      <c r="I554">
        <v>36.450001</v>
      </c>
    </row>
    <row r="555" spans="1:9" x14ac:dyDescent="0.3">
      <c r="A555">
        <v>339</v>
      </c>
      <c r="B555">
        <v>0</v>
      </c>
      <c r="C555">
        <v>0</v>
      </c>
      <c r="D555">
        <v>197</v>
      </c>
      <c r="E555">
        <v>0</v>
      </c>
      <c r="F555">
        <v>968</v>
      </c>
      <c r="G555">
        <v>781</v>
      </c>
      <c r="H555">
        <v>180</v>
      </c>
      <c r="I555">
        <v>36.450001</v>
      </c>
    </row>
    <row r="556" spans="1:9" x14ac:dyDescent="0.3">
      <c r="A556">
        <v>165</v>
      </c>
      <c r="B556">
        <v>0</v>
      </c>
      <c r="C556">
        <v>143.60000600000001</v>
      </c>
      <c r="D556">
        <v>163.800003</v>
      </c>
      <c r="E556">
        <v>0</v>
      </c>
      <c r="F556">
        <v>1005.599976</v>
      </c>
      <c r="G556">
        <v>900.90002400000003</v>
      </c>
      <c r="H556">
        <v>56</v>
      </c>
      <c r="I556">
        <v>36.560001</v>
      </c>
    </row>
    <row r="557" spans="1:9" x14ac:dyDescent="0.3">
      <c r="A557">
        <v>133</v>
      </c>
      <c r="B557">
        <v>200</v>
      </c>
      <c r="C557">
        <v>0</v>
      </c>
      <c r="D557">
        <v>192</v>
      </c>
      <c r="E557">
        <v>0</v>
      </c>
      <c r="F557">
        <v>927.40002400000003</v>
      </c>
      <c r="G557">
        <v>839.20001200000002</v>
      </c>
      <c r="H557">
        <v>90</v>
      </c>
      <c r="I557">
        <v>36.590000000000003</v>
      </c>
    </row>
    <row r="558" spans="1:9" x14ac:dyDescent="0.3">
      <c r="A558">
        <v>251.39999399999999</v>
      </c>
      <c r="B558">
        <v>0</v>
      </c>
      <c r="C558">
        <v>118.300003</v>
      </c>
      <c r="D558">
        <v>188.5</v>
      </c>
      <c r="E558">
        <v>6.4</v>
      </c>
      <c r="F558">
        <v>1028.400024</v>
      </c>
      <c r="G558">
        <v>757.70001200000002</v>
      </c>
      <c r="H558">
        <v>56</v>
      </c>
      <c r="I558">
        <v>36.639999000000003</v>
      </c>
    </row>
    <row r="559" spans="1:9" x14ac:dyDescent="0.3">
      <c r="A559">
        <v>313</v>
      </c>
      <c r="B559">
        <v>0</v>
      </c>
      <c r="C559">
        <v>113</v>
      </c>
      <c r="D559">
        <v>178</v>
      </c>
      <c r="E559">
        <v>8</v>
      </c>
      <c r="F559">
        <v>1002</v>
      </c>
      <c r="G559">
        <v>689</v>
      </c>
      <c r="H559">
        <v>28</v>
      </c>
      <c r="I559">
        <v>36.799999</v>
      </c>
    </row>
    <row r="560" spans="1:9" x14ac:dyDescent="0.3">
      <c r="A560">
        <v>313.29998799999998</v>
      </c>
      <c r="B560">
        <v>0</v>
      </c>
      <c r="C560">
        <v>113</v>
      </c>
      <c r="D560">
        <v>178.5</v>
      </c>
      <c r="E560">
        <v>8</v>
      </c>
      <c r="F560">
        <v>1001.900024</v>
      </c>
      <c r="G560">
        <v>688.70001200000002</v>
      </c>
      <c r="H560">
        <v>28</v>
      </c>
      <c r="I560">
        <v>36.799999</v>
      </c>
    </row>
    <row r="561" spans="1:9" x14ac:dyDescent="0.3">
      <c r="A561">
        <v>387</v>
      </c>
      <c r="B561">
        <v>20</v>
      </c>
      <c r="C561">
        <v>94</v>
      </c>
      <c r="D561">
        <v>157</v>
      </c>
      <c r="E561">
        <v>14.3</v>
      </c>
      <c r="F561">
        <v>938</v>
      </c>
      <c r="G561">
        <v>845</v>
      </c>
      <c r="H561">
        <v>7</v>
      </c>
      <c r="I561">
        <v>36.840000000000003</v>
      </c>
    </row>
    <row r="562" spans="1:9" x14ac:dyDescent="0.3">
      <c r="A562">
        <v>397</v>
      </c>
      <c r="B562">
        <v>0</v>
      </c>
      <c r="C562">
        <v>0</v>
      </c>
      <c r="D562">
        <v>186</v>
      </c>
      <c r="E562">
        <v>0</v>
      </c>
      <c r="F562">
        <v>1040</v>
      </c>
      <c r="G562">
        <v>734</v>
      </c>
      <c r="H562">
        <v>28</v>
      </c>
      <c r="I562">
        <v>36.939999</v>
      </c>
    </row>
    <row r="563" spans="1:9" x14ac:dyDescent="0.3">
      <c r="A563">
        <v>500</v>
      </c>
      <c r="B563">
        <v>0</v>
      </c>
      <c r="C563">
        <v>0</v>
      </c>
      <c r="D563">
        <v>200</v>
      </c>
      <c r="E563">
        <v>0</v>
      </c>
      <c r="F563">
        <v>1125</v>
      </c>
      <c r="G563">
        <v>613</v>
      </c>
      <c r="H563">
        <v>14</v>
      </c>
      <c r="I563">
        <v>36.939999</v>
      </c>
    </row>
    <row r="564" spans="1:9" x14ac:dyDescent="0.3">
      <c r="A564">
        <v>250.199997</v>
      </c>
      <c r="B564">
        <v>166.800003</v>
      </c>
      <c r="C564">
        <v>0</v>
      </c>
      <c r="D564">
        <v>203.5</v>
      </c>
      <c r="E564">
        <v>0</v>
      </c>
      <c r="F564">
        <v>977.59997599999997</v>
      </c>
      <c r="G564">
        <v>694.09997599999997</v>
      </c>
      <c r="H564">
        <v>28</v>
      </c>
      <c r="I564">
        <v>36.959999000000003</v>
      </c>
    </row>
    <row r="565" spans="1:9" x14ac:dyDescent="0.3">
      <c r="A565">
        <v>251.39999399999999</v>
      </c>
      <c r="B565">
        <v>0</v>
      </c>
      <c r="C565">
        <v>118.300003</v>
      </c>
      <c r="D565">
        <v>188.5</v>
      </c>
      <c r="E565">
        <v>5.8</v>
      </c>
      <c r="F565">
        <v>1028.400024</v>
      </c>
      <c r="G565">
        <v>757.70001200000002</v>
      </c>
      <c r="H565">
        <v>56</v>
      </c>
      <c r="I565">
        <v>36.970001000000003</v>
      </c>
    </row>
    <row r="566" spans="1:9" x14ac:dyDescent="0.3">
      <c r="A566">
        <v>297.20001200000002</v>
      </c>
      <c r="B566">
        <v>0</v>
      </c>
      <c r="C566">
        <v>117.5</v>
      </c>
      <c r="D566">
        <v>174.800003</v>
      </c>
      <c r="E566">
        <v>9.5</v>
      </c>
      <c r="F566">
        <v>1022.799988</v>
      </c>
      <c r="G566">
        <v>753.5</v>
      </c>
      <c r="H566">
        <v>14</v>
      </c>
      <c r="I566">
        <v>36.990001999999997</v>
      </c>
    </row>
    <row r="567" spans="1:9" x14ac:dyDescent="0.3">
      <c r="A567">
        <v>272.79998799999998</v>
      </c>
      <c r="B567">
        <v>105.099998</v>
      </c>
      <c r="C567">
        <v>81.800003000000004</v>
      </c>
      <c r="D567">
        <v>209.699997</v>
      </c>
      <c r="E567">
        <v>9</v>
      </c>
      <c r="F567">
        <v>904</v>
      </c>
      <c r="G567">
        <v>679.70001200000002</v>
      </c>
      <c r="H567">
        <v>28</v>
      </c>
      <c r="I567">
        <v>37.169998</v>
      </c>
    </row>
    <row r="568" spans="1:9" x14ac:dyDescent="0.3">
      <c r="A568">
        <v>273</v>
      </c>
      <c r="B568">
        <v>105</v>
      </c>
      <c r="C568">
        <v>82</v>
      </c>
      <c r="D568">
        <v>210</v>
      </c>
      <c r="E568">
        <v>9</v>
      </c>
      <c r="F568">
        <v>904</v>
      </c>
      <c r="G568">
        <v>680</v>
      </c>
      <c r="H568">
        <v>28</v>
      </c>
      <c r="I568">
        <v>37.169998</v>
      </c>
    </row>
    <row r="569" spans="1:9" x14ac:dyDescent="0.3">
      <c r="A569">
        <v>331</v>
      </c>
      <c r="B569">
        <v>0</v>
      </c>
      <c r="C569">
        <v>0</v>
      </c>
      <c r="D569">
        <v>192</v>
      </c>
      <c r="E569">
        <v>0</v>
      </c>
      <c r="F569">
        <v>978</v>
      </c>
      <c r="G569">
        <v>825</v>
      </c>
      <c r="H569">
        <v>90</v>
      </c>
      <c r="I569">
        <v>37.229999999999997</v>
      </c>
    </row>
    <row r="570" spans="1:9" x14ac:dyDescent="0.3">
      <c r="A570">
        <v>321</v>
      </c>
      <c r="B570">
        <v>0</v>
      </c>
      <c r="C570">
        <v>128</v>
      </c>
      <c r="D570">
        <v>182</v>
      </c>
      <c r="E570">
        <v>11</v>
      </c>
      <c r="F570">
        <v>870</v>
      </c>
      <c r="G570">
        <v>780</v>
      </c>
      <c r="H570">
        <v>28</v>
      </c>
      <c r="I570">
        <v>37.259998000000003</v>
      </c>
    </row>
    <row r="571" spans="1:9" x14ac:dyDescent="0.3">
      <c r="A571">
        <v>321.39999399999999</v>
      </c>
      <c r="B571">
        <v>0</v>
      </c>
      <c r="C571">
        <v>127.900002</v>
      </c>
      <c r="D571">
        <v>182.5</v>
      </c>
      <c r="E571">
        <v>11.5</v>
      </c>
      <c r="F571">
        <v>870.09997599999997</v>
      </c>
      <c r="G571">
        <v>779.70001200000002</v>
      </c>
      <c r="H571">
        <v>28</v>
      </c>
      <c r="I571">
        <v>37.270000000000003</v>
      </c>
    </row>
    <row r="572" spans="1:9" x14ac:dyDescent="0.3">
      <c r="A572">
        <v>194.699997</v>
      </c>
      <c r="B572">
        <v>0</v>
      </c>
      <c r="C572">
        <v>100.5</v>
      </c>
      <c r="D572">
        <v>170.199997</v>
      </c>
      <c r="E572">
        <v>7.5</v>
      </c>
      <c r="F572">
        <v>998</v>
      </c>
      <c r="G572">
        <v>901.79998799999998</v>
      </c>
      <c r="H572">
        <v>28</v>
      </c>
      <c r="I572">
        <v>37.270000000000003</v>
      </c>
    </row>
    <row r="573" spans="1:9" x14ac:dyDescent="0.3">
      <c r="A573">
        <v>218.89999399999999</v>
      </c>
      <c r="B573">
        <v>0</v>
      </c>
      <c r="C573">
        <v>124.099998</v>
      </c>
      <c r="D573">
        <v>158.5</v>
      </c>
      <c r="E573">
        <v>11.3</v>
      </c>
      <c r="F573">
        <v>1078.6999510000001</v>
      </c>
      <c r="G573">
        <v>794.90002400000003</v>
      </c>
      <c r="H573">
        <v>56</v>
      </c>
      <c r="I573">
        <v>37.270000000000003</v>
      </c>
    </row>
    <row r="574" spans="1:9" x14ac:dyDescent="0.3">
      <c r="A574">
        <v>310</v>
      </c>
      <c r="B574">
        <v>0</v>
      </c>
      <c r="C574">
        <v>0</v>
      </c>
      <c r="D574">
        <v>192</v>
      </c>
      <c r="E574">
        <v>0</v>
      </c>
      <c r="F574">
        <v>970</v>
      </c>
      <c r="G574">
        <v>850</v>
      </c>
      <c r="H574">
        <v>180</v>
      </c>
      <c r="I574">
        <v>37.330002</v>
      </c>
    </row>
    <row r="575" spans="1:9" x14ac:dyDescent="0.3">
      <c r="A575">
        <v>194.699997</v>
      </c>
      <c r="B575">
        <v>0</v>
      </c>
      <c r="C575">
        <v>100.5</v>
      </c>
      <c r="D575">
        <v>165.60000600000001</v>
      </c>
      <c r="E575">
        <v>7.5</v>
      </c>
      <c r="F575">
        <v>1006.400024</v>
      </c>
      <c r="G575">
        <v>905.90002400000003</v>
      </c>
      <c r="H575">
        <v>100</v>
      </c>
      <c r="I575">
        <v>37.340000000000003</v>
      </c>
    </row>
    <row r="576" spans="1:9" x14ac:dyDescent="0.3">
      <c r="A576">
        <v>156</v>
      </c>
      <c r="B576">
        <v>243</v>
      </c>
      <c r="C576">
        <v>0</v>
      </c>
      <c r="D576">
        <v>180</v>
      </c>
      <c r="E576">
        <v>11</v>
      </c>
      <c r="F576">
        <v>1022</v>
      </c>
      <c r="G576">
        <v>698</v>
      </c>
      <c r="H576">
        <v>28</v>
      </c>
      <c r="I576">
        <v>37.360000999999997</v>
      </c>
    </row>
    <row r="577" spans="1:9" x14ac:dyDescent="0.3">
      <c r="A577">
        <v>155.60000600000001</v>
      </c>
      <c r="B577">
        <v>243.5</v>
      </c>
      <c r="C577">
        <v>0</v>
      </c>
      <c r="D577">
        <v>180.300003</v>
      </c>
      <c r="E577">
        <v>10.7</v>
      </c>
      <c r="F577">
        <v>1022</v>
      </c>
      <c r="G577">
        <v>697.70001200000002</v>
      </c>
      <c r="H577">
        <v>28</v>
      </c>
      <c r="I577">
        <v>37.360000999999997</v>
      </c>
    </row>
    <row r="578" spans="1:9" x14ac:dyDescent="0.3">
      <c r="A578">
        <v>212.60000600000001</v>
      </c>
      <c r="B578">
        <v>0</v>
      </c>
      <c r="C578">
        <v>100.400002</v>
      </c>
      <c r="D578">
        <v>159.39999399999999</v>
      </c>
      <c r="E578">
        <v>10.4</v>
      </c>
      <c r="F578">
        <v>1003.799988</v>
      </c>
      <c r="G578">
        <v>903.79998799999998</v>
      </c>
      <c r="H578">
        <v>28</v>
      </c>
      <c r="I578">
        <v>37.400002000000001</v>
      </c>
    </row>
    <row r="579" spans="1:9" x14ac:dyDescent="0.3">
      <c r="A579">
        <v>382</v>
      </c>
      <c r="B579">
        <v>0</v>
      </c>
      <c r="C579">
        <v>0</v>
      </c>
      <c r="D579">
        <v>186</v>
      </c>
      <c r="E579">
        <v>0</v>
      </c>
      <c r="F579">
        <v>1047</v>
      </c>
      <c r="G579">
        <v>739</v>
      </c>
      <c r="H579">
        <v>28</v>
      </c>
      <c r="I579">
        <v>37.419998</v>
      </c>
    </row>
    <row r="580" spans="1:9" x14ac:dyDescent="0.3">
      <c r="A580">
        <v>382</v>
      </c>
      <c r="B580">
        <v>0</v>
      </c>
      <c r="C580">
        <v>0</v>
      </c>
      <c r="D580">
        <v>185</v>
      </c>
      <c r="E580">
        <v>0</v>
      </c>
      <c r="F580">
        <v>1047</v>
      </c>
      <c r="G580">
        <v>739</v>
      </c>
      <c r="H580">
        <v>28</v>
      </c>
      <c r="I580">
        <v>37.419998</v>
      </c>
    </row>
    <row r="581" spans="1:9" x14ac:dyDescent="0.3">
      <c r="A581">
        <v>150</v>
      </c>
      <c r="B581">
        <v>236.800003</v>
      </c>
      <c r="C581">
        <v>0</v>
      </c>
      <c r="D581">
        <v>173.800003</v>
      </c>
      <c r="E581">
        <v>11.9</v>
      </c>
      <c r="F581">
        <v>1069.3000489999999</v>
      </c>
      <c r="G581">
        <v>674.79998799999998</v>
      </c>
      <c r="H581">
        <v>28</v>
      </c>
      <c r="I581">
        <v>37.43</v>
      </c>
    </row>
    <row r="582" spans="1:9" x14ac:dyDescent="0.3">
      <c r="A582">
        <v>427.5</v>
      </c>
      <c r="B582">
        <v>47.5</v>
      </c>
      <c r="C582">
        <v>0</v>
      </c>
      <c r="D582">
        <v>228</v>
      </c>
      <c r="E582">
        <v>0</v>
      </c>
      <c r="F582">
        <v>932</v>
      </c>
      <c r="G582">
        <v>594</v>
      </c>
      <c r="H582">
        <v>28</v>
      </c>
      <c r="I582">
        <v>37.43</v>
      </c>
    </row>
    <row r="583" spans="1:9" x14ac:dyDescent="0.3">
      <c r="A583">
        <v>150</v>
      </c>
      <c r="B583">
        <v>237</v>
      </c>
      <c r="C583">
        <v>0</v>
      </c>
      <c r="D583">
        <v>174</v>
      </c>
      <c r="E583">
        <v>12</v>
      </c>
      <c r="F583">
        <v>1069</v>
      </c>
      <c r="G583">
        <v>675</v>
      </c>
      <c r="H583">
        <v>28</v>
      </c>
      <c r="I583">
        <v>37.43</v>
      </c>
    </row>
    <row r="584" spans="1:9" x14ac:dyDescent="0.3">
      <c r="A584">
        <v>382.5</v>
      </c>
      <c r="B584">
        <v>0</v>
      </c>
      <c r="C584">
        <v>0</v>
      </c>
      <c r="D584">
        <v>185.699997</v>
      </c>
      <c r="E584">
        <v>0</v>
      </c>
      <c r="F584">
        <v>1047.8000489999999</v>
      </c>
      <c r="G584">
        <v>739.29998799999998</v>
      </c>
      <c r="H584">
        <v>28</v>
      </c>
      <c r="I584">
        <v>37.439999</v>
      </c>
    </row>
    <row r="585" spans="1:9" x14ac:dyDescent="0.3">
      <c r="A585">
        <v>172.39999399999999</v>
      </c>
      <c r="B585">
        <v>13.6</v>
      </c>
      <c r="C585">
        <v>172.39999399999999</v>
      </c>
      <c r="D585">
        <v>156.800003</v>
      </c>
      <c r="E585">
        <v>4.0999999999999996</v>
      </c>
      <c r="F585">
        <v>1006.299988</v>
      </c>
      <c r="G585">
        <v>856.40002400000003</v>
      </c>
      <c r="H585">
        <v>100</v>
      </c>
      <c r="I585">
        <v>37.68</v>
      </c>
    </row>
    <row r="586" spans="1:9" x14ac:dyDescent="0.3">
      <c r="A586">
        <v>332.5</v>
      </c>
      <c r="B586">
        <v>142.5</v>
      </c>
      <c r="C586">
        <v>0</v>
      </c>
      <c r="D586">
        <v>228</v>
      </c>
      <c r="E586">
        <v>0</v>
      </c>
      <c r="F586">
        <v>932</v>
      </c>
      <c r="G586">
        <v>594</v>
      </c>
      <c r="H586">
        <v>90</v>
      </c>
      <c r="I586">
        <v>37.720001000000003</v>
      </c>
    </row>
    <row r="587" spans="1:9" x14ac:dyDescent="0.3">
      <c r="A587">
        <v>475</v>
      </c>
      <c r="B587">
        <v>118.800003</v>
      </c>
      <c r="C587">
        <v>0</v>
      </c>
      <c r="D587">
        <v>181.10000600000001</v>
      </c>
      <c r="E587">
        <v>8.9</v>
      </c>
      <c r="F587">
        <v>852.09997599999997</v>
      </c>
      <c r="G587">
        <v>781.5</v>
      </c>
      <c r="H587">
        <v>3</v>
      </c>
      <c r="I587">
        <v>37.799999</v>
      </c>
    </row>
    <row r="588" spans="1:9" x14ac:dyDescent="0.3">
      <c r="A588">
        <v>173.800003</v>
      </c>
      <c r="B588">
        <v>93.400002000000001</v>
      </c>
      <c r="C588">
        <v>159.89999399999999</v>
      </c>
      <c r="D588">
        <v>172.300003</v>
      </c>
      <c r="E588">
        <v>9.6999999999999993</v>
      </c>
      <c r="F588">
        <v>1007.200012</v>
      </c>
      <c r="G588">
        <v>746.59997599999997</v>
      </c>
      <c r="H588">
        <v>28</v>
      </c>
      <c r="I588">
        <v>37.810001</v>
      </c>
    </row>
    <row r="589" spans="1:9" x14ac:dyDescent="0.3">
      <c r="A589">
        <v>210.699997</v>
      </c>
      <c r="B589">
        <v>316.10000600000001</v>
      </c>
      <c r="C589">
        <v>0</v>
      </c>
      <c r="D589">
        <v>185.699997</v>
      </c>
      <c r="E589">
        <v>0</v>
      </c>
      <c r="F589">
        <v>977</v>
      </c>
      <c r="G589">
        <v>689.29998799999998</v>
      </c>
      <c r="H589">
        <v>28</v>
      </c>
      <c r="I589">
        <v>37.810001</v>
      </c>
    </row>
    <row r="590" spans="1:9" x14ac:dyDescent="0.3">
      <c r="A590">
        <v>331</v>
      </c>
      <c r="B590">
        <v>0</v>
      </c>
      <c r="C590">
        <v>0</v>
      </c>
      <c r="D590">
        <v>192</v>
      </c>
      <c r="E590">
        <v>0</v>
      </c>
      <c r="F590">
        <v>1025</v>
      </c>
      <c r="G590">
        <v>821</v>
      </c>
      <c r="H590">
        <v>90</v>
      </c>
      <c r="I590">
        <v>37.909999999999997</v>
      </c>
    </row>
    <row r="591" spans="1:9" x14ac:dyDescent="0.3">
      <c r="A591">
        <v>166</v>
      </c>
      <c r="B591">
        <v>260</v>
      </c>
      <c r="C591">
        <v>0</v>
      </c>
      <c r="D591">
        <v>183</v>
      </c>
      <c r="E591">
        <v>13</v>
      </c>
      <c r="F591">
        <v>859</v>
      </c>
      <c r="G591">
        <v>827</v>
      </c>
      <c r="H591">
        <v>28</v>
      </c>
      <c r="I591">
        <v>37.909999999999997</v>
      </c>
    </row>
    <row r="592" spans="1:9" x14ac:dyDescent="0.3">
      <c r="A592">
        <v>166</v>
      </c>
      <c r="B592">
        <v>259.70001200000002</v>
      </c>
      <c r="C592">
        <v>0</v>
      </c>
      <c r="D592">
        <v>183.199997</v>
      </c>
      <c r="E592">
        <v>12.7</v>
      </c>
      <c r="F592">
        <v>858.79998799999998</v>
      </c>
      <c r="G592">
        <v>826.79998799999998</v>
      </c>
      <c r="H592">
        <v>28</v>
      </c>
      <c r="I592">
        <v>37.919998</v>
      </c>
    </row>
    <row r="593" spans="1:9" x14ac:dyDescent="0.3">
      <c r="A593">
        <v>491</v>
      </c>
      <c r="B593">
        <v>26</v>
      </c>
      <c r="C593">
        <v>123</v>
      </c>
      <c r="D593">
        <v>201</v>
      </c>
      <c r="E593">
        <v>3.9</v>
      </c>
      <c r="F593">
        <v>822</v>
      </c>
      <c r="G593">
        <v>699</v>
      </c>
      <c r="H593">
        <v>7</v>
      </c>
      <c r="I593">
        <v>37.919998</v>
      </c>
    </row>
    <row r="594" spans="1:9" x14ac:dyDescent="0.3">
      <c r="A594">
        <v>165</v>
      </c>
      <c r="B594">
        <v>0</v>
      </c>
      <c r="C594">
        <v>143.60000600000001</v>
      </c>
      <c r="D594">
        <v>163.800003</v>
      </c>
      <c r="E594">
        <v>0</v>
      </c>
      <c r="F594">
        <v>1005.599976</v>
      </c>
      <c r="G594">
        <v>900.90002400000003</v>
      </c>
      <c r="H594">
        <v>100</v>
      </c>
      <c r="I594">
        <v>37.959999000000003</v>
      </c>
    </row>
    <row r="595" spans="1:9" x14ac:dyDescent="0.3">
      <c r="A595">
        <v>286.29998799999998</v>
      </c>
      <c r="B595">
        <v>200.89999399999999</v>
      </c>
      <c r="C595">
        <v>0</v>
      </c>
      <c r="D595">
        <v>144.699997</v>
      </c>
      <c r="E595">
        <v>11.2</v>
      </c>
      <c r="F595">
        <v>1004.599976</v>
      </c>
      <c r="G595">
        <v>803.70001200000002</v>
      </c>
      <c r="H595">
        <v>7</v>
      </c>
      <c r="I595">
        <v>38</v>
      </c>
    </row>
    <row r="596" spans="1:9" x14ac:dyDescent="0.3">
      <c r="A596">
        <v>446</v>
      </c>
      <c r="B596">
        <v>24</v>
      </c>
      <c r="C596">
        <v>79</v>
      </c>
      <c r="D596">
        <v>162</v>
      </c>
      <c r="E596">
        <v>11.6</v>
      </c>
      <c r="F596">
        <v>967</v>
      </c>
      <c r="G596">
        <v>712</v>
      </c>
      <c r="H596">
        <v>7</v>
      </c>
      <c r="I596">
        <v>38.020000000000003</v>
      </c>
    </row>
    <row r="597" spans="1:9" x14ac:dyDescent="0.3">
      <c r="A597">
        <v>198.60000600000001</v>
      </c>
      <c r="B597">
        <v>132.39999399999999</v>
      </c>
      <c r="C597">
        <v>0</v>
      </c>
      <c r="D597">
        <v>192</v>
      </c>
      <c r="E597">
        <v>0</v>
      </c>
      <c r="F597">
        <v>978.40002400000003</v>
      </c>
      <c r="G597">
        <v>825.5</v>
      </c>
      <c r="H597">
        <v>90</v>
      </c>
      <c r="I597">
        <v>38.07</v>
      </c>
    </row>
    <row r="598" spans="1:9" x14ac:dyDescent="0.3">
      <c r="A598">
        <v>310</v>
      </c>
      <c r="B598">
        <v>0</v>
      </c>
      <c r="C598">
        <v>0</v>
      </c>
      <c r="D598">
        <v>192</v>
      </c>
      <c r="E598">
        <v>0</v>
      </c>
      <c r="F598">
        <v>970</v>
      </c>
      <c r="G598">
        <v>850</v>
      </c>
      <c r="H598">
        <v>360</v>
      </c>
      <c r="I598">
        <v>38.110000999999997</v>
      </c>
    </row>
    <row r="599" spans="1:9" x14ac:dyDescent="0.3">
      <c r="A599">
        <v>173.5</v>
      </c>
      <c r="B599">
        <v>50.099997999999999</v>
      </c>
      <c r="C599">
        <v>173.5</v>
      </c>
      <c r="D599">
        <v>164.800003</v>
      </c>
      <c r="E599">
        <v>6.5</v>
      </c>
      <c r="F599">
        <v>1006.200012</v>
      </c>
      <c r="G599">
        <v>793.5</v>
      </c>
      <c r="H599">
        <v>28</v>
      </c>
      <c r="I599">
        <v>38.200001</v>
      </c>
    </row>
    <row r="600" spans="1:9" x14ac:dyDescent="0.3">
      <c r="A600">
        <v>375</v>
      </c>
      <c r="B600">
        <v>0</v>
      </c>
      <c r="C600">
        <v>0</v>
      </c>
      <c r="D600">
        <v>186</v>
      </c>
      <c r="E600">
        <v>0</v>
      </c>
      <c r="F600">
        <v>1038</v>
      </c>
      <c r="G600">
        <v>758</v>
      </c>
      <c r="H600">
        <v>28</v>
      </c>
      <c r="I600">
        <v>38.209999000000003</v>
      </c>
    </row>
    <row r="601" spans="1:9" x14ac:dyDescent="0.3">
      <c r="A601">
        <v>309.89999399999999</v>
      </c>
      <c r="B601">
        <v>142.800003</v>
      </c>
      <c r="C601">
        <v>111.199997</v>
      </c>
      <c r="D601">
        <v>167.800003</v>
      </c>
      <c r="E601">
        <v>22.1</v>
      </c>
      <c r="F601">
        <v>913.90002400000003</v>
      </c>
      <c r="G601">
        <v>651.20001200000002</v>
      </c>
      <c r="H601">
        <v>28</v>
      </c>
      <c r="I601">
        <v>38.220001000000003</v>
      </c>
    </row>
    <row r="602" spans="1:9" x14ac:dyDescent="0.3">
      <c r="A602">
        <v>250</v>
      </c>
      <c r="B602">
        <v>0</v>
      </c>
      <c r="C602">
        <v>95.699996999999996</v>
      </c>
      <c r="D602">
        <v>187.39999399999999</v>
      </c>
      <c r="E602">
        <v>5.5</v>
      </c>
      <c r="F602">
        <v>956.90002400000003</v>
      </c>
      <c r="G602">
        <v>861.20001200000002</v>
      </c>
      <c r="H602">
        <v>56</v>
      </c>
      <c r="I602">
        <v>38.330002</v>
      </c>
    </row>
    <row r="603" spans="1:9" x14ac:dyDescent="0.3">
      <c r="A603">
        <v>237.5</v>
      </c>
      <c r="B603">
        <v>237.5</v>
      </c>
      <c r="C603">
        <v>0</v>
      </c>
      <c r="D603">
        <v>228</v>
      </c>
      <c r="E603">
        <v>0</v>
      </c>
      <c r="F603">
        <v>932</v>
      </c>
      <c r="G603">
        <v>594</v>
      </c>
      <c r="H603">
        <v>270</v>
      </c>
      <c r="I603">
        <v>38.409999999999997</v>
      </c>
    </row>
    <row r="604" spans="1:9" x14ac:dyDescent="0.3">
      <c r="A604">
        <v>313.79998799999998</v>
      </c>
      <c r="B604">
        <v>0</v>
      </c>
      <c r="C604">
        <v>112.599998</v>
      </c>
      <c r="D604">
        <v>169.89999399999999</v>
      </c>
      <c r="E604">
        <v>10.1</v>
      </c>
      <c r="F604">
        <v>925.29998799999998</v>
      </c>
      <c r="G604">
        <v>782.90002400000003</v>
      </c>
      <c r="H604">
        <v>28</v>
      </c>
      <c r="I604">
        <v>38.459999000000003</v>
      </c>
    </row>
    <row r="605" spans="1:9" x14ac:dyDescent="0.3">
      <c r="A605">
        <v>314</v>
      </c>
      <c r="B605">
        <v>0</v>
      </c>
      <c r="C605">
        <v>113</v>
      </c>
      <c r="D605">
        <v>170</v>
      </c>
      <c r="E605">
        <v>10</v>
      </c>
      <c r="F605">
        <v>925</v>
      </c>
      <c r="G605">
        <v>783</v>
      </c>
      <c r="H605">
        <v>28</v>
      </c>
      <c r="I605">
        <v>38.459999000000003</v>
      </c>
    </row>
    <row r="606" spans="1:9" x14ac:dyDescent="0.3">
      <c r="A606">
        <v>212</v>
      </c>
      <c r="B606">
        <v>0</v>
      </c>
      <c r="C606">
        <v>124.800003</v>
      </c>
      <c r="D606">
        <v>159</v>
      </c>
      <c r="E606">
        <v>7.8</v>
      </c>
      <c r="F606">
        <v>1085.400024</v>
      </c>
      <c r="G606">
        <v>799.5</v>
      </c>
      <c r="H606">
        <v>28</v>
      </c>
      <c r="I606">
        <v>38.5</v>
      </c>
    </row>
    <row r="607" spans="1:9" x14ac:dyDescent="0.3">
      <c r="A607">
        <v>190.300003</v>
      </c>
      <c r="B607">
        <v>0</v>
      </c>
      <c r="C607">
        <v>125.199997</v>
      </c>
      <c r="D607">
        <v>161.89999399999999</v>
      </c>
      <c r="E607">
        <v>9.9</v>
      </c>
      <c r="F607">
        <v>1088.099976</v>
      </c>
      <c r="G607">
        <v>802.59997599999997</v>
      </c>
      <c r="H607">
        <v>56</v>
      </c>
      <c r="I607">
        <v>38.560001</v>
      </c>
    </row>
    <row r="608" spans="1:9" x14ac:dyDescent="0.3">
      <c r="A608">
        <v>475</v>
      </c>
      <c r="B608">
        <v>0</v>
      </c>
      <c r="C608">
        <v>0</v>
      </c>
      <c r="D608">
        <v>228</v>
      </c>
      <c r="E608">
        <v>0</v>
      </c>
      <c r="F608">
        <v>932</v>
      </c>
      <c r="G608">
        <v>594</v>
      </c>
      <c r="H608">
        <v>7</v>
      </c>
      <c r="I608">
        <v>38.599997999999999</v>
      </c>
    </row>
    <row r="609" spans="1:9" x14ac:dyDescent="0.3">
      <c r="A609">
        <v>214.89999399999999</v>
      </c>
      <c r="B609">
        <v>53.799999</v>
      </c>
      <c r="C609">
        <v>121.900002</v>
      </c>
      <c r="D609">
        <v>155.60000600000001</v>
      </c>
      <c r="E609">
        <v>9.6</v>
      </c>
      <c r="F609">
        <v>1014.299988</v>
      </c>
      <c r="G609">
        <v>780.59997599999997</v>
      </c>
      <c r="H609">
        <v>14</v>
      </c>
      <c r="I609">
        <v>38.599997999999999</v>
      </c>
    </row>
    <row r="610" spans="1:9" x14ac:dyDescent="0.3">
      <c r="A610">
        <v>359</v>
      </c>
      <c r="B610">
        <v>19</v>
      </c>
      <c r="C610">
        <v>141</v>
      </c>
      <c r="D610">
        <v>154</v>
      </c>
      <c r="E610">
        <v>10.9</v>
      </c>
      <c r="F610">
        <v>942</v>
      </c>
      <c r="G610">
        <v>801</v>
      </c>
      <c r="H610">
        <v>7</v>
      </c>
      <c r="I610">
        <v>38.610000999999997</v>
      </c>
    </row>
    <row r="611" spans="1:9" x14ac:dyDescent="0.3">
      <c r="A611">
        <v>326.5</v>
      </c>
      <c r="B611">
        <v>0</v>
      </c>
      <c r="C611">
        <v>137.89999399999999</v>
      </c>
      <c r="D611">
        <v>199</v>
      </c>
      <c r="E611">
        <v>10.8</v>
      </c>
      <c r="F611">
        <v>801.09997599999997</v>
      </c>
      <c r="G611">
        <v>792.5</v>
      </c>
      <c r="H611">
        <v>28</v>
      </c>
      <c r="I611">
        <v>38.630001</v>
      </c>
    </row>
    <row r="612" spans="1:9" x14ac:dyDescent="0.3">
      <c r="A612">
        <v>310</v>
      </c>
      <c r="B612">
        <v>0</v>
      </c>
      <c r="C612">
        <v>0</v>
      </c>
      <c r="D612">
        <v>192</v>
      </c>
      <c r="E612">
        <v>0</v>
      </c>
      <c r="F612">
        <v>1012</v>
      </c>
      <c r="G612">
        <v>830</v>
      </c>
      <c r="H612">
        <v>120</v>
      </c>
      <c r="I612">
        <v>38.700001</v>
      </c>
    </row>
    <row r="613" spans="1:9" x14ac:dyDescent="0.3">
      <c r="A613">
        <v>316.10000600000001</v>
      </c>
      <c r="B613">
        <v>210.699997</v>
      </c>
      <c r="C613">
        <v>0</v>
      </c>
      <c r="D613">
        <v>185.699997</v>
      </c>
      <c r="E613">
        <v>0</v>
      </c>
      <c r="F613">
        <v>977</v>
      </c>
      <c r="G613">
        <v>689.29998799999998</v>
      </c>
      <c r="H613">
        <v>28</v>
      </c>
      <c r="I613">
        <v>38.700001</v>
      </c>
    </row>
    <row r="614" spans="1:9" x14ac:dyDescent="0.3">
      <c r="A614">
        <v>275.10000600000001</v>
      </c>
      <c r="B614">
        <v>0</v>
      </c>
      <c r="C614">
        <v>121.400002</v>
      </c>
      <c r="D614">
        <v>159.5</v>
      </c>
      <c r="E614">
        <v>9.9</v>
      </c>
      <c r="F614">
        <v>1053.599976</v>
      </c>
      <c r="G614">
        <v>777.5</v>
      </c>
      <c r="H614">
        <v>14</v>
      </c>
      <c r="I614">
        <v>38.770000000000003</v>
      </c>
    </row>
    <row r="615" spans="1:9" x14ac:dyDescent="0.3">
      <c r="A615">
        <v>288</v>
      </c>
      <c r="B615">
        <v>192</v>
      </c>
      <c r="C615">
        <v>0</v>
      </c>
      <c r="D615">
        <v>192</v>
      </c>
      <c r="E615">
        <v>0</v>
      </c>
      <c r="F615">
        <v>932</v>
      </c>
      <c r="G615">
        <v>717.79998799999998</v>
      </c>
      <c r="H615">
        <v>28</v>
      </c>
      <c r="I615">
        <v>38.799999</v>
      </c>
    </row>
    <row r="616" spans="1:9" x14ac:dyDescent="0.3">
      <c r="A616">
        <v>339</v>
      </c>
      <c r="B616">
        <v>0</v>
      </c>
      <c r="C616">
        <v>0</v>
      </c>
      <c r="D616">
        <v>197</v>
      </c>
      <c r="E616">
        <v>0</v>
      </c>
      <c r="F616">
        <v>968</v>
      </c>
      <c r="G616">
        <v>781</v>
      </c>
      <c r="H616">
        <v>365</v>
      </c>
      <c r="I616">
        <v>38.889999000000003</v>
      </c>
    </row>
    <row r="617" spans="1:9" x14ac:dyDescent="0.3">
      <c r="A617">
        <v>424</v>
      </c>
      <c r="B617">
        <v>22</v>
      </c>
      <c r="C617">
        <v>132</v>
      </c>
      <c r="D617">
        <v>178</v>
      </c>
      <c r="E617">
        <v>8.5</v>
      </c>
      <c r="F617">
        <v>822</v>
      </c>
      <c r="G617">
        <v>750</v>
      </c>
      <c r="H617">
        <v>7</v>
      </c>
      <c r="I617">
        <v>39</v>
      </c>
    </row>
    <row r="618" spans="1:9" x14ac:dyDescent="0.3">
      <c r="A618">
        <v>331</v>
      </c>
      <c r="B618">
        <v>0</v>
      </c>
      <c r="C618">
        <v>0</v>
      </c>
      <c r="D618">
        <v>192</v>
      </c>
      <c r="E618">
        <v>0</v>
      </c>
      <c r="F618">
        <v>978</v>
      </c>
      <c r="G618">
        <v>825</v>
      </c>
      <c r="H618">
        <v>180</v>
      </c>
      <c r="I618">
        <v>39</v>
      </c>
    </row>
    <row r="619" spans="1:9" x14ac:dyDescent="0.3">
      <c r="A619">
        <v>237.5</v>
      </c>
      <c r="B619">
        <v>237.5</v>
      </c>
      <c r="C619">
        <v>0</v>
      </c>
      <c r="D619">
        <v>228</v>
      </c>
      <c r="E619">
        <v>0</v>
      </c>
      <c r="F619">
        <v>932</v>
      </c>
      <c r="G619">
        <v>594</v>
      </c>
      <c r="H619">
        <v>365</v>
      </c>
      <c r="I619">
        <v>39</v>
      </c>
    </row>
    <row r="620" spans="1:9" x14ac:dyDescent="0.3">
      <c r="A620">
        <v>374</v>
      </c>
      <c r="B620">
        <v>0</v>
      </c>
      <c r="C620">
        <v>0</v>
      </c>
      <c r="D620">
        <v>190</v>
      </c>
      <c r="E620">
        <v>7</v>
      </c>
      <c r="F620">
        <v>1013</v>
      </c>
      <c r="G620">
        <v>730</v>
      </c>
      <c r="H620">
        <v>28</v>
      </c>
      <c r="I620">
        <v>39.049999</v>
      </c>
    </row>
    <row r="621" spans="1:9" x14ac:dyDescent="0.3">
      <c r="A621">
        <v>374.29998799999998</v>
      </c>
      <c r="B621">
        <v>0</v>
      </c>
      <c r="C621">
        <v>0</v>
      </c>
      <c r="D621">
        <v>190.199997</v>
      </c>
      <c r="E621">
        <v>6.7</v>
      </c>
      <c r="F621">
        <v>1013.200012</v>
      </c>
      <c r="G621">
        <v>730.40002400000003</v>
      </c>
      <c r="H621">
        <v>28</v>
      </c>
      <c r="I621">
        <v>39.060001</v>
      </c>
    </row>
    <row r="622" spans="1:9" x14ac:dyDescent="0.3">
      <c r="A622">
        <v>397</v>
      </c>
      <c r="B622">
        <v>0</v>
      </c>
      <c r="C622">
        <v>0</v>
      </c>
      <c r="D622">
        <v>185</v>
      </c>
      <c r="E622">
        <v>0</v>
      </c>
      <c r="F622">
        <v>1040</v>
      </c>
      <c r="G622">
        <v>734</v>
      </c>
      <c r="H622">
        <v>28</v>
      </c>
      <c r="I622">
        <v>39.090000000000003</v>
      </c>
    </row>
    <row r="623" spans="1:9" x14ac:dyDescent="0.3">
      <c r="A623">
        <v>168.89999399999999</v>
      </c>
      <c r="B623">
        <v>42.200001</v>
      </c>
      <c r="C623">
        <v>124.300003</v>
      </c>
      <c r="D623">
        <v>158.300003</v>
      </c>
      <c r="E623">
        <v>10.8</v>
      </c>
      <c r="F623">
        <v>1080.8000489999999</v>
      </c>
      <c r="G623">
        <v>796.20001200000002</v>
      </c>
      <c r="H623">
        <v>56</v>
      </c>
      <c r="I623">
        <v>39.150002000000001</v>
      </c>
    </row>
    <row r="624" spans="1:9" x14ac:dyDescent="0.3">
      <c r="A624">
        <v>178</v>
      </c>
      <c r="B624">
        <v>129.800003</v>
      </c>
      <c r="C624">
        <v>118.599998</v>
      </c>
      <c r="D624">
        <v>179.89999399999999</v>
      </c>
      <c r="E624">
        <v>3.6</v>
      </c>
      <c r="F624">
        <v>1007.299988</v>
      </c>
      <c r="G624">
        <v>746.79998799999998</v>
      </c>
      <c r="H624">
        <v>28</v>
      </c>
      <c r="I624">
        <v>39.159999999999997</v>
      </c>
    </row>
    <row r="625" spans="1:9" x14ac:dyDescent="0.3">
      <c r="A625">
        <v>168</v>
      </c>
      <c r="B625">
        <v>42.099997999999999</v>
      </c>
      <c r="C625">
        <v>163.800003</v>
      </c>
      <c r="D625">
        <v>121.800003</v>
      </c>
      <c r="E625">
        <v>5.7</v>
      </c>
      <c r="F625">
        <v>1058.6999510000001</v>
      </c>
      <c r="G625">
        <v>780.09997599999997</v>
      </c>
      <c r="H625">
        <v>100</v>
      </c>
      <c r="I625">
        <v>39.229999999999997</v>
      </c>
    </row>
    <row r="626" spans="1:9" x14ac:dyDescent="0.3">
      <c r="A626">
        <v>251.39999399999999</v>
      </c>
      <c r="B626">
        <v>0</v>
      </c>
      <c r="C626">
        <v>118.300003</v>
      </c>
      <c r="D626">
        <v>192.89999399999999</v>
      </c>
      <c r="E626">
        <v>5.8</v>
      </c>
      <c r="F626">
        <v>1043.599976</v>
      </c>
      <c r="G626">
        <v>754.29998799999998</v>
      </c>
      <c r="H626">
        <v>56</v>
      </c>
      <c r="I626">
        <v>39.270000000000003</v>
      </c>
    </row>
    <row r="627" spans="1:9" x14ac:dyDescent="0.3">
      <c r="A627">
        <v>475</v>
      </c>
      <c r="B627">
        <v>0</v>
      </c>
      <c r="C627">
        <v>0</v>
      </c>
      <c r="D627">
        <v>228</v>
      </c>
      <c r="E627">
        <v>0</v>
      </c>
      <c r="F627">
        <v>932</v>
      </c>
      <c r="G627">
        <v>594</v>
      </c>
      <c r="H627">
        <v>28</v>
      </c>
      <c r="I627">
        <v>39.290000999999997</v>
      </c>
    </row>
    <row r="628" spans="1:9" x14ac:dyDescent="0.3">
      <c r="A628">
        <v>439</v>
      </c>
      <c r="B628">
        <v>177</v>
      </c>
      <c r="C628">
        <v>0</v>
      </c>
      <c r="D628">
        <v>186</v>
      </c>
      <c r="E628">
        <v>11.1</v>
      </c>
      <c r="F628">
        <v>884.90002400000003</v>
      </c>
      <c r="G628">
        <v>707.90002400000003</v>
      </c>
      <c r="H628">
        <v>3</v>
      </c>
      <c r="I628">
        <v>39.299999</v>
      </c>
    </row>
    <row r="629" spans="1:9" x14ac:dyDescent="0.3">
      <c r="A629">
        <v>234</v>
      </c>
      <c r="B629">
        <v>156</v>
      </c>
      <c r="C629">
        <v>0</v>
      </c>
      <c r="D629">
        <v>189</v>
      </c>
      <c r="E629">
        <v>5.9</v>
      </c>
      <c r="F629">
        <v>981</v>
      </c>
      <c r="G629">
        <v>760</v>
      </c>
      <c r="H629">
        <v>28</v>
      </c>
      <c r="I629">
        <v>39.299999</v>
      </c>
    </row>
    <row r="630" spans="1:9" x14ac:dyDescent="0.3">
      <c r="A630">
        <v>446</v>
      </c>
      <c r="B630">
        <v>24</v>
      </c>
      <c r="C630">
        <v>79</v>
      </c>
      <c r="D630">
        <v>162</v>
      </c>
      <c r="E630">
        <v>11.6</v>
      </c>
      <c r="F630">
        <v>967</v>
      </c>
      <c r="G630">
        <v>712</v>
      </c>
      <c r="H630">
        <v>7</v>
      </c>
      <c r="I630">
        <v>39.299999</v>
      </c>
    </row>
    <row r="631" spans="1:9" x14ac:dyDescent="0.3">
      <c r="A631">
        <v>192</v>
      </c>
      <c r="B631">
        <v>288</v>
      </c>
      <c r="C631">
        <v>0</v>
      </c>
      <c r="D631">
        <v>192</v>
      </c>
      <c r="E631">
        <v>0</v>
      </c>
      <c r="F631">
        <v>929.79998799999998</v>
      </c>
      <c r="G631">
        <v>716.09997599999997</v>
      </c>
      <c r="H631">
        <v>28</v>
      </c>
      <c r="I631">
        <v>39.32</v>
      </c>
    </row>
    <row r="632" spans="1:9" x14ac:dyDescent="0.3">
      <c r="A632">
        <v>139.60000600000001</v>
      </c>
      <c r="B632">
        <v>209.39999399999999</v>
      </c>
      <c r="C632">
        <v>0</v>
      </c>
      <c r="D632">
        <v>192</v>
      </c>
      <c r="E632">
        <v>0</v>
      </c>
      <c r="F632">
        <v>1047</v>
      </c>
      <c r="G632">
        <v>806.90002400000003</v>
      </c>
      <c r="H632">
        <v>90</v>
      </c>
      <c r="I632">
        <v>39.360000999999997</v>
      </c>
    </row>
    <row r="633" spans="1:9" x14ac:dyDescent="0.3">
      <c r="A633">
        <v>450.10000600000001</v>
      </c>
      <c r="B633">
        <v>50</v>
      </c>
      <c r="C633">
        <v>0</v>
      </c>
      <c r="D633">
        <v>200</v>
      </c>
      <c r="E633">
        <v>3</v>
      </c>
      <c r="F633">
        <v>1124.400024</v>
      </c>
      <c r="G633">
        <v>613.20001200000002</v>
      </c>
      <c r="H633">
        <v>28</v>
      </c>
      <c r="I633">
        <v>39.380001</v>
      </c>
    </row>
    <row r="634" spans="1:9" x14ac:dyDescent="0.3">
      <c r="A634">
        <v>331</v>
      </c>
      <c r="B634">
        <v>0</v>
      </c>
      <c r="C634">
        <v>0</v>
      </c>
      <c r="D634">
        <v>192</v>
      </c>
      <c r="E634">
        <v>0</v>
      </c>
      <c r="F634">
        <v>1025</v>
      </c>
      <c r="G634">
        <v>821</v>
      </c>
      <c r="H634">
        <v>120</v>
      </c>
      <c r="I634">
        <v>39.380001</v>
      </c>
    </row>
    <row r="635" spans="1:9" x14ac:dyDescent="0.3">
      <c r="A635">
        <v>160</v>
      </c>
      <c r="B635">
        <v>128</v>
      </c>
      <c r="C635">
        <v>122</v>
      </c>
      <c r="D635">
        <v>182</v>
      </c>
      <c r="E635">
        <v>6.4</v>
      </c>
      <c r="F635">
        <v>824</v>
      </c>
      <c r="G635">
        <v>879</v>
      </c>
      <c r="H635">
        <v>28</v>
      </c>
      <c r="I635">
        <v>39.400002000000001</v>
      </c>
    </row>
    <row r="636" spans="1:9" x14ac:dyDescent="0.3">
      <c r="A636">
        <v>266</v>
      </c>
      <c r="B636">
        <v>112</v>
      </c>
      <c r="C636">
        <v>87</v>
      </c>
      <c r="D636">
        <v>178</v>
      </c>
      <c r="E636">
        <v>10</v>
      </c>
      <c r="F636">
        <v>910</v>
      </c>
      <c r="G636">
        <v>745</v>
      </c>
      <c r="H636">
        <v>28</v>
      </c>
      <c r="I636">
        <v>39.419998</v>
      </c>
    </row>
    <row r="637" spans="1:9" x14ac:dyDescent="0.3">
      <c r="A637">
        <v>266.20001200000002</v>
      </c>
      <c r="B637">
        <v>112.300003</v>
      </c>
      <c r="C637">
        <v>87.5</v>
      </c>
      <c r="D637">
        <v>177.89999399999999</v>
      </c>
      <c r="E637">
        <v>10.4</v>
      </c>
      <c r="F637">
        <v>909.70001200000002</v>
      </c>
      <c r="G637">
        <v>744.5</v>
      </c>
      <c r="H637">
        <v>28</v>
      </c>
      <c r="I637">
        <v>39.419998</v>
      </c>
    </row>
    <row r="638" spans="1:9" x14ac:dyDescent="0.3">
      <c r="A638">
        <v>239.60000600000001</v>
      </c>
      <c r="B638">
        <v>359.39999399999999</v>
      </c>
      <c r="C638">
        <v>0</v>
      </c>
      <c r="D638">
        <v>185.699997</v>
      </c>
      <c r="E638">
        <v>0</v>
      </c>
      <c r="F638">
        <v>941.59997599999997</v>
      </c>
      <c r="G638">
        <v>664.29998799999998</v>
      </c>
      <c r="H638">
        <v>28</v>
      </c>
      <c r="I638">
        <v>39.439999</v>
      </c>
    </row>
    <row r="639" spans="1:9" x14ac:dyDescent="0.3">
      <c r="A639">
        <v>160</v>
      </c>
      <c r="B639">
        <v>250</v>
      </c>
      <c r="C639">
        <v>0</v>
      </c>
      <c r="D639">
        <v>168</v>
      </c>
      <c r="E639">
        <v>12</v>
      </c>
      <c r="F639">
        <v>1049</v>
      </c>
      <c r="G639">
        <v>688</v>
      </c>
      <c r="H639">
        <v>28</v>
      </c>
      <c r="I639">
        <v>39.450001</v>
      </c>
    </row>
    <row r="640" spans="1:9" x14ac:dyDescent="0.3">
      <c r="A640">
        <v>159.800003</v>
      </c>
      <c r="B640">
        <v>250</v>
      </c>
      <c r="C640">
        <v>0</v>
      </c>
      <c r="D640">
        <v>168.39999399999999</v>
      </c>
      <c r="E640">
        <v>12.2</v>
      </c>
      <c r="F640">
        <v>1049.3000489999999</v>
      </c>
      <c r="G640">
        <v>688.20001200000002</v>
      </c>
      <c r="H640">
        <v>28</v>
      </c>
      <c r="I640">
        <v>39.459999000000003</v>
      </c>
    </row>
    <row r="641" spans="1:9" x14ac:dyDescent="0.3">
      <c r="A641">
        <v>349</v>
      </c>
      <c r="B641">
        <v>0</v>
      </c>
      <c r="C641">
        <v>0</v>
      </c>
      <c r="D641">
        <v>192</v>
      </c>
      <c r="E641">
        <v>0</v>
      </c>
      <c r="F641">
        <v>1047</v>
      </c>
      <c r="G641">
        <v>806</v>
      </c>
      <c r="H641">
        <v>90</v>
      </c>
      <c r="I641">
        <v>39.490001999999997</v>
      </c>
    </row>
    <row r="642" spans="1:9" x14ac:dyDescent="0.3">
      <c r="A642">
        <v>393</v>
      </c>
      <c r="B642">
        <v>0</v>
      </c>
      <c r="C642">
        <v>0</v>
      </c>
      <c r="D642">
        <v>192</v>
      </c>
      <c r="E642">
        <v>0</v>
      </c>
      <c r="F642">
        <v>940</v>
      </c>
      <c r="G642">
        <v>758</v>
      </c>
      <c r="H642">
        <v>28</v>
      </c>
      <c r="I642">
        <v>39.580002</v>
      </c>
    </row>
    <row r="643" spans="1:9" x14ac:dyDescent="0.3">
      <c r="A643">
        <v>238.10000600000001</v>
      </c>
      <c r="B643">
        <v>0</v>
      </c>
      <c r="C643">
        <v>94.099997999999999</v>
      </c>
      <c r="D643">
        <v>186.699997</v>
      </c>
      <c r="E643">
        <v>7</v>
      </c>
      <c r="F643">
        <v>949.90002400000003</v>
      </c>
      <c r="G643">
        <v>847</v>
      </c>
      <c r="H643">
        <v>56</v>
      </c>
      <c r="I643">
        <v>39.590000000000003</v>
      </c>
    </row>
    <row r="644" spans="1:9" x14ac:dyDescent="0.3">
      <c r="A644">
        <v>393</v>
      </c>
      <c r="B644">
        <v>0</v>
      </c>
      <c r="C644">
        <v>0</v>
      </c>
      <c r="D644">
        <v>192</v>
      </c>
      <c r="E644">
        <v>0</v>
      </c>
      <c r="F644">
        <v>940.59997599999997</v>
      </c>
      <c r="G644">
        <v>785.59997599999997</v>
      </c>
      <c r="H644">
        <v>28</v>
      </c>
      <c r="I644">
        <v>39.599997999999999</v>
      </c>
    </row>
    <row r="645" spans="1:9" x14ac:dyDescent="0.3">
      <c r="A645">
        <v>212.10000600000001</v>
      </c>
      <c r="B645">
        <v>0</v>
      </c>
      <c r="C645">
        <v>121.599998</v>
      </c>
      <c r="D645">
        <v>180.300003</v>
      </c>
      <c r="E645">
        <v>5.7</v>
      </c>
      <c r="F645">
        <v>1057.599976</v>
      </c>
      <c r="G645">
        <v>779.29998799999998</v>
      </c>
      <c r="H645">
        <v>100</v>
      </c>
      <c r="I645">
        <v>39.610000999999997</v>
      </c>
    </row>
    <row r="646" spans="1:9" x14ac:dyDescent="0.3">
      <c r="A646">
        <v>250</v>
      </c>
      <c r="B646">
        <v>0</v>
      </c>
      <c r="C646">
        <v>95.699996999999996</v>
      </c>
      <c r="D646">
        <v>191.800003</v>
      </c>
      <c r="E646">
        <v>5.3</v>
      </c>
      <c r="F646">
        <v>948.90002400000003</v>
      </c>
      <c r="G646">
        <v>857.20001200000002</v>
      </c>
      <c r="H646">
        <v>56</v>
      </c>
      <c r="I646">
        <v>39.639999000000003</v>
      </c>
    </row>
    <row r="647" spans="1:9" x14ac:dyDescent="0.3">
      <c r="A647">
        <v>141.300003</v>
      </c>
      <c r="B647">
        <v>212</v>
      </c>
      <c r="C647">
        <v>0</v>
      </c>
      <c r="D647">
        <v>203.5</v>
      </c>
      <c r="E647">
        <v>0</v>
      </c>
      <c r="F647">
        <v>971.79998799999998</v>
      </c>
      <c r="G647">
        <v>748.5</v>
      </c>
      <c r="H647">
        <v>90</v>
      </c>
      <c r="I647">
        <v>39.659999999999997</v>
      </c>
    </row>
    <row r="648" spans="1:9" x14ac:dyDescent="0.3">
      <c r="A648">
        <v>212</v>
      </c>
      <c r="B648">
        <v>141.300003</v>
      </c>
      <c r="C648">
        <v>0</v>
      </c>
      <c r="D648">
        <v>203.5</v>
      </c>
      <c r="E648">
        <v>0</v>
      </c>
      <c r="F648">
        <v>973.40002400000003</v>
      </c>
      <c r="G648">
        <v>750</v>
      </c>
      <c r="H648">
        <v>90</v>
      </c>
      <c r="I648">
        <v>39.700001</v>
      </c>
    </row>
    <row r="649" spans="1:9" x14ac:dyDescent="0.3">
      <c r="A649">
        <v>228</v>
      </c>
      <c r="B649">
        <v>342.10000600000001</v>
      </c>
      <c r="C649">
        <v>0</v>
      </c>
      <c r="D649">
        <v>185.699997</v>
      </c>
      <c r="E649">
        <v>0</v>
      </c>
      <c r="F649">
        <v>955.79998799999998</v>
      </c>
      <c r="G649">
        <v>674.29998799999998</v>
      </c>
      <c r="H649">
        <v>28</v>
      </c>
      <c r="I649">
        <v>39.700001</v>
      </c>
    </row>
    <row r="650" spans="1:9" x14ac:dyDescent="0.3">
      <c r="A650">
        <v>332.5</v>
      </c>
      <c r="B650">
        <v>142.5</v>
      </c>
      <c r="C650">
        <v>0</v>
      </c>
      <c r="D650">
        <v>228</v>
      </c>
      <c r="E650">
        <v>0</v>
      </c>
      <c r="F650">
        <v>932</v>
      </c>
      <c r="G650">
        <v>594</v>
      </c>
      <c r="H650">
        <v>180</v>
      </c>
      <c r="I650">
        <v>39.779998999999997</v>
      </c>
    </row>
    <row r="651" spans="1:9" x14ac:dyDescent="0.3">
      <c r="A651">
        <v>162</v>
      </c>
      <c r="B651">
        <v>207</v>
      </c>
      <c r="C651">
        <v>172</v>
      </c>
      <c r="D651">
        <v>216</v>
      </c>
      <c r="E651">
        <v>10</v>
      </c>
      <c r="F651">
        <v>822</v>
      </c>
      <c r="G651">
        <v>638</v>
      </c>
      <c r="H651">
        <v>28</v>
      </c>
      <c r="I651">
        <v>39.840000000000003</v>
      </c>
    </row>
    <row r="652" spans="1:9" x14ac:dyDescent="0.3">
      <c r="A652">
        <v>295.70001200000002</v>
      </c>
      <c r="B652">
        <v>0</v>
      </c>
      <c r="C652">
        <v>95.599997999999999</v>
      </c>
      <c r="D652">
        <v>171.5</v>
      </c>
      <c r="E652">
        <v>8.9</v>
      </c>
      <c r="F652">
        <v>955.09997599999997</v>
      </c>
      <c r="G652">
        <v>859.20001200000002</v>
      </c>
      <c r="H652">
        <v>28</v>
      </c>
      <c r="I652">
        <v>39.939999</v>
      </c>
    </row>
    <row r="653" spans="1:9" x14ac:dyDescent="0.3">
      <c r="A653">
        <v>317.89999399999999</v>
      </c>
      <c r="B653">
        <v>0</v>
      </c>
      <c r="C653">
        <v>126.5</v>
      </c>
      <c r="D653">
        <v>209.699997</v>
      </c>
      <c r="E653">
        <v>5.7</v>
      </c>
      <c r="F653">
        <v>860.5</v>
      </c>
      <c r="G653">
        <v>736.59997599999997</v>
      </c>
      <c r="H653">
        <v>28</v>
      </c>
      <c r="I653">
        <v>40.060001</v>
      </c>
    </row>
    <row r="654" spans="1:9" x14ac:dyDescent="0.3">
      <c r="A654">
        <v>318</v>
      </c>
      <c r="B654">
        <v>0</v>
      </c>
      <c r="C654">
        <v>126</v>
      </c>
      <c r="D654">
        <v>210</v>
      </c>
      <c r="E654">
        <v>6</v>
      </c>
      <c r="F654">
        <v>861</v>
      </c>
      <c r="G654">
        <v>737</v>
      </c>
      <c r="H654">
        <v>28</v>
      </c>
      <c r="I654">
        <v>40.060001</v>
      </c>
    </row>
    <row r="655" spans="1:9" x14ac:dyDescent="0.3">
      <c r="A655">
        <v>251.39999399999999</v>
      </c>
      <c r="B655">
        <v>0</v>
      </c>
      <c r="C655">
        <v>118.300003</v>
      </c>
      <c r="D655">
        <v>192.89999399999999</v>
      </c>
      <c r="E655">
        <v>5.8</v>
      </c>
      <c r="F655">
        <v>1043.599976</v>
      </c>
      <c r="G655">
        <v>754.29998799999998</v>
      </c>
      <c r="H655">
        <v>100</v>
      </c>
      <c r="I655">
        <v>40.150002000000001</v>
      </c>
    </row>
    <row r="656" spans="1:9" x14ac:dyDescent="0.3">
      <c r="A656">
        <v>213.699997</v>
      </c>
      <c r="B656">
        <v>0</v>
      </c>
      <c r="C656">
        <v>174.699997</v>
      </c>
      <c r="D656">
        <v>154.800003</v>
      </c>
      <c r="E656">
        <v>10.199999999999999</v>
      </c>
      <c r="F656">
        <v>1053.5</v>
      </c>
      <c r="G656">
        <v>776.40002400000003</v>
      </c>
      <c r="H656">
        <v>28</v>
      </c>
      <c r="I656">
        <v>40.150002000000001</v>
      </c>
    </row>
    <row r="657" spans="1:9" x14ac:dyDescent="0.3">
      <c r="A657">
        <v>469</v>
      </c>
      <c r="B657">
        <v>117.199997</v>
      </c>
      <c r="C657">
        <v>0</v>
      </c>
      <c r="D657">
        <v>137.800003</v>
      </c>
      <c r="E657">
        <v>32.200001</v>
      </c>
      <c r="F657">
        <v>852.09997599999997</v>
      </c>
      <c r="G657">
        <v>840.5</v>
      </c>
      <c r="H657">
        <v>3</v>
      </c>
      <c r="I657">
        <v>40.200001</v>
      </c>
    </row>
    <row r="658" spans="1:9" x14ac:dyDescent="0.3">
      <c r="A658">
        <v>213.800003</v>
      </c>
      <c r="B658">
        <v>98.099997999999999</v>
      </c>
      <c r="C658">
        <v>24.5</v>
      </c>
      <c r="D658">
        <v>181.699997</v>
      </c>
      <c r="E658">
        <v>6.7</v>
      </c>
      <c r="F658">
        <v>1066</v>
      </c>
      <c r="G658">
        <v>785.5</v>
      </c>
      <c r="H658">
        <v>28</v>
      </c>
      <c r="I658">
        <v>40.229999999999997</v>
      </c>
    </row>
    <row r="659" spans="1:9" x14ac:dyDescent="0.3">
      <c r="A659">
        <v>332.5</v>
      </c>
      <c r="B659">
        <v>142.5</v>
      </c>
      <c r="C659">
        <v>0</v>
      </c>
      <c r="D659">
        <v>228</v>
      </c>
      <c r="E659">
        <v>0</v>
      </c>
      <c r="F659">
        <v>932</v>
      </c>
      <c r="G659">
        <v>594</v>
      </c>
      <c r="H659">
        <v>270</v>
      </c>
      <c r="I659">
        <v>40.270000000000003</v>
      </c>
    </row>
    <row r="660" spans="1:9" x14ac:dyDescent="0.3">
      <c r="A660">
        <v>424</v>
      </c>
      <c r="B660">
        <v>22</v>
      </c>
      <c r="C660">
        <v>132</v>
      </c>
      <c r="D660">
        <v>168</v>
      </c>
      <c r="E660">
        <v>8.9</v>
      </c>
      <c r="F660">
        <v>822</v>
      </c>
      <c r="G660">
        <v>750</v>
      </c>
      <c r="H660">
        <v>7</v>
      </c>
      <c r="I660">
        <v>40.290000999999997</v>
      </c>
    </row>
    <row r="661" spans="1:9" x14ac:dyDescent="0.3">
      <c r="A661">
        <v>190.300003</v>
      </c>
      <c r="B661">
        <v>0</v>
      </c>
      <c r="C661">
        <v>125.199997</v>
      </c>
      <c r="D661">
        <v>161.89999399999999</v>
      </c>
      <c r="E661">
        <v>9.9</v>
      </c>
      <c r="F661">
        <v>1088.099976</v>
      </c>
      <c r="G661">
        <v>802.59997599999997</v>
      </c>
      <c r="H661">
        <v>100</v>
      </c>
      <c r="I661">
        <v>40.389999000000003</v>
      </c>
    </row>
    <row r="662" spans="1:9" x14ac:dyDescent="0.3">
      <c r="A662">
        <v>380</v>
      </c>
      <c r="B662">
        <v>95</v>
      </c>
      <c r="C662">
        <v>0</v>
      </c>
      <c r="D662">
        <v>228</v>
      </c>
      <c r="E662">
        <v>0</v>
      </c>
      <c r="F662">
        <v>932</v>
      </c>
      <c r="G662">
        <v>594</v>
      </c>
      <c r="H662">
        <v>90</v>
      </c>
      <c r="I662">
        <v>40.560001</v>
      </c>
    </row>
    <row r="663" spans="1:9" x14ac:dyDescent="0.3">
      <c r="A663">
        <v>190.699997</v>
      </c>
      <c r="B663">
        <v>0</v>
      </c>
      <c r="C663">
        <v>125.400002</v>
      </c>
      <c r="D663">
        <v>162.10000600000001</v>
      </c>
      <c r="E663">
        <v>7.8</v>
      </c>
      <c r="F663">
        <v>1090</v>
      </c>
      <c r="G663">
        <v>804</v>
      </c>
      <c r="H663">
        <v>100</v>
      </c>
      <c r="I663">
        <v>40.57</v>
      </c>
    </row>
    <row r="664" spans="1:9" x14ac:dyDescent="0.3">
      <c r="A664">
        <v>389.89999399999999</v>
      </c>
      <c r="B664">
        <v>189</v>
      </c>
      <c r="C664">
        <v>0</v>
      </c>
      <c r="D664">
        <v>145.89999399999999</v>
      </c>
      <c r="E664">
        <v>22</v>
      </c>
      <c r="F664">
        <v>944.70001200000002</v>
      </c>
      <c r="G664">
        <v>755.79998799999998</v>
      </c>
      <c r="H664">
        <v>3</v>
      </c>
      <c r="I664">
        <v>40.599997999999999</v>
      </c>
    </row>
    <row r="665" spans="1:9" x14ac:dyDescent="0.3">
      <c r="A665">
        <v>349</v>
      </c>
      <c r="B665">
        <v>0</v>
      </c>
      <c r="C665">
        <v>0</v>
      </c>
      <c r="D665">
        <v>192</v>
      </c>
      <c r="E665">
        <v>0</v>
      </c>
      <c r="F665">
        <v>1056</v>
      </c>
      <c r="G665">
        <v>809</v>
      </c>
      <c r="H665">
        <v>90</v>
      </c>
      <c r="I665">
        <v>40.659999999999997</v>
      </c>
    </row>
    <row r="666" spans="1:9" x14ac:dyDescent="0.3">
      <c r="A666">
        <v>326</v>
      </c>
      <c r="B666">
        <v>0</v>
      </c>
      <c r="C666">
        <v>138</v>
      </c>
      <c r="D666">
        <v>199</v>
      </c>
      <c r="E666">
        <v>11</v>
      </c>
      <c r="F666">
        <v>801</v>
      </c>
      <c r="G666">
        <v>792</v>
      </c>
      <c r="H666">
        <v>28</v>
      </c>
      <c r="I666">
        <v>40.68</v>
      </c>
    </row>
    <row r="667" spans="1:9" x14ac:dyDescent="0.3">
      <c r="A667">
        <v>222.39999399999999</v>
      </c>
      <c r="B667">
        <v>0</v>
      </c>
      <c r="C667">
        <v>96.699996999999996</v>
      </c>
      <c r="D667">
        <v>189.300003</v>
      </c>
      <c r="E667">
        <v>4.5</v>
      </c>
      <c r="F667">
        <v>967.09997599999997</v>
      </c>
      <c r="G667">
        <v>870.29998799999998</v>
      </c>
      <c r="H667">
        <v>100</v>
      </c>
      <c r="I667">
        <v>40.709999000000003</v>
      </c>
    </row>
    <row r="668" spans="1:9" x14ac:dyDescent="0.3">
      <c r="A668">
        <v>380</v>
      </c>
      <c r="B668">
        <v>95</v>
      </c>
      <c r="C668">
        <v>0</v>
      </c>
      <c r="D668">
        <v>228</v>
      </c>
      <c r="E668">
        <v>0</v>
      </c>
      <c r="F668">
        <v>932</v>
      </c>
      <c r="G668">
        <v>594</v>
      </c>
      <c r="H668">
        <v>180</v>
      </c>
      <c r="I668">
        <v>40.759998000000003</v>
      </c>
    </row>
    <row r="669" spans="1:9" x14ac:dyDescent="0.3">
      <c r="A669">
        <v>190</v>
      </c>
      <c r="B669">
        <v>190</v>
      </c>
      <c r="C669">
        <v>0</v>
      </c>
      <c r="D669">
        <v>228</v>
      </c>
      <c r="E669">
        <v>0</v>
      </c>
      <c r="F669">
        <v>932</v>
      </c>
      <c r="G669">
        <v>670</v>
      </c>
      <c r="H669">
        <v>28</v>
      </c>
      <c r="I669">
        <v>40.860000999999997</v>
      </c>
    </row>
    <row r="670" spans="1:9" x14ac:dyDescent="0.3">
      <c r="A670">
        <v>229.699997</v>
      </c>
      <c r="B670">
        <v>0</v>
      </c>
      <c r="C670">
        <v>118.199997</v>
      </c>
      <c r="D670">
        <v>195.199997</v>
      </c>
      <c r="E670">
        <v>6.1</v>
      </c>
      <c r="F670">
        <v>1028.099976</v>
      </c>
      <c r="G670">
        <v>757.59997599999997</v>
      </c>
      <c r="H670">
        <v>100</v>
      </c>
      <c r="I670">
        <v>40.860000999999997</v>
      </c>
    </row>
    <row r="671" spans="1:9" x14ac:dyDescent="0.3">
      <c r="A671">
        <v>349</v>
      </c>
      <c r="B671">
        <v>0</v>
      </c>
      <c r="C671">
        <v>0</v>
      </c>
      <c r="D671">
        <v>192</v>
      </c>
      <c r="E671">
        <v>0</v>
      </c>
      <c r="F671">
        <v>1056</v>
      </c>
      <c r="G671">
        <v>809</v>
      </c>
      <c r="H671">
        <v>120</v>
      </c>
      <c r="I671">
        <v>40.860000999999997</v>
      </c>
    </row>
    <row r="672" spans="1:9" x14ac:dyDescent="0.3">
      <c r="A672">
        <v>355.89999399999999</v>
      </c>
      <c r="B672">
        <v>0</v>
      </c>
      <c r="C672">
        <v>141.60000600000001</v>
      </c>
      <c r="D672">
        <v>193.300003</v>
      </c>
      <c r="E672">
        <v>11</v>
      </c>
      <c r="F672">
        <v>801.40002400000003</v>
      </c>
      <c r="G672">
        <v>778.40002400000003</v>
      </c>
      <c r="H672">
        <v>28</v>
      </c>
      <c r="I672">
        <v>40.869999</v>
      </c>
    </row>
    <row r="673" spans="1:9" x14ac:dyDescent="0.3">
      <c r="A673">
        <v>356</v>
      </c>
      <c r="B673">
        <v>0</v>
      </c>
      <c r="C673">
        <v>142</v>
      </c>
      <c r="D673">
        <v>193</v>
      </c>
      <c r="E673">
        <v>11</v>
      </c>
      <c r="F673">
        <v>801</v>
      </c>
      <c r="G673">
        <v>778</v>
      </c>
      <c r="H673">
        <v>28</v>
      </c>
      <c r="I673">
        <v>40.869999</v>
      </c>
    </row>
    <row r="674" spans="1:9" x14ac:dyDescent="0.3">
      <c r="A674">
        <v>313.29998799999998</v>
      </c>
      <c r="B674">
        <v>145</v>
      </c>
      <c r="C674">
        <v>0</v>
      </c>
      <c r="D674">
        <v>178.5</v>
      </c>
      <c r="E674">
        <v>8</v>
      </c>
      <c r="F674">
        <v>867.20001200000002</v>
      </c>
      <c r="G674">
        <v>824</v>
      </c>
      <c r="H674">
        <v>28</v>
      </c>
      <c r="I674">
        <v>40.93</v>
      </c>
    </row>
    <row r="675" spans="1:9" x14ac:dyDescent="0.3">
      <c r="A675">
        <v>284</v>
      </c>
      <c r="B675">
        <v>119.699997</v>
      </c>
      <c r="C675">
        <v>0</v>
      </c>
      <c r="D675">
        <v>168.300003</v>
      </c>
      <c r="E675">
        <v>7.2</v>
      </c>
      <c r="F675">
        <v>970.40002400000003</v>
      </c>
      <c r="G675">
        <v>794.20001200000002</v>
      </c>
      <c r="H675">
        <v>28</v>
      </c>
      <c r="I675">
        <v>40.93</v>
      </c>
    </row>
    <row r="676" spans="1:9" x14ac:dyDescent="0.3">
      <c r="A676">
        <v>284</v>
      </c>
      <c r="B676">
        <v>120</v>
      </c>
      <c r="C676">
        <v>0</v>
      </c>
      <c r="D676">
        <v>168</v>
      </c>
      <c r="E676">
        <v>7</v>
      </c>
      <c r="F676">
        <v>970</v>
      </c>
      <c r="G676">
        <v>794</v>
      </c>
      <c r="H676">
        <v>28</v>
      </c>
      <c r="I676">
        <v>40.93</v>
      </c>
    </row>
    <row r="677" spans="1:9" x14ac:dyDescent="0.3">
      <c r="A677">
        <v>313.29998799999998</v>
      </c>
      <c r="B677">
        <v>145</v>
      </c>
      <c r="C677">
        <v>0</v>
      </c>
      <c r="D677">
        <v>178.5</v>
      </c>
      <c r="E677">
        <v>8</v>
      </c>
      <c r="F677">
        <v>1001.900024</v>
      </c>
      <c r="G677">
        <v>688.70001200000002</v>
      </c>
      <c r="H677">
        <v>28</v>
      </c>
      <c r="I677">
        <v>41.049999</v>
      </c>
    </row>
    <row r="678" spans="1:9" x14ac:dyDescent="0.3">
      <c r="A678">
        <v>332.5</v>
      </c>
      <c r="B678">
        <v>142.5</v>
      </c>
      <c r="C678">
        <v>0</v>
      </c>
      <c r="D678">
        <v>228</v>
      </c>
      <c r="E678">
        <v>0</v>
      </c>
      <c r="F678">
        <v>932</v>
      </c>
      <c r="G678">
        <v>594</v>
      </c>
      <c r="H678">
        <v>365</v>
      </c>
      <c r="I678">
        <v>41.049999</v>
      </c>
    </row>
    <row r="679" spans="1:9" x14ac:dyDescent="0.3">
      <c r="A679">
        <v>313</v>
      </c>
      <c r="B679">
        <v>145</v>
      </c>
      <c r="C679">
        <v>0</v>
      </c>
      <c r="D679">
        <v>178</v>
      </c>
      <c r="E679">
        <v>8</v>
      </c>
      <c r="F679">
        <v>1002</v>
      </c>
      <c r="G679">
        <v>689</v>
      </c>
      <c r="H679">
        <v>28</v>
      </c>
      <c r="I679">
        <v>41.049999</v>
      </c>
    </row>
    <row r="680" spans="1:9" x14ac:dyDescent="0.3">
      <c r="A680">
        <v>349</v>
      </c>
      <c r="B680">
        <v>0</v>
      </c>
      <c r="C680">
        <v>0</v>
      </c>
      <c r="D680">
        <v>192</v>
      </c>
      <c r="E680">
        <v>0</v>
      </c>
      <c r="F680">
        <v>1047</v>
      </c>
      <c r="G680">
        <v>806</v>
      </c>
      <c r="H680">
        <v>180</v>
      </c>
      <c r="I680">
        <v>41.049999</v>
      </c>
    </row>
    <row r="681" spans="1:9" x14ac:dyDescent="0.3">
      <c r="A681">
        <v>401.79998799999998</v>
      </c>
      <c r="B681">
        <v>94.699996999999996</v>
      </c>
      <c r="C681">
        <v>0</v>
      </c>
      <c r="D681">
        <v>147.39999399999999</v>
      </c>
      <c r="E681">
        <v>11.4</v>
      </c>
      <c r="F681">
        <v>946.79998799999998</v>
      </c>
      <c r="G681">
        <v>852.09997599999997</v>
      </c>
      <c r="H681">
        <v>3</v>
      </c>
      <c r="I681">
        <v>41.099997999999999</v>
      </c>
    </row>
    <row r="682" spans="1:9" x14ac:dyDescent="0.3">
      <c r="A682">
        <v>380</v>
      </c>
      <c r="B682">
        <v>95</v>
      </c>
      <c r="C682">
        <v>0</v>
      </c>
      <c r="D682">
        <v>228</v>
      </c>
      <c r="E682">
        <v>0</v>
      </c>
      <c r="F682">
        <v>932</v>
      </c>
      <c r="G682">
        <v>594</v>
      </c>
      <c r="H682">
        <v>270</v>
      </c>
      <c r="I682">
        <v>41.150002000000001</v>
      </c>
    </row>
    <row r="683" spans="1:9" x14ac:dyDescent="0.3">
      <c r="A683">
        <v>250</v>
      </c>
      <c r="B683">
        <v>0</v>
      </c>
      <c r="C683">
        <v>95.699996999999996</v>
      </c>
      <c r="D683">
        <v>191.800003</v>
      </c>
      <c r="E683">
        <v>5.3</v>
      </c>
      <c r="F683">
        <v>948.90002400000003</v>
      </c>
      <c r="G683">
        <v>857.20001200000002</v>
      </c>
      <c r="H683">
        <v>100</v>
      </c>
      <c r="I683">
        <v>41.16</v>
      </c>
    </row>
    <row r="684" spans="1:9" x14ac:dyDescent="0.3">
      <c r="A684">
        <v>167.39999399999999</v>
      </c>
      <c r="B684">
        <v>129.89999399999999</v>
      </c>
      <c r="C684">
        <v>128.60000600000001</v>
      </c>
      <c r="D684">
        <v>175.5</v>
      </c>
      <c r="E684">
        <v>7.8</v>
      </c>
      <c r="F684">
        <v>1006.299988</v>
      </c>
      <c r="G684">
        <v>746.59997599999997</v>
      </c>
      <c r="H684">
        <v>28</v>
      </c>
      <c r="I684">
        <v>41.200001</v>
      </c>
    </row>
    <row r="685" spans="1:9" x14ac:dyDescent="0.3">
      <c r="A685">
        <v>331</v>
      </c>
      <c r="B685">
        <v>0</v>
      </c>
      <c r="C685">
        <v>0</v>
      </c>
      <c r="D685">
        <v>192</v>
      </c>
      <c r="E685">
        <v>0</v>
      </c>
      <c r="F685">
        <v>978</v>
      </c>
      <c r="G685">
        <v>825</v>
      </c>
      <c r="H685">
        <v>360</v>
      </c>
      <c r="I685">
        <v>41.240001999999997</v>
      </c>
    </row>
    <row r="686" spans="1:9" x14ac:dyDescent="0.3">
      <c r="A686">
        <v>531.29998799999998</v>
      </c>
      <c r="B686">
        <v>0</v>
      </c>
      <c r="C686">
        <v>0</v>
      </c>
      <c r="D686">
        <v>141.800003</v>
      </c>
      <c r="E686">
        <v>28.200001</v>
      </c>
      <c r="F686">
        <v>852.09997599999997</v>
      </c>
      <c r="G686">
        <v>893.70001200000002</v>
      </c>
      <c r="H686">
        <v>3</v>
      </c>
      <c r="I686">
        <v>41.299999</v>
      </c>
    </row>
    <row r="687" spans="1:9" x14ac:dyDescent="0.3">
      <c r="A687">
        <v>516</v>
      </c>
      <c r="B687">
        <v>0</v>
      </c>
      <c r="C687">
        <v>0</v>
      </c>
      <c r="D687">
        <v>162</v>
      </c>
      <c r="E687">
        <v>8.1999999999999993</v>
      </c>
      <c r="F687">
        <v>801</v>
      </c>
      <c r="G687">
        <v>802</v>
      </c>
      <c r="H687">
        <v>28</v>
      </c>
      <c r="I687">
        <v>41.369999</v>
      </c>
    </row>
    <row r="688" spans="1:9" x14ac:dyDescent="0.3">
      <c r="A688">
        <v>516</v>
      </c>
      <c r="B688">
        <v>0</v>
      </c>
      <c r="C688">
        <v>0</v>
      </c>
      <c r="D688">
        <v>162</v>
      </c>
      <c r="E688">
        <v>8.3000000000000007</v>
      </c>
      <c r="F688">
        <v>801</v>
      </c>
      <c r="G688">
        <v>802</v>
      </c>
      <c r="H688">
        <v>28</v>
      </c>
      <c r="I688">
        <v>41.369999</v>
      </c>
    </row>
    <row r="689" spans="1:9" x14ac:dyDescent="0.3">
      <c r="A689">
        <v>167</v>
      </c>
      <c r="B689">
        <v>75.400002000000001</v>
      </c>
      <c r="C689">
        <v>167</v>
      </c>
      <c r="D689">
        <v>164</v>
      </c>
      <c r="E689">
        <v>7.9</v>
      </c>
      <c r="F689">
        <v>1007.299988</v>
      </c>
      <c r="G689">
        <v>770.09997599999997</v>
      </c>
      <c r="H689">
        <v>28</v>
      </c>
      <c r="I689">
        <v>41.41</v>
      </c>
    </row>
    <row r="690" spans="1:9" x14ac:dyDescent="0.3">
      <c r="A690">
        <v>427.5</v>
      </c>
      <c r="B690">
        <v>47.5</v>
      </c>
      <c r="C690">
        <v>0</v>
      </c>
      <c r="D690">
        <v>228</v>
      </c>
      <c r="E690">
        <v>0</v>
      </c>
      <c r="F690">
        <v>932</v>
      </c>
      <c r="G690">
        <v>594</v>
      </c>
      <c r="H690">
        <v>90</v>
      </c>
      <c r="I690">
        <v>41.540000999999997</v>
      </c>
    </row>
    <row r="691" spans="1:9" x14ac:dyDescent="0.3">
      <c r="A691">
        <v>264.5</v>
      </c>
      <c r="B691">
        <v>111</v>
      </c>
      <c r="C691">
        <v>86.5</v>
      </c>
      <c r="D691">
        <v>195.5</v>
      </c>
      <c r="E691">
        <v>5.9</v>
      </c>
      <c r="F691">
        <v>832.59997599999997</v>
      </c>
      <c r="G691">
        <v>790.40002400000003</v>
      </c>
      <c r="H691">
        <v>28</v>
      </c>
      <c r="I691">
        <v>41.540000999999997</v>
      </c>
    </row>
    <row r="692" spans="1:9" x14ac:dyDescent="0.3">
      <c r="A692">
        <v>265</v>
      </c>
      <c r="B692">
        <v>111</v>
      </c>
      <c r="C692">
        <v>86</v>
      </c>
      <c r="D692">
        <v>195</v>
      </c>
      <c r="E692">
        <v>6</v>
      </c>
      <c r="F692">
        <v>833</v>
      </c>
      <c r="G692">
        <v>790</v>
      </c>
      <c r="H692">
        <v>28</v>
      </c>
      <c r="I692">
        <v>41.540000999999997</v>
      </c>
    </row>
    <row r="693" spans="1:9" x14ac:dyDescent="0.3">
      <c r="A693">
        <v>540</v>
      </c>
      <c r="B693">
        <v>0</v>
      </c>
      <c r="C693">
        <v>0</v>
      </c>
      <c r="D693">
        <v>173</v>
      </c>
      <c r="E693">
        <v>0</v>
      </c>
      <c r="F693">
        <v>1125</v>
      </c>
      <c r="G693">
        <v>613</v>
      </c>
      <c r="H693">
        <v>3</v>
      </c>
      <c r="I693">
        <v>41.639999000000003</v>
      </c>
    </row>
    <row r="694" spans="1:9" x14ac:dyDescent="0.3">
      <c r="A694">
        <v>387</v>
      </c>
      <c r="B694">
        <v>20</v>
      </c>
      <c r="C694">
        <v>94</v>
      </c>
      <c r="D694">
        <v>157</v>
      </c>
      <c r="E694">
        <v>11.6</v>
      </c>
      <c r="F694">
        <v>938</v>
      </c>
      <c r="G694">
        <v>845</v>
      </c>
      <c r="H694">
        <v>7</v>
      </c>
      <c r="I694">
        <v>41.669998</v>
      </c>
    </row>
    <row r="695" spans="1:9" x14ac:dyDescent="0.3">
      <c r="A695">
        <v>203.5</v>
      </c>
      <c r="B695">
        <v>305.29998799999998</v>
      </c>
      <c r="C695">
        <v>0</v>
      </c>
      <c r="D695">
        <v>203.5</v>
      </c>
      <c r="E695">
        <v>0</v>
      </c>
      <c r="F695">
        <v>963.40002400000003</v>
      </c>
      <c r="G695">
        <v>630</v>
      </c>
      <c r="H695">
        <v>28</v>
      </c>
      <c r="I695">
        <v>41.68</v>
      </c>
    </row>
    <row r="696" spans="1:9" x14ac:dyDescent="0.3">
      <c r="A696">
        <v>333</v>
      </c>
      <c r="B696">
        <v>0</v>
      </c>
      <c r="C696">
        <v>0</v>
      </c>
      <c r="D696">
        <v>192</v>
      </c>
      <c r="E696">
        <v>0</v>
      </c>
      <c r="F696">
        <v>931.20001200000002</v>
      </c>
      <c r="G696">
        <v>842.59997599999997</v>
      </c>
      <c r="H696">
        <v>90</v>
      </c>
      <c r="I696">
        <v>41.68</v>
      </c>
    </row>
    <row r="697" spans="1:9" x14ac:dyDescent="0.3">
      <c r="A697">
        <v>198.60000600000001</v>
      </c>
      <c r="B697">
        <v>132.39999399999999</v>
      </c>
      <c r="C697">
        <v>0</v>
      </c>
      <c r="D697">
        <v>192</v>
      </c>
      <c r="E697">
        <v>0</v>
      </c>
      <c r="F697">
        <v>978.40002400000003</v>
      </c>
      <c r="G697">
        <v>825.5</v>
      </c>
      <c r="H697">
        <v>180</v>
      </c>
      <c r="I697">
        <v>41.720001000000003</v>
      </c>
    </row>
    <row r="698" spans="1:9" x14ac:dyDescent="0.3">
      <c r="A698">
        <v>427.5</v>
      </c>
      <c r="B698">
        <v>47.5</v>
      </c>
      <c r="C698">
        <v>0</v>
      </c>
      <c r="D698">
        <v>228</v>
      </c>
      <c r="E698">
        <v>0</v>
      </c>
      <c r="F698">
        <v>932</v>
      </c>
      <c r="G698">
        <v>594</v>
      </c>
      <c r="H698">
        <v>180</v>
      </c>
      <c r="I698">
        <v>41.84</v>
      </c>
    </row>
    <row r="699" spans="1:9" x14ac:dyDescent="0.3">
      <c r="A699">
        <v>277.10000600000001</v>
      </c>
      <c r="B699">
        <v>0</v>
      </c>
      <c r="C699">
        <v>97.400002000000001</v>
      </c>
      <c r="D699">
        <v>160.60000600000001</v>
      </c>
      <c r="E699">
        <v>11.8</v>
      </c>
      <c r="F699">
        <v>973.90002400000003</v>
      </c>
      <c r="G699">
        <v>875.59997599999997</v>
      </c>
      <c r="H699">
        <v>14</v>
      </c>
      <c r="I699">
        <v>41.889999000000003</v>
      </c>
    </row>
    <row r="700" spans="1:9" x14ac:dyDescent="0.3">
      <c r="A700">
        <v>475</v>
      </c>
      <c r="B700">
        <v>0</v>
      </c>
      <c r="C700">
        <v>0</v>
      </c>
      <c r="D700">
        <v>228</v>
      </c>
      <c r="E700">
        <v>0</v>
      </c>
      <c r="F700">
        <v>932</v>
      </c>
      <c r="G700">
        <v>594</v>
      </c>
      <c r="H700">
        <v>365</v>
      </c>
      <c r="I700">
        <v>41.93</v>
      </c>
    </row>
    <row r="701" spans="1:9" x14ac:dyDescent="0.3">
      <c r="A701">
        <v>287</v>
      </c>
      <c r="B701">
        <v>121</v>
      </c>
      <c r="C701">
        <v>94</v>
      </c>
      <c r="D701">
        <v>188</v>
      </c>
      <c r="E701">
        <v>9</v>
      </c>
      <c r="F701">
        <v>904</v>
      </c>
      <c r="G701">
        <v>696</v>
      </c>
      <c r="H701">
        <v>28</v>
      </c>
      <c r="I701">
        <v>41.939999</v>
      </c>
    </row>
    <row r="702" spans="1:9" x14ac:dyDescent="0.3">
      <c r="A702">
        <v>249.10000600000001</v>
      </c>
      <c r="B702">
        <v>0</v>
      </c>
      <c r="C702">
        <v>98.800003000000004</v>
      </c>
      <c r="D702">
        <v>158.10000600000001</v>
      </c>
      <c r="E702">
        <v>12.8</v>
      </c>
      <c r="F702">
        <v>987.79998799999998</v>
      </c>
      <c r="G702">
        <v>889</v>
      </c>
      <c r="H702">
        <v>56</v>
      </c>
      <c r="I702">
        <v>42.029998999999997</v>
      </c>
    </row>
    <row r="703" spans="1:9" x14ac:dyDescent="0.3">
      <c r="A703">
        <v>288</v>
      </c>
      <c r="B703">
        <v>121</v>
      </c>
      <c r="C703">
        <v>0</v>
      </c>
      <c r="D703">
        <v>177</v>
      </c>
      <c r="E703">
        <v>7</v>
      </c>
      <c r="F703">
        <v>908</v>
      </c>
      <c r="G703">
        <v>829</v>
      </c>
      <c r="H703">
        <v>28</v>
      </c>
      <c r="I703">
        <v>42.130001</v>
      </c>
    </row>
    <row r="704" spans="1:9" x14ac:dyDescent="0.3">
      <c r="A704">
        <v>349</v>
      </c>
      <c r="B704">
        <v>0</v>
      </c>
      <c r="C704">
        <v>0</v>
      </c>
      <c r="D704">
        <v>192</v>
      </c>
      <c r="E704">
        <v>0</v>
      </c>
      <c r="F704">
        <v>1047</v>
      </c>
      <c r="G704">
        <v>806</v>
      </c>
      <c r="H704">
        <v>360</v>
      </c>
      <c r="I704">
        <v>42.130001</v>
      </c>
    </row>
    <row r="705" spans="1:9" x14ac:dyDescent="0.3">
      <c r="A705">
        <v>475</v>
      </c>
      <c r="B705">
        <v>0</v>
      </c>
      <c r="C705">
        <v>0</v>
      </c>
      <c r="D705">
        <v>228</v>
      </c>
      <c r="E705">
        <v>0</v>
      </c>
      <c r="F705">
        <v>932</v>
      </c>
      <c r="G705">
        <v>594</v>
      </c>
      <c r="H705">
        <v>270</v>
      </c>
      <c r="I705">
        <v>42.130001</v>
      </c>
    </row>
    <row r="706" spans="1:9" x14ac:dyDescent="0.3">
      <c r="A706">
        <v>288.39999399999999</v>
      </c>
      <c r="B706">
        <v>121</v>
      </c>
      <c r="C706">
        <v>0</v>
      </c>
      <c r="D706">
        <v>177.39999399999999</v>
      </c>
      <c r="E706">
        <v>7</v>
      </c>
      <c r="F706">
        <v>907.90002400000003</v>
      </c>
      <c r="G706">
        <v>829.5</v>
      </c>
      <c r="H706">
        <v>28</v>
      </c>
      <c r="I706">
        <v>42.139999000000003</v>
      </c>
    </row>
    <row r="707" spans="1:9" x14ac:dyDescent="0.3">
      <c r="A707">
        <v>246.800003</v>
      </c>
      <c r="B707">
        <v>0</v>
      </c>
      <c r="C707">
        <v>125.099998</v>
      </c>
      <c r="D707">
        <v>143.300003</v>
      </c>
      <c r="E707">
        <v>12</v>
      </c>
      <c r="F707">
        <v>1086.8000489999999</v>
      </c>
      <c r="G707">
        <v>800.90002400000003</v>
      </c>
      <c r="H707">
        <v>14</v>
      </c>
      <c r="I707">
        <v>42.220001000000003</v>
      </c>
    </row>
    <row r="708" spans="1:9" x14ac:dyDescent="0.3">
      <c r="A708">
        <v>475</v>
      </c>
      <c r="B708">
        <v>0</v>
      </c>
      <c r="C708">
        <v>0</v>
      </c>
      <c r="D708">
        <v>228</v>
      </c>
      <c r="E708">
        <v>0</v>
      </c>
      <c r="F708">
        <v>932</v>
      </c>
      <c r="G708">
        <v>594</v>
      </c>
      <c r="H708">
        <v>90</v>
      </c>
      <c r="I708">
        <v>42.23</v>
      </c>
    </row>
    <row r="709" spans="1:9" x14ac:dyDescent="0.3">
      <c r="A709">
        <v>252.300003</v>
      </c>
      <c r="B709">
        <v>0</v>
      </c>
      <c r="C709">
        <v>98.800003000000004</v>
      </c>
      <c r="D709">
        <v>146.300003</v>
      </c>
      <c r="E709">
        <v>14.2</v>
      </c>
      <c r="F709">
        <v>987.79998799999998</v>
      </c>
      <c r="G709">
        <v>889</v>
      </c>
      <c r="H709">
        <v>14</v>
      </c>
      <c r="I709">
        <v>42.290000999999997</v>
      </c>
    </row>
    <row r="710" spans="1:9" x14ac:dyDescent="0.3">
      <c r="A710">
        <v>190</v>
      </c>
      <c r="B710">
        <v>190</v>
      </c>
      <c r="C710">
        <v>0</v>
      </c>
      <c r="D710">
        <v>228</v>
      </c>
      <c r="E710">
        <v>0</v>
      </c>
      <c r="F710">
        <v>932</v>
      </c>
      <c r="G710">
        <v>670</v>
      </c>
      <c r="H710">
        <v>90</v>
      </c>
      <c r="I710">
        <v>42.330002</v>
      </c>
    </row>
    <row r="711" spans="1:9" x14ac:dyDescent="0.3">
      <c r="A711">
        <v>250</v>
      </c>
      <c r="B711">
        <v>0</v>
      </c>
      <c r="C711">
        <v>95.699996999999996</v>
      </c>
      <c r="D711">
        <v>187.39999399999999</v>
      </c>
      <c r="E711">
        <v>5.5</v>
      </c>
      <c r="F711">
        <v>956.90002400000003</v>
      </c>
      <c r="G711">
        <v>861.20001200000002</v>
      </c>
      <c r="H711">
        <v>100</v>
      </c>
      <c r="I711">
        <v>42.349997999999999</v>
      </c>
    </row>
    <row r="712" spans="1:9" x14ac:dyDescent="0.3">
      <c r="A712">
        <v>525</v>
      </c>
      <c r="B712">
        <v>0</v>
      </c>
      <c r="C712">
        <v>0</v>
      </c>
      <c r="D712">
        <v>189</v>
      </c>
      <c r="E712">
        <v>0</v>
      </c>
      <c r="F712">
        <v>1125</v>
      </c>
      <c r="G712">
        <v>613</v>
      </c>
      <c r="H712">
        <v>7</v>
      </c>
      <c r="I712">
        <v>42.419998</v>
      </c>
    </row>
    <row r="713" spans="1:9" x14ac:dyDescent="0.3">
      <c r="A713">
        <v>212.5</v>
      </c>
      <c r="B713">
        <v>0</v>
      </c>
      <c r="C713">
        <v>100.400002</v>
      </c>
      <c r="D713">
        <v>159.300003</v>
      </c>
      <c r="E713">
        <v>8.6999999999999993</v>
      </c>
      <c r="F713">
        <v>1007.799988</v>
      </c>
      <c r="G713">
        <v>903.59997599999997</v>
      </c>
      <c r="H713">
        <v>56</v>
      </c>
      <c r="I713">
        <v>42.549999</v>
      </c>
    </row>
    <row r="714" spans="1:9" x14ac:dyDescent="0.3">
      <c r="A714">
        <v>475</v>
      </c>
      <c r="B714">
        <v>0</v>
      </c>
      <c r="C714">
        <v>0</v>
      </c>
      <c r="D714">
        <v>228</v>
      </c>
      <c r="E714">
        <v>0</v>
      </c>
      <c r="F714">
        <v>932</v>
      </c>
      <c r="G714">
        <v>594</v>
      </c>
      <c r="H714">
        <v>180</v>
      </c>
      <c r="I714">
        <v>42.619999</v>
      </c>
    </row>
    <row r="715" spans="1:9" x14ac:dyDescent="0.3">
      <c r="A715">
        <v>298</v>
      </c>
      <c r="B715">
        <v>0</v>
      </c>
      <c r="C715">
        <v>107</v>
      </c>
      <c r="D715">
        <v>186</v>
      </c>
      <c r="E715">
        <v>6</v>
      </c>
      <c r="F715">
        <v>879</v>
      </c>
      <c r="G715">
        <v>815</v>
      </c>
      <c r="H715">
        <v>28</v>
      </c>
      <c r="I715">
        <v>42.639999000000003</v>
      </c>
    </row>
    <row r="716" spans="1:9" x14ac:dyDescent="0.3">
      <c r="A716">
        <v>298.10000600000001</v>
      </c>
      <c r="B716">
        <v>0</v>
      </c>
      <c r="C716">
        <v>107</v>
      </c>
      <c r="D716">
        <v>186.39999399999999</v>
      </c>
      <c r="E716">
        <v>6.1</v>
      </c>
      <c r="F716">
        <v>879</v>
      </c>
      <c r="G716">
        <v>815.20001200000002</v>
      </c>
      <c r="H716">
        <v>28</v>
      </c>
      <c r="I716">
        <v>42.639999000000003</v>
      </c>
    </row>
    <row r="717" spans="1:9" x14ac:dyDescent="0.3">
      <c r="A717">
        <v>231.800003</v>
      </c>
      <c r="B717">
        <v>0</v>
      </c>
      <c r="C717">
        <v>121.599998</v>
      </c>
      <c r="D717">
        <v>174</v>
      </c>
      <c r="E717">
        <v>6.7</v>
      </c>
      <c r="F717">
        <v>1056.400024</v>
      </c>
      <c r="G717">
        <v>778.5</v>
      </c>
      <c r="H717">
        <v>56</v>
      </c>
      <c r="I717">
        <v>42.700001</v>
      </c>
    </row>
    <row r="718" spans="1:9" x14ac:dyDescent="0.3">
      <c r="A718">
        <v>313.29998799999998</v>
      </c>
      <c r="B718">
        <v>262.20001200000002</v>
      </c>
      <c r="C718">
        <v>0</v>
      </c>
      <c r="D718">
        <v>175.5</v>
      </c>
      <c r="E718">
        <v>8.6</v>
      </c>
      <c r="F718">
        <v>1046.900024</v>
      </c>
      <c r="G718">
        <v>611.79998799999998</v>
      </c>
      <c r="H718">
        <v>7</v>
      </c>
      <c r="I718">
        <v>42.799999</v>
      </c>
    </row>
    <row r="719" spans="1:9" x14ac:dyDescent="0.3">
      <c r="A719">
        <v>212.5</v>
      </c>
      <c r="B719">
        <v>0</v>
      </c>
      <c r="C719">
        <v>100.400002</v>
      </c>
      <c r="D719">
        <v>159.300003</v>
      </c>
      <c r="E719">
        <v>8.6999999999999993</v>
      </c>
      <c r="F719">
        <v>1007.799988</v>
      </c>
      <c r="G719">
        <v>903.59997599999997</v>
      </c>
      <c r="H719">
        <v>100</v>
      </c>
      <c r="I719">
        <v>42.919998</v>
      </c>
    </row>
    <row r="720" spans="1:9" x14ac:dyDescent="0.3">
      <c r="A720">
        <v>427.5</v>
      </c>
      <c r="B720">
        <v>47.5</v>
      </c>
      <c r="C720">
        <v>0</v>
      </c>
      <c r="D720">
        <v>228</v>
      </c>
      <c r="E720">
        <v>0</v>
      </c>
      <c r="F720">
        <v>932</v>
      </c>
      <c r="G720">
        <v>594</v>
      </c>
      <c r="H720">
        <v>270</v>
      </c>
      <c r="I720">
        <v>43.009998000000003</v>
      </c>
    </row>
    <row r="721" spans="1:9" x14ac:dyDescent="0.3">
      <c r="A721">
        <v>376</v>
      </c>
      <c r="B721">
        <v>0</v>
      </c>
      <c r="C721">
        <v>0</v>
      </c>
      <c r="D721">
        <v>214.60000600000001</v>
      </c>
      <c r="E721">
        <v>0</v>
      </c>
      <c r="F721">
        <v>1003.5</v>
      </c>
      <c r="G721">
        <v>762.40002400000003</v>
      </c>
      <c r="H721">
        <v>100</v>
      </c>
      <c r="I721">
        <v>43.060001</v>
      </c>
    </row>
    <row r="722" spans="1:9" x14ac:dyDescent="0.3">
      <c r="A722">
        <v>200</v>
      </c>
      <c r="B722">
        <v>133</v>
      </c>
      <c r="C722">
        <v>0</v>
      </c>
      <c r="D722">
        <v>192</v>
      </c>
      <c r="E722">
        <v>0</v>
      </c>
      <c r="F722">
        <v>965.40002400000003</v>
      </c>
      <c r="G722">
        <v>806.20001200000002</v>
      </c>
      <c r="H722">
        <v>90</v>
      </c>
      <c r="I722">
        <v>43.25</v>
      </c>
    </row>
    <row r="723" spans="1:9" x14ac:dyDescent="0.3">
      <c r="A723">
        <v>157</v>
      </c>
      <c r="B723">
        <v>236</v>
      </c>
      <c r="C723">
        <v>0</v>
      </c>
      <c r="D723">
        <v>192</v>
      </c>
      <c r="E723">
        <v>0</v>
      </c>
      <c r="F723">
        <v>935.40002400000003</v>
      </c>
      <c r="G723">
        <v>781.20001200000002</v>
      </c>
      <c r="H723">
        <v>90</v>
      </c>
      <c r="I723">
        <v>43.380001</v>
      </c>
    </row>
    <row r="724" spans="1:9" x14ac:dyDescent="0.3">
      <c r="A724">
        <v>305.29998799999998</v>
      </c>
      <c r="B724">
        <v>203.5</v>
      </c>
      <c r="C724">
        <v>0</v>
      </c>
      <c r="D724">
        <v>203.5</v>
      </c>
      <c r="E724">
        <v>0</v>
      </c>
      <c r="F724">
        <v>965.40002400000003</v>
      </c>
      <c r="G724">
        <v>631</v>
      </c>
      <c r="H724">
        <v>28</v>
      </c>
      <c r="I724">
        <v>43.380001</v>
      </c>
    </row>
    <row r="725" spans="1:9" x14ac:dyDescent="0.3">
      <c r="A725">
        <v>194.699997</v>
      </c>
      <c r="B725">
        <v>0</v>
      </c>
      <c r="C725">
        <v>100.5</v>
      </c>
      <c r="D725">
        <v>170.199997</v>
      </c>
      <c r="E725">
        <v>7.5</v>
      </c>
      <c r="F725">
        <v>998</v>
      </c>
      <c r="G725">
        <v>901.79998799999998</v>
      </c>
      <c r="H725">
        <v>56</v>
      </c>
      <c r="I725">
        <v>43.389999000000003</v>
      </c>
    </row>
    <row r="726" spans="1:9" x14ac:dyDescent="0.3">
      <c r="A726">
        <v>182</v>
      </c>
      <c r="B726">
        <v>45.200001</v>
      </c>
      <c r="C726">
        <v>122</v>
      </c>
      <c r="D726">
        <v>170.199997</v>
      </c>
      <c r="E726">
        <v>8.1999999999999993</v>
      </c>
      <c r="F726">
        <v>1059.400024</v>
      </c>
      <c r="G726">
        <v>780.70001200000002</v>
      </c>
      <c r="H726">
        <v>56</v>
      </c>
      <c r="I726">
        <v>43.5</v>
      </c>
    </row>
    <row r="727" spans="1:9" x14ac:dyDescent="0.3">
      <c r="A727">
        <v>166.800003</v>
      </c>
      <c r="B727">
        <v>250.199997</v>
      </c>
      <c r="C727">
        <v>0</v>
      </c>
      <c r="D727">
        <v>203.5</v>
      </c>
      <c r="E727">
        <v>0</v>
      </c>
      <c r="F727">
        <v>975.59997599999997</v>
      </c>
      <c r="G727">
        <v>692.59997599999997</v>
      </c>
      <c r="H727">
        <v>90</v>
      </c>
      <c r="I727">
        <v>43.57</v>
      </c>
    </row>
    <row r="728" spans="1:9" x14ac:dyDescent="0.3">
      <c r="A728">
        <v>277</v>
      </c>
      <c r="B728">
        <v>117</v>
      </c>
      <c r="C728">
        <v>91</v>
      </c>
      <c r="D728">
        <v>191</v>
      </c>
      <c r="E728">
        <v>7</v>
      </c>
      <c r="F728">
        <v>946</v>
      </c>
      <c r="G728">
        <v>666</v>
      </c>
      <c r="H728">
        <v>28</v>
      </c>
      <c r="I728">
        <v>43.57</v>
      </c>
    </row>
    <row r="729" spans="1:9" x14ac:dyDescent="0.3">
      <c r="A729">
        <v>277</v>
      </c>
      <c r="B729">
        <v>116.800003</v>
      </c>
      <c r="C729">
        <v>91</v>
      </c>
      <c r="D729">
        <v>190.60000600000001</v>
      </c>
      <c r="E729">
        <v>7</v>
      </c>
      <c r="F729">
        <v>946.5</v>
      </c>
      <c r="G729">
        <v>665.59997599999997</v>
      </c>
      <c r="H729">
        <v>28</v>
      </c>
      <c r="I729">
        <v>43.580002</v>
      </c>
    </row>
    <row r="730" spans="1:9" x14ac:dyDescent="0.3">
      <c r="A730">
        <v>251.39999399999999</v>
      </c>
      <c r="B730">
        <v>0</v>
      </c>
      <c r="C730">
        <v>118.300003</v>
      </c>
      <c r="D730">
        <v>188.5</v>
      </c>
      <c r="E730">
        <v>5.8</v>
      </c>
      <c r="F730">
        <v>1028.400024</v>
      </c>
      <c r="G730">
        <v>757.70001200000002</v>
      </c>
      <c r="H730">
        <v>100</v>
      </c>
      <c r="I730">
        <v>43.580002</v>
      </c>
    </row>
    <row r="731" spans="1:9" x14ac:dyDescent="0.3">
      <c r="A731">
        <v>400</v>
      </c>
      <c r="B731">
        <v>0</v>
      </c>
      <c r="C731">
        <v>0</v>
      </c>
      <c r="D731">
        <v>187</v>
      </c>
      <c r="E731">
        <v>0</v>
      </c>
      <c r="F731">
        <v>1025</v>
      </c>
      <c r="G731">
        <v>745</v>
      </c>
      <c r="H731">
        <v>28</v>
      </c>
      <c r="I731">
        <v>43.700001</v>
      </c>
    </row>
    <row r="732" spans="1:9" x14ac:dyDescent="0.3">
      <c r="A732">
        <v>380</v>
      </c>
      <c r="B732">
        <v>95</v>
      </c>
      <c r="C732">
        <v>0</v>
      </c>
      <c r="D732">
        <v>228</v>
      </c>
      <c r="E732">
        <v>0</v>
      </c>
      <c r="F732">
        <v>932</v>
      </c>
      <c r="G732">
        <v>594</v>
      </c>
      <c r="H732">
        <v>365</v>
      </c>
      <c r="I732">
        <v>43.700001</v>
      </c>
    </row>
    <row r="733" spans="1:9" x14ac:dyDescent="0.3">
      <c r="A733">
        <v>427.5</v>
      </c>
      <c r="B733">
        <v>47.5</v>
      </c>
      <c r="C733">
        <v>0</v>
      </c>
      <c r="D733">
        <v>228</v>
      </c>
      <c r="E733">
        <v>0</v>
      </c>
      <c r="F733">
        <v>932</v>
      </c>
      <c r="G733">
        <v>594</v>
      </c>
      <c r="H733">
        <v>365</v>
      </c>
      <c r="I733">
        <v>43.700001</v>
      </c>
    </row>
    <row r="734" spans="1:9" x14ac:dyDescent="0.3">
      <c r="A734">
        <v>284</v>
      </c>
      <c r="B734">
        <v>15</v>
      </c>
      <c r="C734">
        <v>141</v>
      </c>
      <c r="D734">
        <v>179</v>
      </c>
      <c r="E734">
        <v>5.5</v>
      </c>
      <c r="F734">
        <v>842</v>
      </c>
      <c r="G734">
        <v>801</v>
      </c>
      <c r="H734">
        <v>28</v>
      </c>
      <c r="I734">
        <v>43.73</v>
      </c>
    </row>
    <row r="735" spans="1:9" x14ac:dyDescent="0.3">
      <c r="A735">
        <v>287.29998799999998</v>
      </c>
      <c r="B735">
        <v>120.5</v>
      </c>
      <c r="C735">
        <v>93.900002000000001</v>
      </c>
      <c r="D735">
        <v>187.60000600000001</v>
      </c>
      <c r="E735">
        <v>9.1999999999999993</v>
      </c>
      <c r="F735">
        <v>904.40002400000003</v>
      </c>
      <c r="G735">
        <v>695.90002400000003</v>
      </c>
      <c r="H735">
        <v>28</v>
      </c>
      <c r="I735">
        <v>43.799999</v>
      </c>
    </row>
    <row r="736" spans="1:9" x14ac:dyDescent="0.3">
      <c r="A736">
        <v>480</v>
      </c>
      <c r="B736">
        <v>0</v>
      </c>
      <c r="C736">
        <v>0</v>
      </c>
      <c r="D736">
        <v>192</v>
      </c>
      <c r="E736">
        <v>0</v>
      </c>
      <c r="F736">
        <v>936</v>
      </c>
      <c r="G736">
        <v>721</v>
      </c>
      <c r="H736">
        <v>28</v>
      </c>
      <c r="I736">
        <v>43.889999000000003</v>
      </c>
    </row>
    <row r="737" spans="1:9" x14ac:dyDescent="0.3">
      <c r="A737">
        <v>480</v>
      </c>
      <c r="B737">
        <v>0</v>
      </c>
      <c r="C737">
        <v>0</v>
      </c>
      <c r="D737">
        <v>192</v>
      </c>
      <c r="E737">
        <v>0</v>
      </c>
      <c r="F737">
        <v>936.20001200000002</v>
      </c>
      <c r="G737">
        <v>712.20001200000002</v>
      </c>
      <c r="H737">
        <v>28</v>
      </c>
      <c r="I737">
        <v>43.939999</v>
      </c>
    </row>
    <row r="738" spans="1:9" x14ac:dyDescent="0.3">
      <c r="A738">
        <v>355</v>
      </c>
      <c r="B738">
        <v>19</v>
      </c>
      <c r="C738">
        <v>97</v>
      </c>
      <c r="D738">
        <v>145</v>
      </c>
      <c r="E738">
        <v>13.1</v>
      </c>
      <c r="F738">
        <v>967</v>
      </c>
      <c r="G738">
        <v>871</v>
      </c>
      <c r="H738">
        <v>28</v>
      </c>
      <c r="I738">
        <v>44.029998999999997</v>
      </c>
    </row>
    <row r="739" spans="1:9" x14ac:dyDescent="0.3">
      <c r="A739">
        <v>500</v>
      </c>
      <c r="B739">
        <v>0</v>
      </c>
      <c r="C739">
        <v>0</v>
      </c>
      <c r="D739">
        <v>200</v>
      </c>
      <c r="E739">
        <v>0</v>
      </c>
      <c r="F739">
        <v>1125</v>
      </c>
      <c r="G739">
        <v>613</v>
      </c>
      <c r="H739">
        <v>28</v>
      </c>
      <c r="I739">
        <v>44.09</v>
      </c>
    </row>
    <row r="740" spans="1:9" x14ac:dyDescent="0.3">
      <c r="A740">
        <v>500.10000600000001</v>
      </c>
      <c r="B740">
        <v>0</v>
      </c>
      <c r="C740">
        <v>0</v>
      </c>
      <c r="D740">
        <v>200</v>
      </c>
      <c r="E740">
        <v>3</v>
      </c>
      <c r="F740">
        <v>1124.400024</v>
      </c>
      <c r="G740">
        <v>613.20001200000002</v>
      </c>
      <c r="H740">
        <v>28</v>
      </c>
      <c r="I740">
        <v>44.130001</v>
      </c>
    </row>
    <row r="741" spans="1:9" x14ac:dyDescent="0.3">
      <c r="A741">
        <v>251.800003</v>
      </c>
      <c r="B741">
        <v>0</v>
      </c>
      <c r="C741">
        <v>99.900002000000001</v>
      </c>
      <c r="D741">
        <v>146.10000600000001</v>
      </c>
      <c r="E741">
        <v>12.4</v>
      </c>
      <c r="F741">
        <v>1006</v>
      </c>
      <c r="G741">
        <v>899.79998799999998</v>
      </c>
      <c r="H741">
        <v>56</v>
      </c>
      <c r="I741">
        <v>44.139999000000003</v>
      </c>
    </row>
    <row r="742" spans="1:9" x14ac:dyDescent="0.3">
      <c r="A742">
        <v>139.60000600000001</v>
      </c>
      <c r="B742">
        <v>209.39999399999999</v>
      </c>
      <c r="C742">
        <v>0</v>
      </c>
      <c r="D742">
        <v>192</v>
      </c>
      <c r="E742">
        <v>0</v>
      </c>
      <c r="F742">
        <v>1047</v>
      </c>
      <c r="G742">
        <v>806.90002400000003</v>
      </c>
      <c r="H742">
        <v>180</v>
      </c>
      <c r="I742">
        <v>44.209999000000003</v>
      </c>
    </row>
    <row r="743" spans="1:9" x14ac:dyDescent="0.3">
      <c r="A743">
        <v>251.39999399999999</v>
      </c>
      <c r="B743">
        <v>0</v>
      </c>
      <c r="C743">
        <v>118.300003</v>
      </c>
      <c r="D743">
        <v>188.5</v>
      </c>
      <c r="E743">
        <v>6.4</v>
      </c>
      <c r="F743">
        <v>1028.400024</v>
      </c>
      <c r="G743">
        <v>757.70001200000002</v>
      </c>
      <c r="H743">
        <v>100</v>
      </c>
      <c r="I743">
        <v>44.209999000000003</v>
      </c>
    </row>
    <row r="744" spans="1:9" x14ac:dyDescent="0.3">
      <c r="A744">
        <v>276.39999399999999</v>
      </c>
      <c r="B744">
        <v>116</v>
      </c>
      <c r="C744">
        <v>90.300003000000004</v>
      </c>
      <c r="D744">
        <v>179.60000600000001</v>
      </c>
      <c r="E744">
        <v>8.9</v>
      </c>
      <c r="F744">
        <v>870.09997599999997</v>
      </c>
      <c r="G744">
        <v>768.29998799999998</v>
      </c>
      <c r="H744">
        <v>28</v>
      </c>
      <c r="I744">
        <v>44.279998999999997</v>
      </c>
    </row>
    <row r="745" spans="1:9" x14ac:dyDescent="0.3">
      <c r="A745">
        <v>276</v>
      </c>
      <c r="B745">
        <v>116</v>
      </c>
      <c r="C745">
        <v>90</v>
      </c>
      <c r="D745">
        <v>180</v>
      </c>
      <c r="E745">
        <v>9</v>
      </c>
      <c r="F745">
        <v>870</v>
      </c>
      <c r="G745">
        <v>768</v>
      </c>
      <c r="H745">
        <v>28</v>
      </c>
      <c r="I745">
        <v>44.279998999999997</v>
      </c>
    </row>
    <row r="746" spans="1:9" x14ac:dyDescent="0.3">
      <c r="A746">
        <v>194.699997</v>
      </c>
      <c r="B746">
        <v>0</v>
      </c>
      <c r="C746">
        <v>100.5</v>
      </c>
      <c r="D746">
        <v>170.199997</v>
      </c>
      <c r="E746">
        <v>7.5</v>
      </c>
      <c r="F746">
        <v>998</v>
      </c>
      <c r="G746">
        <v>901.79998799999998</v>
      </c>
      <c r="H746">
        <v>100</v>
      </c>
      <c r="I746">
        <v>44.279998999999997</v>
      </c>
    </row>
    <row r="747" spans="1:9" x14ac:dyDescent="0.3">
      <c r="A747">
        <v>198.60000600000001</v>
      </c>
      <c r="B747">
        <v>132.39999399999999</v>
      </c>
      <c r="C747">
        <v>0</v>
      </c>
      <c r="D747">
        <v>192</v>
      </c>
      <c r="E747">
        <v>0</v>
      </c>
      <c r="F747">
        <v>978.40002400000003</v>
      </c>
      <c r="G747">
        <v>825.5</v>
      </c>
      <c r="H747">
        <v>360</v>
      </c>
      <c r="I747">
        <v>44.299999</v>
      </c>
    </row>
    <row r="748" spans="1:9" x14ac:dyDescent="0.3">
      <c r="A748">
        <v>238.10000600000001</v>
      </c>
      <c r="B748">
        <v>0</v>
      </c>
      <c r="C748">
        <v>94.099997999999999</v>
      </c>
      <c r="D748">
        <v>186.699997</v>
      </c>
      <c r="E748">
        <v>7</v>
      </c>
      <c r="F748">
        <v>949.90002400000003</v>
      </c>
      <c r="G748">
        <v>847</v>
      </c>
      <c r="H748">
        <v>100</v>
      </c>
      <c r="I748">
        <v>44.299999</v>
      </c>
    </row>
    <row r="749" spans="1:9" x14ac:dyDescent="0.3">
      <c r="A749">
        <v>334</v>
      </c>
      <c r="B749">
        <v>17.600000000000001</v>
      </c>
      <c r="C749">
        <v>158</v>
      </c>
      <c r="D749">
        <v>189</v>
      </c>
      <c r="E749">
        <v>15.3</v>
      </c>
      <c r="F749">
        <v>967</v>
      </c>
      <c r="G749">
        <v>633</v>
      </c>
      <c r="H749">
        <v>28</v>
      </c>
      <c r="I749">
        <v>44.330002</v>
      </c>
    </row>
    <row r="750" spans="1:9" x14ac:dyDescent="0.3">
      <c r="A750">
        <v>313</v>
      </c>
      <c r="B750">
        <v>145</v>
      </c>
      <c r="C750">
        <v>0</v>
      </c>
      <c r="D750">
        <v>178</v>
      </c>
      <c r="E750">
        <v>8</v>
      </c>
      <c r="F750">
        <v>867</v>
      </c>
      <c r="G750">
        <v>824</v>
      </c>
      <c r="H750">
        <v>28</v>
      </c>
      <c r="I750">
        <v>44.389999000000003</v>
      </c>
    </row>
    <row r="751" spans="1:9" x14ac:dyDescent="0.3">
      <c r="A751">
        <v>212.60000600000001</v>
      </c>
      <c r="B751">
        <v>0</v>
      </c>
      <c r="C751">
        <v>100.400002</v>
      </c>
      <c r="D751">
        <v>159.39999399999999</v>
      </c>
      <c r="E751">
        <v>10.4</v>
      </c>
      <c r="F751">
        <v>1003.799988</v>
      </c>
      <c r="G751">
        <v>903.79998799999998</v>
      </c>
      <c r="H751">
        <v>56</v>
      </c>
      <c r="I751">
        <v>44.400002000000001</v>
      </c>
    </row>
    <row r="752" spans="1:9" x14ac:dyDescent="0.3">
      <c r="A752">
        <v>446</v>
      </c>
      <c r="B752">
        <v>24</v>
      </c>
      <c r="C752">
        <v>79</v>
      </c>
      <c r="D752">
        <v>162</v>
      </c>
      <c r="E752">
        <v>11.6</v>
      </c>
      <c r="F752">
        <v>967</v>
      </c>
      <c r="G752">
        <v>712</v>
      </c>
      <c r="H752">
        <v>28</v>
      </c>
      <c r="I752">
        <v>44.419998</v>
      </c>
    </row>
    <row r="753" spans="1:9" x14ac:dyDescent="0.3">
      <c r="A753">
        <v>313</v>
      </c>
      <c r="B753">
        <v>145</v>
      </c>
      <c r="C753">
        <v>0</v>
      </c>
      <c r="D753">
        <v>127</v>
      </c>
      <c r="E753">
        <v>8</v>
      </c>
      <c r="F753">
        <v>1000</v>
      </c>
      <c r="G753">
        <v>822</v>
      </c>
      <c r="H753">
        <v>28</v>
      </c>
      <c r="I753">
        <v>44.52</v>
      </c>
    </row>
    <row r="754" spans="1:9" x14ac:dyDescent="0.3">
      <c r="A754">
        <v>312.70001200000002</v>
      </c>
      <c r="B754">
        <v>144.699997</v>
      </c>
      <c r="C754">
        <v>0</v>
      </c>
      <c r="D754">
        <v>127.300003</v>
      </c>
      <c r="E754">
        <v>8</v>
      </c>
      <c r="F754">
        <v>999.70001200000002</v>
      </c>
      <c r="G754">
        <v>822.20001200000002</v>
      </c>
      <c r="H754">
        <v>28</v>
      </c>
      <c r="I754">
        <v>44.52</v>
      </c>
    </row>
    <row r="755" spans="1:9" x14ac:dyDescent="0.3">
      <c r="A755">
        <v>284</v>
      </c>
      <c r="B755">
        <v>15</v>
      </c>
      <c r="C755">
        <v>141</v>
      </c>
      <c r="D755">
        <v>179</v>
      </c>
      <c r="E755">
        <v>5.5</v>
      </c>
      <c r="F755">
        <v>842</v>
      </c>
      <c r="G755">
        <v>801</v>
      </c>
      <c r="H755">
        <v>56</v>
      </c>
      <c r="I755">
        <v>44.52</v>
      </c>
    </row>
    <row r="756" spans="1:9" x14ac:dyDescent="0.3">
      <c r="A756">
        <v>142</v>
      </c>
      <c r="B756">
        <v>167</v>
      </c>
      <c r="C756">
        <v>130</v>
      </c>
      <c r="D756">
        <v>174</v>
      </c>
      <c r="E756">
        <v>11</v>
      </c>
      <c r="F756">
        <v>883</v>
      </c>
      <c r="G756">
        <v>785</v>
      </c>
      <c r="H756">
        <v>28</v>
      </c>
      <c r="I756">
        <v>44.610000999999997</v>
      </c>
    </row>
    <row r="757" spans="1:9" x14ac:dyDescent="0.3">
      <c r="A757">
        <v>141.89999399999999</v>
      </c>
      <c r="B757">
        <v>166.60000600000001</v>
      </c>
      <c r="C757">
        <v>129.699997</v>
      </c>
      <c r="D757">
        <v>173.5</v>
      </c>
      <c r="E757">
        <v>10.9</v>
      </c>
      <c r="F757">
        <v>882.59997599999997</v>
      </c>
      <c r="G757">
        <v>785.29998799999998</v>
      </c>
      <c r="H757">
        <v>28</v>
      </c>
      <c r="I757">
        <v>44.610000999999997</v>
      </c>
    </row>
    <row r="758" spans="1:9" x14ac:dyDescent="0.3">
      <c r="A758">
        <v>213.5</v>
      </c>
      <c r="B758">
        <v>0</v>
      </c>
      <c r="C758">
        <v>174.199997</v>
      </c>
      <c r="D758">
        <v>159.199997</v>
      </c>
      <c r="E758">
        <v>11.7</v>
      </c>
      <c r="F758">
        <v>1043.599976</v>
      </c>
      <c r="G758">
        <v>771.90002400000003</v>
      </c>
      <c r="H758">
        <v>28</v>
      </c>
      <c r="I758">
        <v>44.639999000000003</v>
      </c>
    </row>
    <row r="759" spans="1:9" x14ac:dyDescent="0.3">
      <c r="A759">
        <v>139.60000600000001</v>
      </c>
      <c r="B759">
        <v>209.39999399999999</v>
      </c>
      <c r="C759">
        <v>0</v>
      </c>
      <c r="D759">
        <v>192</v>
      </c>
      <c r="E759">
        <v>0</v>
      </c>
      <c r="F759">
        <v>1047</v>
      </c>
      <c r="G759">
        <v>806.90002400000003</v>
      </c>
      <c r="H759">
        <v>360</v>
      </c>
      <c r="I759">
        <v>44.700001</v>
      </c>
    </row>
    <row r="760" spans="1:9" x14ac:dyDescent="0.3">
      <c r="A760">
        <v>336</v>
      </c>
      <c r="B760">
        <v>0</v>
      </c>
      <c r="C760">
        <v>0</v>
      </c>
      <c r="D760">
        <v>182</v>
      </c>
      <c r="E760">
        <v>3</v>
      </c>
      <c r="F760">
        <v>986</v>
      </c>
      <c r="G760">
        <v>817</v>
      </c>
      <c r="H760">
        <v>28</v>
      </c>
      <c r="I760">
        <v>44.860000999999997</v>
      </c>
    </row>
    <row r="761" spans="1:9" x14ac:dyDescent="0.3">
      <c r="A761">
        <v>336.5</v>
      </c>
      <c r="B761">
        <v>0</v>
      </c>
      <c r="C761">
        <v>0</v>
      </c>
      <c r="D761">
        <v>181.89999399999999</v>
      </c>
      <c r="E761">
        <v>3.4</v>
      </c>
      <c r="F761">
        <v>985.79998799999998</v>
      </c>
      <c r="G761">
        <v>816.79998799999998</v>
      </c>
      <c r="H761">
        <v>28</v>
      </c>
      <c r="I761">
        <v>44.869999</v>
      </c>
    </row>
    <row r="762" spans="1:9" x14ac:dyDescent="0.3">
      <c r="A762">
        <v>290.39999399999999</v>
      </c>
      <c r="B762">
        <v>0</v>
      </c>
      <c r="C762">
        <v>96.199996999999996</v>
      </c>
      <c r="D762">
        <v>168.10000600000001</v>
      </c>
      <c r="E762">
        <v>9.4</v>
      </c>
      <c r="F762">
        <v>961.20001200000002</v>
      </c>
      <c r="G762">
        <v>865</v>
      </c>
      <c r="H762">
        <v>56</v>
      </c>
      <c r="I762">
        <v>45.080002</v>
      </c>
    </row>
    <row r="763" spans="1:9" x14ac:dyDescent="0.3">
      <c r="A763">
        <v>212</v>
      </c>
      <c r="B763">
        <v>0</v>
      </c>
      <c r="C763">
        <v>124.800003</v>
      </c>
      <c r="D763">
        <v>159</v>
      </c>
      <c r="E763">
        <v>7.8</v>
      </c>
      <c r="F763">
        <v>1085.400024</v>
      </c>
      <c r="G763">
        <v>799.5</v>
      </c>
      <c r="H763">
        <v>56</v>
      </c>
      <c r="I763">
        <v>45.080002</v>
      </c>
    </row>
    <row r="764" spans="1:9" x14ac:dyDescent="0.3">
      <c r="A764">
        <v>310</v>
      </c>
      <c r="B764">
        <v>143</v>
      </c>
      <c r="C764">
        <v>0</v>
      </c>
      <c r="D764">
        <v>168</v>
      </c>
      <c r="E764">
        <v>10</v>
      </c>
      <c r="F764">
        <v>914</v>
      </c>
      <c r="G764">
        <v>804</v>
      </c>
      <c r="H764">
        <v>28</v>
      </c>
      <c r="I764">
        <v>45.299999</v>
      </c>
    </row>
    <row r="765" spans="1:9" x14ac:dyDescent="0.3">
      <c r="A765">
        <v>310</v>
      </c>
      <c r="B765">
        <v>142.800003</v>
      </c>
      <c r="C765">
        <v>0</v>
      </c>
      <c r="D765">
        <v>167.89999399999999</v>
      </c>
      <c r="E765">
        <v>10</v>
      </c>
      <c r="F765">
        <v>914.29998799999998</v>
      </c>
      <c r="G765">
        <v>804</v>
      </c>
      <c r="H765">
        <v>28</v>
      </c>
      <c r="I765">
        <v>45.299999</v>
      </c>
    </row>
    <row r="766" spans="1:9" x14ac:dyDescent="0.3">
      <c r="A766">
        <v>181.39999399999999</v>
      </c>
      <c r="B766">
        <v>0</v>
      </c>
      <c r="C766">
        <v>167</v>
      </c>
      <c r="D766">
        <v>169.60000600000001</v>
      </c>
      <c r="E766">
        <v>7.6</v>
      </c>
      <c r="F766">
        <v>1055.599976</v>
      </c>
      <c r="G766">
        <v>777.79998799999998</v>
      </c>
      <c r="H766">
        <v>100</v>
      </c>
      <c r="I766">
        <v>45.369999</v>
      </c>
    </row>
    <row r="767" spans="1:9" x14ac:dyDescent="0.3">
      <c r="A767">
        <v>251.800003</v>
      </c>
      <c r="B767">
        <v>0</v>
      </c>
      <c r="C767">
        <v>99.900002000000001</v>
      </c>
      <c r="D767">
        <v>146.10000600000001</v>
      </c>
      <c r="E767">
        <v>12.4</v>
      </c>
      <c r="F767">
        <v>1006</v>
      </c>
      <c r="G767">
        <v>899.79998799999998</v>
      </c>
      <c r="H767">
        <v>100</v>
      </c>
      <c r="I767">
        <v>45.369999</v>
      </c>
    </row>
    <row r="768" spans="1:9" x14ac:dyDescent="0.3">
      <c r="A768">
        <v>375</v>
      </c>
      <c r="B768">
        <v>93.800003000000004</v>
      </c>
      <c r="C768">
        <v>0</v>
      </c>
      <c r="D768">
        <v>126.599998</v>
      </c>
      <c r="E768">
        <v>23.4</v>
      </c>
      <c r="F768">
        <v>852.09997599999997</v>
      </c>
      <c r="G768">
        <v>992.59997599999997</v>
      </c>
      <c r="H768">
        <v>7</v>
      </c>
      <c r="I768">
        <v>45.700001</v>
      </c>
    </row>
    <row r="769" spans="1:9" x14ac:dyDescent="0.3">
      <c r="A769">
        <v>213.699997</v>
      </c>
      <c r="B769">
        <v>98.099997999999999</v>
      </c>
      <c r="C769">
        <v>24.5</v>
      </c>
      <c r="D769">
        <v>181.699997</v>
      </c>
      <c r="E769">
        <v>6.9</v>
      </c>
      <c r="F769">
        <v>1065.8000489999999</v>
      </c>
      <c r="G769">
        <v>785.40002400000003</v>
      </c>
      <c r="H769">
        <v>28</v>
      </c>
      <c r="I769">
        <v>45.709999000000003</v>
      </c>
    </row>
    <row r="770" spans="1:9" x14ac:dyDescent="0.3">
      <c r="A770">
        <v>231.800003</v>
      </c>
      <c r="B770">
        <v>0</v>
      </c>
      <c r="C770">
        <v>121.599998</v>
      </c>
      <c r="D770">
        <v>174</v>
      </c>
      <c r="E770">
        <v>6.7</v>
      </c>
      <c r="F770">
        <v>1056.400024</v>
      </c>
      <c r="G770">
        <v>778.5</v>
      </c>
      <c r="H770">
        <v>100</v>
      </c>
      <c r="I770">
        <v>45.84</v>
      </c>
    </row>
    <row r="771" spans="1:9" x14ac:dyDescent="0.3">
      <c r="A771">
        <v>266</v>
      </c>
      <c r="B771">
        <v>114</v>
      </c>
      <c r="C771">
        <v>0</v>
      </c>
      <c r="D771">
        <v>228</v>
      </c>
      <c r="E771">
        <v>0</v>
      </c>
      <c r="F771">
        <v>932</v>
      </c>
      <c r="G771">
        <v>670</v>
      </c>
      <c r="H771">
        <v>28</v>
      </c>
      <c r="I771">
        <v>45.849997999999999</v>
      </c>
    </row>
    <row r="772" spans="1:9" x14ac:dyDescent="0.3">
      <c r="A772">
        <v>387</v>
      </c>
      <c r="B772">
        <v>20</v>
      </c>
      <c r="C772">
        <v>94</v>
      </c>
      <c r="D772">
        <v>157</v>
      </c>
      <c r="E772">
        <v>13.9</v>
      </c>
      <c r="F772">
        <v>938</v>
      </c>
      <c r="G772">
        <v>845</v>
      </c>
      <c r="H772">
        <v>7</v>
      </c>
      <c r="I772">
        <v>45.900002000000001</v>
      </c>
    </row>
    <row r="773" spans="1:9" x14ac:dyDescent="0.3">
      <c r="A773">
        <v>213.5</v>
      </c>
      <c r="B773">
        <v>0</v>
      </c>
      <c r="C773">
        <v>174.199997</v>
      </c>
      <c r="D773">
        <v>154.60000600000001</v>
      </c>
      <c r="E773">
        <v>11.7</v>
      </c>
      <c r="F773">
        <v>1052.3000489999999</v>
      </c>
      <c r="G773">
        <v>775.5</v>
      </c>
      <c r="H773">
        <v>28</v>
      </c>
      <c r="I773">
        <v>45.939999</v>
      </c>
    </row>
    <row r="774" spans="1:9" x14ac:dyDescent="0.3">
      <c r="A774">
        <v>374</v>
      </c>
      <c r="B774">
        <v>189.199997</v>
      </c>
      <c r="C774">
        <v>0</v>
      </c>
      <c r="D774">
        <v>170.10000600000001</v>
      </c>
      <c r="E774">
        <v>10.1</v>
      </c>
      <c r="F774">
        <v>926.09997599999997</v>
      </c>
      <c r="G774">
        <v>756.70001200000002</v>
      </c>
      <c r="H774">
        <v>7</v>
      </c>
      <c r="I774">
        <v>46.200001</v>
      </c>
    </row>
    <row r="775" spans="1:9" x14ac:dyDescent="0.3">
      <c r="A775">
        <v>314</v>
      </c>
      <c r="B775">
        <v>145</v>
      </c>
      <c r="C775">
        <v>113</v>
      </c>
      <c r="D775">
        <v>179</v>
      </c>
      <c r="E775">
        <v>8</v>
      </c>
      <c r="F775">
        <v>869</v>
      </c>
      <c r="G775">
        <v>690</v>
      </c>
      <c r="H775">
        <v>28</v>
      </c>
      <c r="I775">
        <v>46.23</v>
      </c>
    </row>
    <row r="776" spans="1:9" x14ac:dyDescent="0.3">
      <c r="A776">
        <v>314</v>
      </c>
      <c r="B776">
        <v>145.300003</v>
      </c>
      <c r="C776">
        <v>113.199997</v>
      </c>
      <c r="D776">
        <v>178.89999399999999</v>
      </c>
      <c r="E776">
        <v>8</v>
      </c>
      <c r="F776">
        <v>869.09997599999997</v>
      </c>
      <c r="G776">
        <v>690.20001200000002</v>
      </c>
      <c r="H776">
        <v>28</v>
      </c>
      <c r="I776">
        <v>46.23</v>
      </c>
    </row>
    <row r="777" spans="1:9" x14ac:dyDescent="0.3">
      <c r="A777">
        <v>218.89999399999999</v>
      </c>
      <c r="B777">
        <v>0</v>
      </c>
      <c r="C777">
        <v>124.099998</v>
      </c>
      <c r="D777">
        <v>158.5</v>
      </c>
      <c r="E777">
        <v>11.3</v>
      </c>
      <c r="F777">
        <v>1078.6999510000001</v>
      </c>
      <c r="G777">
        <v>794.90002400000003</v>
      </c>
      <c r="H777">
        <v>100</v>
      </c>
      <c r="I777">
        <v>46.23</v>
      </c>
    </row>
    <row r="778" spans="1:9" x14ac:dyDescent="0.3">
      <c r="A778">
        <v>289</v>
      </c>
      <c r="B778">
        <v>134</v>
      </c>
      <c r="C778">
        <v>0</v>
      </c>
      <c r="D778">
        <v>195</v>
      </c>
      <c r="E778">
        <v>6</v>
      </c>
      <c r="F778">
        <v>924</v>
      </c>
      <c r="G778">
        <v>760</v>
      </c>
      <c r="H778">
        <v>28</v>
      </c>
      <c r="I778">
        <v>46.240001999999997</v>
      </c>
    </row>
    <row r="779" spans="1:9" x14ac:dyDescent="0.3">
      <c r="A779">
        <v>289</v>
      </c>
      <c r="B779">
        <v>133.699997</v>
      </c>
      <c r="C779">
        <v>0</v>
      </c>
      <c r="D779">
        <v>194.89999399999999</v>
      </c>
      <c r="E779">
        <v>5.5</v>
      </c>
      <c r="F779">
        <v>924.09997599999997</v>
      </c>
      <c r="G779">
        <v>760.09997599999997</v>
      </c>
      <c r="H779">
        <v>28</v>
      </c>
      <c r="I779">
        <v>46.25</v>
      </c>
    </row>
    <row r="780" spans="1:9" x14ac:dyDescent="0.3">
      <c r="A780">
        <v>165</v>
      </c>
      <c r="B780">
        <v>128.5</v>
      </c>
      <c r="C780">
        <v>132.10000600000001</v>
      </c>
      <c r="D780">
        <v>175.10000600000001</v>
      </c>
      <c r="E780">
        <v>8.1</v>
      </c>
      <c r="F780">
        <v>1005.799988</v>
      </c>
      <c r="G780">
        <v>746.59997599999997</v>
      </c>
      <c r="H780">
        <v>28</v>
      </c>
      <c r="I780">
        <v>46.389999000000003</v>
      </c>
    </row>
    <row r="781" spans="1:9" x14ac:dyDescent="0.3">
      <c r="A781">
        <v>213.699997</v>
      </c>
      <c r="B781">
        <v>0</v>
      </c>
      <c r="C781">
        <v>174.699997</v>
      </c>
      <c r="D781">
        <v>154.800003</v>
      </c>
      <c r="E781">
        <v>10.199999999999999</v>
      </c>
      <c r="F781">
        <v>1053.5</v>
      </c>
      <c r="G781">
        <v>776.40002400000003</v>
      </c>
      <c r="H781">
        <v>56</v>
      </c>
      <c r="I781">
        <v>46.639999000000003</v>
      </c>
    </row>
    <row r="782" spans="1:9" x14ac:dyDescent="0.3">
      <c r="A782">
        <v>387</v>
      </c>
      <c r="B782">
        <v>20</v>
      </c>
      <c r="C782">
        <v>94</v>
      </c>
      <c r="D782">
        <v>157</v>
      </c>
      <c r="E782">
        <v>11.6</v>
      </c>
      <c r="F782">
        <v>938</v>
      </c>
      <c r="G782">
        <v>845</v>
      </c>
      <c r="H782">
        <v>28</v>
      </c>
      <c r="I782">
        <v>46.68</v>
      </c>
    </row>
    <row r="783" spans="1:9" x14ac:dyDescent="0.3">
      <c r="A783">
        <v>387</v>
      </c>
      <c r="B783">
        <v>20</v>
      </c>
      <c r="C783">
        <v>94</v>
      </c>
      <c r="D783">
        <v>157</v>
      </c>
      <c r="E783">
        <v>13.9</v>
      </c>
      <c r="F783">
        <v>938</v>
      </c>
      <c r="G783">
        <v>845</v>
      </c>
      <c r="H783">
        <v>28</v>
      </c>
      <c r="I783">
        <v>46.68</v>
      </c>
    </row>
    <row r="784" spans="1:9" x14ac:dyDescent="0.3">
      <c r="A784">
        <v>425</v>
      </c>
      <c r="B784">
        <v>106.300003</v>
      </c>
      <c r="C784">
        <v>0</v>
      </c>
      <c r="D784">
        <v>151.39999399999999</v>
      </c>
      <c r="E784">
        <v>18.600000000000001</v>
      </c>
      <c r="F784">
        <v>936</v>
      </c>
      <c r="G784">
        <v>803.70001200000002</v>
      </c>
      <c r="H784">
        <v>7</v>
      </c>
      <c r="I784">
        <v>46.799999</v>
      </c>
    </row>
    <row r="785" spans="1:9" x14ac:dyDescent="0.3">
      <c r="A785">
        <v>531.29998799999998</v>
      </c>
      <c r="B785">
        <v>0</v>
      </c>
      <c r="C785">
        <v>0</v>
      </c>
      <c r="D785">
        <v>141.800003</v>
      </c>
      <c r="E785">
        <v>28.200001</v>
      </c>
      <c r="F785">
        <v>852.09997599999997</v>
      </c>
      <c r="G785">
        <v>893.70001200000002</v>
      </c>
      <c r="H785">
        <v>7</v>
      </c>
      <c r="I785">
        <v>46.900002000000001</v>
      </c>
    </row>
    <row r="786" spans="1:9" x14ac:dyDescent="0.3">
      <c r="A786">
        <v>190</v>
      </c>
      <c r="B786">
        <v>190</v>
      </c>
      <c r="C786">
        <v>0</v>
      </c>
      <c r="D786">
        <v>228</v>
      </c>
      <c r="E786">
        <v>0</v>
      </c>
      <c r="F786">
        <v>932</v>
      </c>
      <c r="G786">
        <v>670</v>
      </c>
      <c r="H786">
        <v>180</v>
      </c>
      <c r="I786">
        <v>46.93</v>
      </c>
    </row>
    <row r="787" spans="1:9" x14ac:dyDescent="0.3">
      <c r="A787">
        <v>266</v>
      </c>
      <c r="B787">
        <v>114</v>
      </c>
      <c r="C787">
        <v>0</v>
      </c>
      <c r="D787">
        <v>228</v>
      </c>
      <c r="E787">
        <v>0</v>
      </c>
      <c r="F787">
        <v>932</v>
      </c>
      <c r="G787">
        <v>670</v>
      </c>
      <c r="H787">
        <v>90</v>
      </c>
      <c r="I787">
        <v>47.029998999999997</v>
      </c>
    </row>
    <row r="788" spans="1:9" x14ac:dyDescent="0.3">
      <c r="A788">
        <v>379.5</v>
      </c>
      <c r="B788">
        <v>151.199997</v>
      </c>
      <c r="C788">
        <v>0</v>
      </c>
      <c r="D788">
        <v>153.89999399999999</v>
      </c>
      <c r="E788">
        <v>15.9</v>
      </c>
      <c r="F788">
        <v>1134.3000489999999</v>
      </c>
      <c r="G788">
        <v>605</v>
      </c>
      <c r="H788">
        <v>7</v>
      </c>
      <c r="I788">
        <v>47.099997999999999</v>
      </c>
    </row>
    <row r="789" spans="1:9" x14ac:dyDescent="0.3">
      <c r="A789">
        <v>213.800003</v>
      </c>
      <c r="B789">
        <v>98.099997999999999</v>
      </c>
      <c r="C789">
        <v>24.5</v>
      </c>
      <c r="D789">
        <v>181.699997</v>
      </c>
      <c r="E789">
        <v>6.7</v>
      </c>
      <c r="F789">
        <v>1066</v>
      </c>
      <c r="G789">
        <v>785.5</v>
      </c>
      <c r="H789">
        <v>56</v>
      </c>
      <c r="I789">
        <v>47.130001</v>
      </c>
    </row>
    <row r="790" spans="1:9" x14ac:dyDescent="0.3">
      <c r="A790">
        <v>500</v>
      </c>
      <c r="B790">
        <v>0</v>
      </c>
      <c r="C790">
        <v>0</v>
      </c>
      <c r="D790">
        <v>200</v>
      </c>
      <c r="E790">
        <v>0</v>
      </c>
      <c r="F790">
        <v>1125</v>
      </c>
      <c r="G790">
        <v>613</v>
      </c>
      <c r="H790">
        <v>90</v>
      </c>
      <c r="I790">
        <v>47.220001000000003</v>
      </c>
    </row>
    <row r="791" spans="1:9" x14ac:dyDescent="0.3">
      <c r="A791">
        <v>333</v>
      </c>
      <c r="B791">
        <v>17.5</v>
      </c>
      <c r="C791">
        <v>163</v>
      </c>
      <c r="D791">
        <v>167</v>
      </c>
      <c r="E791">
        <v>17.899999999999999</v>
      </c>
      <c r="F791">
        <v>996</v>
      </c>
      <c r="G791">
        <v>652</v>
      </c>
      <c r="H791">
        <v>28</v>
      </c>
      <c r="I791">
        <v>47.279998999999997</v>
      </c>
    </row>
    <row r="792" spans="1:9" x14ac:dyDescent="0.3">
      <c r="A792">
        <v>297.20001200000002</v>
      </c>
      <c r="B792">
        <v>0</v>
      </c>
      <c r="C792">
        <v>117.5</v>
      </c>
      <c r="D792">
        <v>174.800003</v>
      </c>
      <c r="E792">
        <v>9.5</v>
      </c>
      <c r="F792">
        <v>1022.799988</v>
      </c>
      <c r="G792">
        <v>753.5</v>
      </c>
      <c r="H792">
        <v>28</v>
      </c>
      <c r="I792">
        <v>47.400002000000001</v>
      </c>
    </row>
    <row r="793" spans="1:9" x14ac:dyDescent="0.3">
      <c r="A793">
        <v>250.199997</v>
      </c>
      <c r="B793">
        <v>166.800003</v>
      </c>
      <c r="C793">
        <v>0</v>
      </c>
      <c r="D793">
        <v>203.5</v>
      </c>
      <c r="E793">
        <v>0</v>
      </c>
      <c r="F793">
        <v>977.59997599999997</v>
      </c>
      <c r="G793">
        <v>694.09997599999997</v>
      </c>
      <c r="H793">
        <v>90</v>
      </c>
      <c r="I793">
        <v>47.709999000000003</v>
      </c>
    </row>
    <row r="794" spans="1:9" x14ac:dyDescent="0.3">
      <c r="A794">
        <v>277.20001200000002</v>
      </c>
      <c r="B794">
        <v>97.800003000000004</v>
      </c>
      <c r="C794">
        <v>24.5</v>
      </c>
      <c r="D794">
        <v>160.699997</v>
      </c>
      <c r="E794">
        <v>11.2</v>
      </c>
      <c r="F794">
        <v>1061.6999510000001</v>
      </c>
      <c r="G794">
        <v>782.5</v>
      </c>
      <c r="H794">
        <v>14</v>
      </c>
      <c r="I794">
        <v>47.709999000000003</v>
      </c>
    </row>
    <row r="795" spans="1:9" x14ac:dyDescent="0.3">
      <c r="A795">
        <v>212.60000600000001</v>
      </c>
      <c r="B795">
        <v>0</v>
      </c>
      <c r="C795">
        <v>100.400002</v>
      </c>
      <c r="D795">
        <v>159.39999399999999</v>
      </c>
      <c r="E795">
        <v>10.4</v>
      </c>
      <c r="F795">
        <v>1003.799988</v>
      </c>
      <c r="G795">
        <v>903.79998799999998</v>
      </c>
      <c r="H795">
        <v>100</v>
      </c>
      <c r="I795">
        <v>47.740001999999997</v>
      </c>
    </row>
    <row r="796" spans="1:9" x14ac:dyDescent="0.3">
      <c r="A796">
        <v>236</v>
      </c>
      <c r="B796">
        <v>157</v>
      </c>
      <c r="C796">
        <v>0</v>
      </c>
      <c r="D796">
        <v>192</v>
      </c>
      <c r="E796">
        <v>0</v>
      </c>
      <c r="F796">
        <v>972.59997599999997</v>
      </c>
      <c r="G796">
        <v>749.09997599999997</v>
      </c>
      <c r="H796">
        <v>90</v>
      </c>
      <c r="I796">
        <v>47.779998999999997</v>
      </c>
    </row>
    <row r="797" spans="1:9" x14ac:dyDescent="0.3">
      <c r="A797">
        <v>304</v>
      </c>
      <c r="B797">
        <v>76</v>
      </c>
      <c r="C797">
        <v>0</v>
      </c>
      <c r="D797">
        <v>228</v>
      </c>
      <c r="E797">
        <v>0</v>
      </c>
      <c r="F797">
        <v>932</v>
      </c>
      <c r="G797">
        <v>670</v>
      </c>
      <c r="H797">
        <v>28</v>
      </c>
      <c r="I797">
        <v>47.810001</v>
      </c>
    </row>
    <row r="798" spans="1:9" x14ac:dyDescent="0.3">
      <c r="A798">
        <v>212</v>
      </c>
      <c r="B798">
        <v>0</v>
      </c>
      <c r="C798">
        <v>124.800003</v>
      </c>
      <c r="D798">
        <v>159</v>
      </c>
      <c r="E798">
        <v>7.8</v>
      </c>
      <c r="F798">
        <v>1085.400024</v>
      </c>
      <c r="G798">
        <v>799.5</v>
      </c>
      <c r="H798">
        <v>100</v>
      </c>
      <c r="I798">
        <v>47.82</v>
      </c>
    </row>
    <row r="799" spans="1:9" x14ac:dyDescent="0.3">
      <c r="A799">
        <v>387</v>
      </c>
      <c r="B799">
        <v>20</v>
      </c>
      <c r="C799">
        <v>94</v>
      </c>
      <c r="D799">
        <v>157</v>
      </c>
      <c r="E799">
        <v>13.9</v>
      </c>
      <c r="F799">
        <v>938</v>
      </c>
      <c r="G799">
        <v>845</v>
      </c>
      <c r="H799">
        <v>56</v>
      </c>
      <c r="I799">
        <v>47.970001000000003</v>
      </c>
    </row>
    <row r="800" spans="1:9" x14ac:dyDescent="0.3">
      <c r="A800">
        <v>168.89999399999999</v>
      </c>
      <c r="B800">
        <v>42.200001</v>
      </c>
      <c r="C800">
        <v>124.300003</v>
      </c>
      <c r="D800">
        <v>158.300003</v>
      </c>
      <c r="E800">
        <v>10.8</v>
      </c>
      <c r="F800">
        <v>1080.8000489999999</v>
      </c>
      <c r="G800">
        <v>796.20001200000002</v>
      </c>
      <c r="H800">
        <v>100</v>
      </c>
      <c r="I800">
        <v>48.150002000000001</v>
      </c>
    </row>
    <row r="801" spans="1:9" x14ac:dyDescent="0.3">
      <c r="A801">
        <v>277.10000600000001</v>
      </c>
      <c r="B801">
        <v>0</v>
      </c>
      <c r="C801">
        <v>97.400002000000001</v>
      </c>
      <c r="D801">
        <v>160.60000600000001</v>
      </c>
      <c r="E801">
        <v>11.8</v>
      </c>
      <c r="F801">
        <v>973.90002400000003</v>
      </c>
      <c r="G801">
        <v>875.59997599999997</v>
      </c>
      <c r="H801">
        <v>28</v>
      </c>
      <c r="I801">
        <v>48.279998999999997</v>
      </c>
    </row>
    <row r="802" spans="1:9" x14ac:dyDescent="0.3">
      <c r="A802">
        <v>525</v>
      </c>
      <c r="B802">
        <v>0</v>
      </c>
      <c r="C802">
        <v>0</v>
      </c>
      <c r="D802">
        <v>189</v>
      </c>
      <c r="E802">
        <v>0</v>
      </c>
      <c r="F802">
        <v>1125</v>
      </c>
      <c r="G802">
        <v>613</v>
      </c>
      <c r="H802">
        <v>14</v>
      </c>
      <c r="I802">
        <v>48.400002000000001</v>
      </c>
    </row>
    <row r="803" spans="1:9" x14ac:dyDescent="0.3">
      <c r="A803">
        <v>178</v>
      </c>
      <c r="B803">
        <v>129.800003</v>
      </c>
      <c r="C803">
        <v>118.599998</v>
      </c>
      <c r="D803">
        <v>179.89999399999999</v>
      </c>
      <c r="E803">
        <v>3.6</v>
      </c>
      <c r="F803">
        <v>1007.299988</v>
      </c>
      <c r="G803">
        <v>746.79998799999998</v>
      </c>
      <c r="H803">
        <v>56</v>
      </c>
      <c r="I803">
        <v>48.59</v>
      </c>
    </row>
    <row r="804" spans="1:9" x14ac:dyDescent="0.3">
      <c r="A804">
        <v>182</v>
      </c>
      <c r="B804">
        <v>45.200001</v>
      </c>
      <c r="C804">
        <v>122</v>
      </c>
      <c r="D804">
        <v>170.199997</v>
      </c>
      <c r="E804">
        <v>8.1999999999999993</v>
      </c>
      <c r="F804">
        <v>1059.400024</v>
      </c>
      <c r="G804">
        <v>780.70001200000002</v>
      </c>
      <c r="H804">
        <v>100</v>
      </c>
      <c r="I804">
        <v>48.669998</v>
      </c>
    </row>
    <row r="805" spans="1:9" x14ac:dyDescent="0.3">
      <c r="A805">
        <v>266</v>
      </c>
      <c r="B805">
        <v>114</v>
      </c>
      <c r="C805">
        <v>0</v>
      </c>
      <c r="D805">
        <v>228</v>
      </c>
      <c r="E805">
        <v>0</v>
      </c>
      <c r="F805">
        <v>932</v>
      </c>
      <c r="G805">
        <v>670</v>
      </c>
      <c r="H805">
        <v>180</v>
      </c>
      <c r="I805">
        <v>48.700001</v>
      </c>
    </row>
    <row r="806" spans="1:9" x14ac:dyDescent="0.3">
      <c r="A806">
        <v>295.70001200000002</v>
      </c>
      <c r="B806">
        <v>0</v>
      </c>
      <c r="C806">
        <v>95.599997999999999</v>
      </c>
      <c r="D806">
        <v>171.5</v>
      </c>
      <c r="E806">
        <v>8.9</v>
      </c>
      <c r="F806">
        <v>955.09997599999997</v>
      </c>
      <c r="G806">
        <v>859.20001200000002</v>
      </c>
      <c r="H806">
        <v>56</v>
      </c>
      <c r="I806">
        <v>48.720001000000003</v>
      </c>
    </row>
    <row r="807" spans="1:9" x14ac:dyDescent="0.3">
      <c r="A807">
        <v>393</v>
      </c>
      <c r="B807">
        <v>0</v>
      </c>
      <c r="C807">
        <v>0</v>
      </c>
      <c r="D807">
        <v>192</v>
      </c>
      <c r="E807">
        <v>0</v>
      </c>
      <c r="F807">
        <v>940</v>
      </c>
      <c r="G807">
        <v>758</v>
      </c>
      <c r="H807">
        <v>90</v>
      </c>
      <c r="I807">
        <v>48.790000999999997</v>
      </c>
    </row>
    <row r="808" spans="1:9" x14ac:dyDescent="0.3">
      <c r="A808">
        <v>393</v>
      </c>
      <c r="B808">
        <v>0</v>
      </c>
      <c r="C808">
        <v>0</v>
      </c>
      <c r="D808">
        <v>192</v>
      </c>
      <c r="E808">
        <v>0</v>
      </c>
      <c r="F808">
        <v>940.59997599999997</v>
      </c>
      <c r="G808">
        <v>785.59997599999997</v>
      </c>
      <c r="H808">
        <v>90</v>
      </c>
      <c r="I808">
        <v>48.849997999999999</v>
      </c>
    </row>
    <row r="809" spans="1:9" x14ac:dyDescent="0.3">
      <c r="A809">
        <v>290.39999399999999</v>
      </c>
      <c r="B809">
        <v>0</v>
      </c>
      <c r="C809">
        <v>96.199996999999996</v>
      </c>
      <c r="D809">
        <v>168.10000600000001</v>
      </c>
      <c r="E809">
        <v>9.4</v>
      </c>
      <c r="F809">
        <v>961.20001200000002</v>
      </c>
      <c r="G809">
        <v>865</v>
      </c>
      <c r="H809">
        <v>100</v>
      </c>
      <c r="I809">
        <v>48.970001000000003</v>
      </c>
    </row>
    <row r="810" spans="1:9" x14ac:dyDescent="0.3">
      <c r="A810">
        <v>173.800003</v>
      </c>
      <c r="B810">
        <v>93.400002000000001</v>
      </c>
      <c r="C810">
        <v>159.89999399999999</v>
      </c>
      <c r="D810">
        <v>172.300003</v>
      </c>
      <c r="E810">
        <v>9.6999999999999993</v>
      </c>
      <c r="F810">
        <v>1007.200012</v>
      </c>
      <c r="G810">
        <v>746.59997599999997</v>
      </c>
      <c r="H810">
        <v>56</v>
      </c>
      <c r="I810">
        <v>48.990001999999997</v>
      </c>
    </row>
    <row r="811" spans="1:9" x14ac:dyDescent="0.3">
      <c r="A811">
        <v>304</v>
      </c>
      <c r="B811">
        <v>76</v>
      </c>
      <c r="C811">
        <v>0</v>
      </c>
      <c r="D811">
        <v>228</v>
      </c>
      <c r="E811">
        <v>0</v>
      </c>
      <c r="F811">
        <v>932</v>
      </c>
      <c r="G811">
        <v>670</v>
      </c>
      <c r="H811">
        <v>90</v>
      </c>
      <c r="I811">
        <v>49.189999</v>
      </c>
    </row>
    <row r="812" spans="1:9" x14ac:dyDescent="0.3">
      <c r="A812">
        <v>425</v>
      </c>
      <c r="B812">
        <v>106.300003</v>
      </c>
      <c r="C812">
        <v>0</v>
      </c>
      <c r="D812">
        <v>153.5</v>
      </c>
      <c r="E812">
        <v>16.5</v>
      </c>
      <c r="F812">
        <v>852.09997599999997</v>
      </c>
      <c r="G812">
        <v>887.09997599999997</v>
      </c>
      <c r="H812">
        <v>7</v>
      </c>
      <c r="I812">
        <v>49.200001</v>
      </c>
    </row>
    <row r="813" spans="1:9" x14ac:dyDescent="0.3">
      <c r="A813">
        <v>425</v>
      </c>
      <c r="B813">
        <v>106.300003</v>
      </c>
      <c r="C813">
        <v>0</v>
      </c>
      <c r="D813">
        <v>153.5</v>
      </c>
      <c r="E813">
        <v>16.5</v>
      </c>
      <c r="F813">
        <v>852.09997599999997</v>
      </c>
      <c r="G813">
        <v>887.09997599999997</v>
      </c>
      <c r="H813">
        <v>7</v>
      </c>
      <c r="I813">
        <v>49.200001</v>
      </c>
    </row>
    <row r="814" spans="1:9" x14ac:dyDescent="0.3">
      <c r="A814">
        <v>425</v>
      </c>
      <c r="B814">
        <v>106.300003</v>
      </c>
      <c r="C814">
        <v>0</v>
      </c>
      <c r="D814">
        <v>153.5</v>
      </c>
      <c r="E814">
        <v>16.5</v>
      </c>
      <c r="F814">
        <v>852.09997599999997</v>
      </c>
      <c r="G814">
        <v>887.09997599999997</v>
      </c>
      <c r="H814">
        <v>7</v>
      </c>
      <c r="I814">
        <v>49.200001</v>
      </c>
    </row>
    <row r="815" spans="1:9" x14ac:dyDescent="0.3">
      <c r="A815">
        <v>200</v>
      </c>
      <c r="B815">
        <v>200</v>
      </c>
      <c r="C815">
        <v>0</v>
      </c>
      <c r="D815">
        <v>190</v>
      </c>
      <c r="E815">
        <v>0</v>
      </c>
      <c r="F815">
        <v>1145</v>
      </c>
      <c r="G815">
        <v>660</v>
      </c>
      <c r="H815">
        <v>28</v>
      </c>
      <c r="I815">
        <v>49.25</v>
      </c>
    </row>
    <row r="816" spans="1:9" x14ac:dyDescent="0.3">
      <c r="A816">
        <v>259.89999399999999</v>
      </c>
      <c r="B816">
        <v>100.599998</v>
      </c>
      <c r="C816">
        <v>78.400002000000001</v>
      </c>
      <c r="D816">
        <v>170.60000600000001</v>
      </c>
      <c r="E816">
        <v>10.4</v>
      </c>
      <c r="F816">
        <v>935.70001200000002</v>
      </c>
      <c r="G816">
        <v>762.90002400000003</v>
      </c>
      <c r="H816">
        <v>28</v>
      </c>
      <c r="I816">
        <v>49.77</v>
      </c>
    </row>
    <row r="817" spans="1:9" x14ac:dyDescent="0.3">
      <c r="A817">
        <v>260</v>
      </c>
      <c r="B817">
        <v>101</v>
      </c>
      <c r="C817">
        <v>78</v>
      </c>
      <c r="D817">
        <v>171</v>
      </c>
      <c r="E817">
        <v>10</v>
      </c>
      <c r="F817">
        <v>936</v>
      </c>
      <c r="G817">
        <v>763</v>
      </c>
      <c r="H817">
        <v>28</v>
      </c>
      <c r="I817">
        <v>49.77</v>
      </c>
    </row>
    <row r="818" spans="1:9" x14ac:dyDescent="0.3">
      <c r="A818">
        <v>323.70001200000002</v>
      </c>
      <c r="B818">
        <v>282.79998799999998</v>
      </c>
      <c r="C818">
        <v>0</v>
      </c>
      <c r="D818">
        <v>183.800003</v>
      </c>
      <c r="E818">
        <v>10.3</v>
      </c>
      <c r="F818">
        <v>942.70001200000002</v>
      </c>
      <c r="G818">
        <v>659.90002400000003</v>
      </c>
      <c r="H818">
        <v>7</v>
      </c>
      <c r="I818">
        <v>49.799999</v>
      </c>
    </row>
    <row r="819" spans="1:9" x14ac:dyDescent="0.3">
      <c r="A819">
        <v>337.89999399999999</v>
      </c>
      <c r="B819">
        <v>189</v>
      </c>
      <c r="C819">
        <v>0</v>
      </c>
      <c r="D819">
        <v>174.89999399999999</v>
      </c>
      <c r="E819">
        <v>9.5</v>
      </c>
      <c r="F819">
        <v>944.70001200000002</v>
      </c>
      <c r="G819">
        <v>755.79998799999998</v>
      </c>
      <c r="H819">
        <v>28</v>
      </c>
      <c r="I819">
        <v>49.900002000000001</v>
      </c>
    </row>
    <row r="820" spans="1:9" x14ac:dyDescent="0.3">
      <c r="A820">
        <v>213.800003</v>
      </c>
      <c r="B820">
        <v>98.099997999999999</v>
      </c>
      <c r="C820">
        <v>24.5</v>
      </c>
      <c r="D820">
        <v>181.699997</v>
      </c>
      <c r="E820">
        <v>6.7</v>
      </c>
      <c r="F820">
        <v>1066</v>
      </c>
      <c r="G820">
        <v>785.5</v>
      </c>
      <c r="H820">
        <v>100</v>
      </c>
      <c r="I820">
        <v>49.970001000000003</v>
      </c>
    </row>
    <row r="821" spans="1:9" x14ac:dyDescent="0.3">
      <c r="A821">
        <v>178</v>
      </c>
      <c r="B821">
        <v>129.800003</v>
      </c>
      <c r="C821">
        <v>118.599998</v>
      </c>
      <c r="D821">
        <v>179.89999399999999</v>
      </c>
      <c r="E821">
        <v>3.6</v>
      </c>
      <c r="F821">
        <v>1007.299988</v>
      </c>
      <c r="G821">
        <v>746.79998799999998</v>
      </c>
      <c r="H821">
        <v>100</v>
      </c>
      <c r="I821">
        <v>49.990001999999997</v>
      </c>
    </row>
    <row r="822" spans="1:9" x14ac:dyDescent="0.3">
      <c r="A822">
        <v>213.699997</v>
      </c>
      <c r="B822">
        <v>0</v>
      </c>
      <c r="C822">
        <v>174.699997</v>
      </c>
      <c r="D822">
        <v>154.800003</v>
      </c>
      <c r="E822">
        <v>10.199999999999999</v>
      </c>
      <c r="F822">
        <v>1053.5</v>
      </c>
      <c r="G822">
        <v>776.40002400000003</v>
      </c>
      <c r="H822">
        <v>100</v>
      </c>
      <c r="I822">
        <v>50.080002</v>
      </c>
    </row>
    <row r="823" spans="1:9" x14ac:dyDescent="0.3">
      <c r="A823">
        <v>387</v>
      </c>
      <c r="B823">
        <v>20</v>
      </c>
      <c r="C823">
        <v>94</v>
      </c>
      <c r="D823">
        <v>157</v>
      </c>
      <c r="E823">
        <v>14.3</v>
      </c>
      <c r="F823">
        <v>938</v>
      </c>
      <c r="G823">
        <v>845</v>
      </c>
      <c r="H823">
        <v>28</v>
      </c>
      <c r="I823">
        <v>50.240001999999997</v>
      </c>
    </row>
    <row r="824" spans="1:9" x14ac:dyDescent="0.3">
      <c r="A824">
        <v>342</v>
      </c>
      <c r="B824">
        <v>38</v>
      </c>
      <c r="C824">
        <v>0</v>
      </c>
      <c r="D824">
        <v>228</v>
      </c>
      <c r="E824">
        <v>0</v>
      </c>
      <c r="F824">
        <v>932</v>
      </c>
      <c r="G824">
        <v>670</v>
      </c>
      <c r="H824">
        <v>90</v>
      </c>
      <c r="I824">
        <v>50.459999000000003</v>
      </c>
    </row>
    <row r="825" spans="1:9" x14ac:dyDescent="0.3">
      <c r="A825">
        <v>522</v>
      </c>
      <c r="B825">
        <v>0</v>
      </c>
      <c r="C825">
        <v>0</v>
      </c>
      <c r="D825">
        <v>146</v>
      </c>
      <c r="E825">
        <v>0</v>
      </c>
      <c r="F825">
        <v>896</v>
      </c>
      <c r="G825">
        <v>896</v>
      </c>
      <c r="H825">
        <v>7</v>
      </c>
      <c r="I825">
        <v>50.509998000000003</v>
      </c>
    </row>
    <row r="826" spans="1:9" x14ac:dyDescent="0.3">
      <c r="A826">
        <v>288</v>
      </c>
      <c r="B826">
        <v>192</v>
      </c>
      <c r="C826">
        <v>0</v>
      </c>
      <c r="D826">
        <v>192</v>
      </c>
      <c r="E826">
        <v>0</v>
      </c>
      <c r="F826">
        <v>932</v>
      </c>
      <c r="G826">
        <v>717.79998799999998</v>
      </c>
      <c r="H826">
        <v>90</v>
      </c>
      <c r="I826">
        <v>50.529998999999997</v>
      </c>
    </row>
    <row r="827" spans="1:9" x14ac:dyDescent="0.3">
      <c r="A827">
        <v>252.300003</v>
      </c>
      <c r="B827">
        <v>0</v>
      </c>
      <c r="C827">
        <v>98.800003000000004</v>
      </c>
      <c r="D827">
        <v>146.300003</v>
      </c>
      <c r="E827">
        <v>14.2</v>
      </c>
      <c r="F827">
        <v>987.79998799999998</v>
      </c>
      <c r="G827">
        <v>889</v>
      </c>
      <c r="H827">
        <v>28</v>
      </c>
      <c r="I827">
        <v>50.599997999999999</v>
      </c>
    </row>
    <row r="828" spans="1:9" x14ac:dyDescent="0.3">
      <c r="A828">
        <v>190</v>
      </c>
      <c r="B828">
        <v>190</v>
      </c>
      <c r="C828">
        <v>0</v>
      </c>
      <c r="D828">
        <v>228</v>
      </c>
      <c r="E828">
        <v>0</v>
      </c>
      <c r="F828">
        <v>932</v>
      </c>
      <c r="G828">
        <v>670</v>
      </c>
      <c r="H828">
        <v>270</v>
      </c>
      <c r="I828">
        <v>50.66</v>
      </c>
    </row>
    <row r="829" spans="1:9" x14ac:dyDescent="0.3">
      <c r="A829">
        <v>388.60000600000001</v>
      </c>
      <c r="B829">
        <v>97.099997999999999</v>
      </c>
      <c r="C829">
        <v>0</v>
      </c>
      <c r="D829">
        <v>157.89999399999999</v>
      </c>
      <c r="E829">
        <v>12.1</v>
      </c>
      <c r="F829">
        <v>852.09997599999997</v>
      </c>
      <c r="G829">
        <v>925.70001200000002</v>
      </c>
      <c r="H829">
        <v>28</v>
      </c>
      <c r="I829">
        <v>50.700001</v>
      </c>
    </row>
    <row r="830" spans="1:9" x14ac:dyDescent="0.3">
      <c r="A830">
        <v>192</v>
      </c>
      <c r="B830">
        <v>288</v>
      </c>
      <c r="C830">
        <v>0</v>
      </c>
      <c r="D830">
        <v>192</v>
      </c>
      <c r="E830">
        <v>0</v>
      </c>
      <c r="F830">
        <v>929.79998799999998</v>
      </c>
      <c r="G830">
        <v>716.09997599999997</v>
      </c>
      <c r="H830">
        <v>90</v>
      </c>
      <c r="I830">
        <v>50.73</v>
      </c>
    </row>
    <row r="831" spans="1:9" x14ac:dyDescent="0.3">
      <c r="A831">
        <v>213.699997</v>
      </c>
      <c r="B831">
        <v>98.099997999999999</v>
      </c>
      <c r="C831">
        <v>24.5</v>
      </c>
      <c r="D831">
        <v>181.699997</v>
      </c>
      <c r="E831">
        <v>6.9</v>
      </c>
      <c r="F831">
        <v>1065.8000489999999</v>
      </c>
      <c r="G831">
        <v>785.40002400000003</v>
      </c>
      <c r="H831">
        <v>56</v>
      </c>
      <c r="I831">
        <v>50.77</v>
      </c>
    </row>
    <row r="832" spans="1:9" x14ac:dyDescent="0.3">
      <c r="A832">
        <v>173.800003</v>
      </c>
      <c r="B832">
        <v>93.400002000000001</v>
      </c>
      <c r="C832">
        <v>159.89999399999999</v>
      </c>
      <c r="D832">
        <v>172.300003</v>
      </c>
      <c r="E832">
        <v>9.6999999999999993</v>
      </c>
      <c r="F832">
        <v>1007.200012</v>
      </c>
      <c r="G832">
        <v>746.59997599999997</v>
      </c>
      <c r="H832">
        <v>100</v>
      </c>
      <c r="I832">
        <v>50.939999</v>
      </c>
    </row>
    <row r="833" spans="1:9" x14ac:dyDescent="0.3">
      <c r="A833">
        <v>304</v>
      </c>
      <c r="B833">
        <v>76</v>
      </c>
      <c r="C833">
        <v>0</v>
      </c>
      <c r="D833">
        <v>228</v>
      </c>
      <c r="E833">
        <v>0</v>
      </c>
      <c r="F833">
        <v>932</v>
      </c>
      <c r="G833">
        <v>670</v>
      </c>
      <c r="H833">
        <v>180</v>
      </c>
      <c r="I833">
        <v>50.950001</v>
      </c>
    </row>
    <row r="834" spans="1:9" x14ac:dyDescent="0.3">
      <c r="A834">
        <v>446</v>
      </c>
      <c r="B834">
        <v>24</v>
      </c>
      <c r="C834">
        <v>79</v>
      </c>
      <c r="D834">
        <v>162</v>
      </c>
      <c r="E834">
        <v>11.6</v>
      </c>
      <c r="F834">
        <v>967</v>
      </c>
      <c r="G834">
        <v>712</v>
      </c>
      <c r="H834">
        <v>28</v>
      </c>
      <c r="I834">
        <v>51.02</v>
      </c>
    </row>
    <row r="835" spans="1:9" x14ac:dyDescent="0.3">
      <c r="A835">
        <v>520</v>
      </c>
      <c r="B835">
        <v>0</v>
      </c>
      <c r="C835">
        <v>0</v>
      </c>
      <c r="D835">
        <v>175</v>
      </c>
      <c r="E835">
        <v>5.2</v>
      </c>
      <c r="F835">
        <v>870</v>
      </c>
      <c r="G835">
        <v>805</v>
      </c>
      <c r="H835">
        <v>28</v>
      </c>
      <c r="I835">
        <v>51.02</v>
      </c>
    </row>
    <row r="836" spans="1:9" x14ac:dyDescent="0.3">
      <c r="A836">
        <v>500</v>
      </c>
      <c r="B836">
        <v>0</v>
      </c>
      <c r="C836">
        <v>0</v>
      </c>
      <c r="D836">
        <v>200</v>
      </c>
      <c r="E836">
        <v>0</v>
      </c>
      <c r="F836">
        <v>1125</v>
      </c>
      <c r="G836">
        <v>613</v>
      </c>
      <c r="H836">
        <v>180</v>
      </c>
      <c r="I836">
        <v>51.040000999999997</v>
      </c>
    </row>
    <row r="837" spans="1:9" x14ac:dyDescent="0.3">
      <c r="A837">
        <v>277.10000600000001</v>
      </c>
      <c r="B837">
        <v>0</v>
      </c>
      <c r="C837">
        <v>97.400002000000001</v>
      </c>
      <c r="D837">
        <v>160.60000600000001</v>
      </c>
      <c r="E837">
        <v>11.8</v>
      </c>
      <c r="F837">
        <v>973.90002400000003</v>
      </c>
      <c r="G837">
        <v>875.59997599999997</v>
      </c>
      <c r="H837">
        <v>56</v>
      </c>
      <c r="I837">
        <v>51.040000999999997</v>
      </c>
    </row>
    <row r="838" spans="1:9" x14ac:dyDescent="0.3">
      <c r="A838">
        <v>249.10000600000001</v>
      </c>
      <c r="B838">
        <v>0</v>
      </c>
      <c r="C838">
        <v>98.800003000000004</v>
      </c>
      <c r="D838">
        <v>158.10000600000001</v>
      </c>
      <c r="E838">
        <v>12.8</v>
      </c>
      <c r="F838">
        <v>987.79998799999998</v>
      </c>
      <c r="G838">
        <v>889</v>
      </c>
      <c r="H838">
        <v>100</v>
      </c>
      <c r="I838">
        <v>51.060001</v>
      </c>
    </row>
    <row r="839" spans="1:9" x14ac:dyDescent="0.3">
      <c r="A839">
        <v>213.5</v>
      </c>
      <c r="B839">
        <v>0</v>
      </c>
      <c r="C839">
        <v>174.199997</v>
      </c>
      <c r="D839">
        <v>159.199997</v>
      </c>
      <c r="E839">
        <v>11.7</v>
      </c>
      <c r="F839">
        <v>1043.599976</v>
      </c>
      <c r="G839">
        <v>771.90002400000003</v>
      </c>
      <c r="H839">
        <v>56</v>
      </c>
      <c r="I839">
        <v>51.259998000000003</v>
      </c>
    </row>
    <row r="840" spans="1:9" x14ac:dyDescent="0.3">
      <c r="A840">
        <v>275.10000600000001</v>
      </c>
      <c r="B840">
        <v>0</v>
      </c>
      <c r="C840">
        <v>121.400002</v>
      </c>
      <c r="D840">
        <v>159.5</v>
      </c>
      <c r="E840">
        <v>9.9</v>
      </c>
      <c r="F840">
        <v>1053.599976</v>
      </c>
      <c r="G840">
        <v>777.5</v>
      </c>
      <c r="H840">
        <v>28</v>
      </c>
      <c r="I840">
        <v>51.330002</v>
      </c>
    </row>
    <row r="841" spans="1:9" x14ac:dyDescent="0.3">
      <c r="A841">
        <v>213.5</v>
      </c>
      <c r="B841">
        <v>0</v>
      </c>
      <c r="C841">
        <v>174.199997</v>
      </c>
      <c r="D841">
        <v>154.60000600000001</v>
      </c>
      <c r="E841">
        <v>11.7</v>
      </c>
      <c r="F841">
        <v>1052.3000489999999</v>
      </c>
      <c r="G841">
        <v>775.5</v>
      </c>
      <c r="H841">
        <v>56</v>
      </c>
      <c r="I841">
        <v>51.43</v>
      </c>
    </row>
    <row r="842" spans="1:9" x14ac:dyDescent="0.3">
      <c r="A842">
        <v>167.39999399999999</v>
      </c>
      <c r="B842">
        <v>129.89999399999999</v>
      </c>
      <c r="C842">
        <v>128.60000600000001</v>
      </c>
      <c r="D842">
        <v>175.5</v>
      </c>
      <c r="E842">
        <v>7.8</v>
      </c>
      <c r="F842">
        <v>1006.299988</v>
      </c>
      <c r="G842">
        <v>746.59997599999997</v>
      </c>
      <c r="H842">
        <v>56</v>
      </c>
      <c r="I842">
        <v>51.720001000000003</v>
      </c>
    </row>
    <row r="843" spans="1:9" x14ac:dyDescent="0.3">
      <c r="A843">
        <v>266</v>
      </c>
      <c r="B843">
        <v>114</v>
      </c>
      <c r="C843">
        <v>0</v>
      </c>
      <c r="D843">
        <v>228</v>
      </c>
      <c r="E843">
        <v>0</v>
      </c>
      <c r="F843">
        <v>932</v>
      </c>
      <c r="G843">
        <v>670</v>
      </c>
      <c r="H843">
        <v>270</v>
      </c>
      <c r="I843">
        <v>51.73</v>
      </c>
    </row>
    <row r="844" spans="1:9" x14ac:dyDescent="0.3">
      <c r="A844">
        <v>203.5</v>
      </c>
      <c r="B844">
        <v>305.29998799999998</v>
      </c>
      <c r="C844">
        <v>0</v>
      </c>
      <c r="D844">
        <v>203.5</v>
      </c>
      <c r="E844">
        <v>0</v>
      </c>
      <c r="F844">
        <v>963.40002400000003</v>
      </c>
      <c r="G844">
        <v>630</v>
      </c>
      <c r="H844">
        <v>90</v>
      </c>
      <c r="I844">
        <v>51.860000999999997</v>
      </c>
    </row>
    <row r="845" spans="1:9" x14ac:dyDescent="0.3">
      <c r="A845">
        <v>297.20001200000002</v>
      </c>
      <c r="B845">
        <v>0</v>
      </c>
      <c r="C845">
        <v>117.5</v>
      </c>
      <c r="D845">
        <v>174.800003</v>
      </c>
      <c r="E845">
        <v>9.5</v>
      </c>
      <c r="F845">
        <v>1022.799988</v>
      </c>
      <c r="G845">
        <v>753.5</v>
      </c>
      <c r="H845">
        <v>56</v>
      </c>
      <c r="I845">
        <v>51.959999000000003</v>
      </c>
    </row>
    <row r="846" spans="1:9" x14ac:dyDescent="0.3">
      <c r="A846">
        <v>446</v>
      </c>
      <c r="B846">
        <v>24</v>
      </c>
      <c r="C846">
        <v>79</v>
      </c>
      <c r="D846">
        <v>162</v>
      </c>
      <c r="E846">
        <v>11.6</v>
      </c>
      <c r="F846">
        <v>967</v>
      </c>
      <c r="G846">
        <v>712</v>
      </c>
      <c r="H846">
        <v>7</v>
      </c>
      <c r="I846">
        <v>52.009998000000003</v>
      </c>
    </row>
    <row r="847" spans="1:9" x14ac:dyDescent="0.3">
      <c r="A847">
        <v>295.70001200000002</v>
      </c>
      <c r="B847">
        <v>0</v>
      </c>
      <c r="C847">
        <v>95.599997999999999</v>
      </c>
      <c r="D847">
        <v>171.5</v>
      </c>
      <c r="E847">
        <v>8.9</v>
      </c>
      <c r="F847">
        <v>955.09997599999997</v>
      </c>
      <c r="G847">
        <v>859.20001200000002</v>
      </c>
      <c r="H847">
        <v>100</v>
      </c>
      <c r="I847">
        <v>52.040000999999997</v>
      </c>
    </row>
    <row r="848" spans="1:9" x14ac:dyDescent="0.3">
      <c r="A848">
        <v>342</v>
      </c>
      <c r="B848">
        <v>38</v>
      </c>
      <c r="C848">
        <v>0</v>
      </c>
      <c r="D848">
        <v>228</v>
      </c>
      <c r="E848">
        <v>0</v>
      </c>
      <c r="F848">
        <v>932</v>
      </c>
      <c r="G848">
        <v>670</v>
      </c>
      <c r="H848">
        <v>180</v>
      </c>
      <c r="I848">
        <v>52.119999</v>
      </c>
    </row>
    <row r="849" spans="1:9" x14ac:dyDescent="0.3">
      <c r="A849">
        <v>214.89999399999999</v>
      </c>
      <c r="B849">
        <v>53.799999</v>
      </c>
      <c r="C849">
        <v>121.900002</v>
      </c>
      <c r="D849">
        <v>155.60000600000001</v>
      </c>
      <c r="E849">
        <v>9.6</v>
      </c>
      <c r="F849">
        <v>1014.299988</v>
      </c>
      <c r="G849">
        <v>780.59997599999997</v>
      </c>
      <c r="H849">
        <v>28</v>
      </c>
      <c r="I849">
        <v>52.200001</v>
      </c>
    </row>
    <row r="850" spans="1:9" x14ac:dyDescent="0.3">
      <c r="A850">
        <v>379.5</v>
      </c>
      <c r="B850">
        <v>151.199997</v>
      </c>
      <c r="C850">
        <v>0</v>
      </c>
      <c r="D850">
        <v>153.89999399999999</v>
      </c>
      <c r="E850">
        <v>15.9</v>
      </c>
      <c r="F850">
        <v>1134.3000489999999</v>
      </c>
      <c r="G850">
        <v>605</v>
      </c>
      <c r="H850">
        <v>28</v>
      </c>
      <c r="I850">
        <v>52.200001</v>
      </c>
    </row>
    <row r="851" spans="1:9" x14ac:dyDescent="0.3">
      <c r="A851">
        <v>405</v>
      </c>
      <c r="B851">
        <v>0</v>
      </c>
      <c r="C851">
        <v>0</v>
      </c>
      <c r="D851">
        <v>175</v>
      </c>
      <c r="E851">
        <v>0</v>
      </c>
      <c r="F851">
        <v>1120</v>
      </c>
      <c r="G851">
        <v>695</v>
      </c>
      <c r="H851">
        <v>28</v>
      </c>
      <c r="I851">
        <v>52.299999</v>
      </c>
    </row>
    <row r="852" spans="1:9" x14ac:dyDescent="0.3">
      <c r="A852">
        <v>322</v>
      </c>
      <c r="B852">
        <v>149</v>
      </c>
      <c r="C852">
        <v>0</v>
      </c>
      <c r="D852">
        <v>186</v>
      </c>
      <c r="E852">
        <v>8</v>
      </c>
      <c r="F852">
        <v>951</v>
      </c>
      <c r="G852">
        <v>709</v>
      </c>
      <c r="H852">
        <v>28</v>
      </c>
      <c r="I852">
        <v>52.419998</v>
      </c>
    </row>
    <row r="853" spans="1:9" x14ac:dyDescent="0.3">
      <c r="A853">
        <v>322.5</v>
      </c>
      <c r="B853">
        <v>148.60000600000001</v>
      </c>
      <c r="C853">
        <v>0</v>
      </c>
      <c r="D853">
        <v>185.800003</v>
      </c>
      <c r="E853">
        <v>8.5</v>
      </c>
      <c r="F853">
        <v>951</v>
      </c>
      <c r="G853">
        <v>709.5</v>
      </c>
      <c r="H853">
        <v>28</v>
      </c>
      <c r="I853">
        <v>52.43</v>
      </c>
    </row>
    <row r="854" spans="1:9" x14ac:dyDescent="0.3">
      <c r="A854">
        <v>313</v>
      </c>
      <c r="B854">
        <v>161</v>
      </c>
      <c r="C854">
        <v>0</v>
      </c>
      <c r="D854">
        <v>178</v>
      </c>
      <c r="E854">
        <v>10</v>
      </c>
      <c r="F854">
        <v>917</v>
      </c>
      <c r="G854">
        <v>759</v>
      </c>
      <c r="H854">
        <v>28</v>
      </c>
      <c r="I854">
        <v>52.439999</v>
      </c>
    </row>
    <row r="855" spans="1:9" x14ac:dyDescent="0.3">
      <c r="A855">
        <v>312.89999399999999</v>
      </c>
      <c r="B855">
        <v>160.5</v>
      </c>
      <c r="C855">
        <v>0</v>
      </c>
      <c r="D855">
        <v>177.60000600000001</v>
      </c>
      <c r="E855">
        <v>9.6</v>
      </c>
      <c r="F855">
        <v>916.59997599999997</v>
      </c>
      <c r="G855">
        <v>759.5</v>
      </c>
      <c r="H855">
        <v>28</v>
      </c>
      <c r="I855">
        <v>52.450001</v>
      </c>
    </row>
    <row r="856" spans="1:9" x14ac:dyDescent="0.3">
      <c r="A856">
        <v>246.800003</v>
      </c>
      <c r="B856">
        <v>0</v>
      </c>
      <c r="C856">
        <v>125.099998</v>
      </c>
      <c r="D856">
        <v>143.300003</v>
      </c>
      <c r="E856">
        <v>12</v>
      </c>
      <c r="F856">
        <v>1086.8000489999999</v>
      </c>
      <c r="G856">
        <v>800.90002400000003</v>
      </c>
      <c r="H856">
        <v>28</v>
      </c>
      <c r="I856">
        <v>52.5</v>
      </c>
    </row>
    <row r="857" spans="1:9" x14ac:dyDescent="0.3">
      <c r="A857">
        <v>380</v>
      </c>
      <c r="B857">
        <v>0</v>
      </c>
      <c r="C857">
        <v>0</v>
      </c>
      <c r="D857">
        <v>228</v>
      </c>
      <c r="E857">
        <v>0</v>
      </c>
      <c r="F857">
        <v>932</v>
      </c>
      <c r="G857">
        <v>670</v>
      </c>
      <c r="H857">
        <v>365</v>
      </c>
      <c r="I857">
        <v>52.52</v>
      </c>
    </row>
    <row r="858" spans="1:9" x14ac:dyDescent="0.3">
      <c r="A858">
        <v>540</v>
      </c>
      <c r="B858">
        <v>0</v>
      </c>
      <c r="C858">
        <v>0</v>
      </c>
      <c r="D858">
        <v>173</v>
      </c>
      <c r="E858">
        <v>0</v>
      </c>
      <c r="F858">
        <v>1125</v>
      </c>
      <c r="G858">
        <v>613</v>
      </c>
      <c r="H858">
        <v>7</v>
      </c>
      <c r="I858">
        <v>52.610000999999997</v>
      </c>
    </row>
    <row r="859" spans="1:9" x14ac:dyDescent="0.3">
      <c r="A859">
        <v>280</v>
      </c>
      <c r="B859">
        <v>129</v>
      </c>
      <c r="C859">
        <v>100</v>
      </c>
      <c r="D859">
        <v>172</v>
      </c>
      <c r="E859">
        <v>9</v>
      </c>
      <c r="F859">
        <v>825</v>
      </c>
      <c r="G859">
        <v>805</v>
      </c>
      <c r="H859">
        <v>28</v>
      </c>
      <c r="I859">
        <v>52.82</v>
      </c>
    </row>
    <row r="860" spans="1:9" x14ac:dyDescent="0.3">
      <c r="A860">
        <v>279.79998799999998</v>
      </c>
      <c r="B860">
        <v>128.89999399999999</v>
      </c>
      <c r="C860">
        <v>100.400002</v>
      </c>
      <c r="D860">
        <v>172.39999399999999</v>
      </c>
      <c r="E860">
        <v>9.5</v>
      </c>
      <c r="F860">
        <v>825.09997599999997</v>
      </c>
      <c r="G860">
        <v>804.90002400000003</v>
      </c>
      <c r="H860">
        <v>28</v>
      </c>
      <c r="I860">
        <v>52.830002</v>
      </c>
    </row>
    <row r="861" spans="1:9" x14ac:dyDescent="0.3">
      <c r="A861">
        <v>266</v>
      </c>
      <c r="B861">
        <v>114</v>
      </c>
      <c r="C861">
        <v>0</v>
      </c>
      <c r="D861">
        <v>228</v>
      </c>
      <c r="E861">
        <v>0</v>
      </c>
      <c r="F861">
        <v>932</v>
      </c>
      <c r="G861">
        <v>670</v>
      </c>
      <c r="H861">
        <v>365</v>
      </c>
      <c r="I861">
        <v>52.91</v>
      </c>
    </row>
    <row r="862" spans="1:9" x14ac:dyDescent="0.3">
      <c r="A862">
        <v>380</v>
      </c>
      <c r="B862">
        <v>0</v>
      </c>
      <c r="C862">
        <v>0</v>
      </c>
      <c r="D862">
        <v>228</v>
      </c>
      <c r="E862">
        <v>0</v>
      </c>
      <c r="F862">
        <v>932</v>
      </c>
      <c r="G862">
        <v>670</v>
      </c>
      <c r="H862">
        <v>90</v>
      </c>
      <c r="I862">
        <v>52.91</v>
      </c>
    </row>
    <row r="863" spans="1:9" x14ac:dyDescent="0.3">
      <c r="A863">
        <v>213.5</v>
      </c>
      <c r="B863">
        <v>0</v>
      </c>
      <c r="C863">
        <v>174.199997</v>
      </c>
      <c r="D863">
        <v>159.199997</v>
      </c>
      <c r="E863">
        <v>11.7</v>
      </c>
      <c r="F863">
        <v>1043.599976</v>
      </c>
      <c r="G863">
        <v>771.90002400000003</v>
      </c>
      <c r="H863">
        <v>100</v>
      </c>
      <c r="I863">
        <v>52.959999000000003</v>
      </c>
    </row>
    <row r="864" spans="1:9" x14ac:dyDescent="0.3">
      <c r="A864">
        <v>380</v>
      </c>
      <c r="B864">
        <v>0</v>
      </c>
      <c r="C864">
        <v>0</v>
      </c>
      <c r="D864">
        <v>228</v>
      </c>
      <c r="E864">
        <v>0</v>
      </c>
      <c r="F864">
        <v>932</v>
      </c>
      <c r="G864">
        <v>670</v>
      </c>
      <c r="H864">
        <v>180</v>
      </c>
      <c r="I864">
        <v>53.099997999999999</v>
      </c>
    </row>
    <row r="865" spans="1:9" x14ac:dyDescent="0.3">
      <c r="A865">
        <v>380</v>
      </c>
      <c r="B865">
        <v>0</v>
      </c>
      <c r="C865">
        <v>0</v>
      </c>
      <c r="D865">
        <v>228</v>
      </c>
      <c r="E865">
        <v>0</v>
      </c>
      <c r="F865">
        <v>932</v>
      </c>
      <c r="G865">
        <v>670</v>
      </c>
      <c r="H865">
        <v>270</v>
      </c>
      <c r="I865">
        <v>53.299999</v>
      </c>
    </row>
    <row r="866" spans="1:9" x14ac:dyDescent="0.3">
      <c r="A866">
        <v>446</v>
      </c>
      <c r="B866">
        <v>24</v>
      </c>
      <c r="C866">
        <v>79</v>
      </c>
      <c r="D866">
        <v>162</v>
      </c>
      <c r="E866">
        <v>10.3</v>
      </c>
      <c r="F866">
        <v>967</v>
      </c>
      <c r="G866">
        <v>712</v>
      </c>
      <c r="H866">
        <v>28</v>
      </c>
      <c r="I866">
        <v>53.389999000000003</v>
      </c>
    </row>
    <row r="867" spans="1:9" x14ac:dyDescent="0.3">
      <c r="A867">
        <v>167</v>
      </c>
      <c r="B867">
        <v>75.400002000000001</v>
      </c>
      <c r="C867">
        <v>167</v>
      </c>
      <c r="D867">
        <v>164</v>
      </c>
      <c r="E867">
        <v>7.9</v>
      </c>
      <c r="F867">
        <v>1007.299988</v>
      </c>
      <c r="G867">
        <v>770.09997599999997</v>
      </c>
      <c r="H867">
        <v>56</v>
      </c>
      <c r="I867">
        <v>53.459999000000003</v>
      </c>
    </row>
    <row r="868" spans="1:9" x14ac:dyDescent="0.3">
      <c r="A868">
        <v>298</v>
      </c>
      <c r="B868">
        <v>137</v>
      </c>
      <c r="C868">
        <v>107</v>
      </c>
      <c r="D868">
        <v>201</v>
      </c>
      <c r="E868">
        <v>6</v>
      </c>
      <c r="F868">
        <v>878</v>
      </c>
      <c r="G868">
        <v>655</v>
      </c>
      <c r="H868">
        <v>28</v>
      </c>
      <c r="I868">
        <v>53.52</v>
      </c>
    </row>
    <row r="869" spans="1:9" x14ac:dyDescent="0.3">
      <c r="A869">
        <v>297.79998799999998</v>
      </c>
      <c r="B869">
        <v>137.199997</v>
      </c>
      <c r="C869">
        <v>106.900002</v>
      </c>
      <c r="D869">
        <v>201.300003</v>
      </c>
      <c r="E869">
        <v>6</v>
      </c>
      <c r="F869">
        <v>878.40002400000003</v>
      </c>
      <c r="G869">
        <v>655.29998799999998</v>
      </c>
      <c r="H869">
        <v>28</v>
      </c>
      <c r="I869">
        <v>53.52</v>
      </c>
    </row>
    <row r="870" spans="1:9" x14ac:dyDescent="0.3">
      <c r="A870">
        <v>285</v>
      </c>
      <c r="B870">
        <v>190</v>
      </c>
      <c r="C870">
        <v>0</v>
      </c>
      <c r="D870">
        <v>163</v>
      </c>
      <c r="E870">
        <v>7.6</v>
      </c>
      <c r="F870">
        <v>1031</v>
      </c>
      <c r="G870">
        <v>685</v>
      </c>
      <c r="H870">
        <v>28</v>
      </c>
      <c r="I870">
        <v>53.580002</v>
      </c>
    </row>
    <row r="871" spans="1:9" x14ac:dyDescent="0.3">
      <c r="A871">
        <v>167.39999399999999</v>
      </c>
      <c r="B871">
        <v>129.89999399999999</v>
      </c>
      <c r="C871">
        <v>128.60000600000001</v>
      </c>
      <c r="D871">
        <v>175.5</v>
      </c>
      <c r="E871">
        <v>7.8</v>
      </c>
      <c r="F871">
        <v>1006.299988</v>
      </c>
      <c r="G871">
        <v>746.59997599999997</v>
      </c>
      <c r="H871">
        <v>100</v>
      </c>
      <c r="I871">
        <v>53.66</v>
      </c>
    </row>
    <row r="872" spans="1:9" x14ac:dyDescent="0.3">
      <c r="A872">
        <v>190</v>
      </c>
      <c r="B872">
        <v>190</v>
      </c>
      <c r="C872">
        <v>0</v>
      </c>
      <c r="D872">
        <v>228</v>
      </c>
      <c r="E872">
        <v>0</v>
      </c>
      <c r="F872">
        <v>932</v>
      </c>
      <c r="G872">
        <v>670</v>
      </c>
      <c r="H872">
        <v>365</v>
      </c>
      <c r="I872">
        <v>53.689999</v>
      </c>
    </row>
    <row r="873" spans="1:9" x14ac:dyDescent="0.3">
      <c r="A873">
        <v>165</v>
      </c>
      <c r="B873">
        <v>128.5</v>
      </c>
      <c r="C873">
        <v>132.10000600000001</v>
      </c>
      <c r="D873">
        <v>175.10000600000001</v>
      </c>
      <c r="E873">
        <v>8.1</v>
      </c>
      <c r="F873">
        <v>1005.799988</v>
      </c>
      <c r="G873">
        <v>746.59997599999997</v>
      </c>
      <c r="H873">
        <v>56</v>
      </c>
      <c r="I873">
        <v>53.720001000000003</v>
      </c>
    </row>
    <row r="874" spans="1:9" x14ac:dyDescent="0.3">
      <c r="A874">
        <v>173.5</v>
      </c>
      <c r="B874">
        <v>50.099997999999999</v>
      </c>
      <c r="C874">
        <v>173.5</v>
      </c>
      <c r="D874">
        <v>164.800003</v>
      </c>
      <c r="E874">
        <v>6.5</v>
      </c>
      <c r="F874">
        <v>1006.200012</v>
      </c>
      <c r="G874">
        <v>793.5</v>
      </c>
      <c r="H874">
        <v>56</v>
      </c>
      <c r="I874">
        <v>53.77</v>
      </c>
    </row>
    <row r="875" spans="1:9" x14ac:dyDescent="0.3">
      <c r="A875">
        <v>213.699997</v>
      </c>
      <c r="B875">
        <v>98.099997999999999</v>
      </c>
      <c r="C875">
        <v>24.5</v>
      </c>
      <c r="D875">
        <v>181.699997</v>
      </c>
      <c r="E875">
        <v>6.9</v>
      </c>
      <c r="F875">
        <v>1065.8000489999999</v>
      </c>
      <c r="G875">
        <v>785.40002400000003</v>
      </c>
      <c r="H875">
        <v>100</v>
      </c>
      <c r="I875">
        <v>53.900002000000001</v>
      </c>
    </row>
    <row r="876" spans="1:9" x14ac:dyDescent="0.3">
      <c r="A876">
        <v>214.89999399999999</v>
      </c>
      <c r="B876">
        <v>53.799999</v>
      </c>
      <c r="C876">
        <v>121.900002</v>
      </c>
      <c r="D876">
        <v>155.60000600000001</v>
      </c>
      <c r="E876">
        <v>9.6</v>
      </c>
      <c r="F876">
        <v>1014.299988</v>
      </c>
      <c r="G876">
        <v>780.59997599999997</v>
      </c>
      <c r="H876">
        <v>56</v>
      </c>
      <c r="I876">
        <v>53.959999000000003</v>
      </c>
    </row>
    <row r="877" spans="1:9" x14ac:dyDescent="0.3">
      <c r="A877">
        <v>401.79998799999998</v>
      </c>
      <c r="B877">
        <v>94.699996999999996</v>
      </c>
      <c r="C877">
        <v>0</v>
      </c>
      <c r="D877">
        <v>147.39999399999999</v>
      </c>
      <c r="E877">
        <v>11.4</v>
      </c>
      <c r="F877">
        <v>946.79998799999998</v>
      </c>
      <c r="G877">
        <v>852.09997599999997</v>
      </c>
      <c r="H877">
        <v>7</v>
      </c>
      <c r="I877">
        <v>54.099997999999999</v>
      </c>
    </row>
    <row r="878" spans="1:9" x14ac:dyDescent="0.3">
      <c r="A878">
        <v>480</v>
      </c>
      <c r="B878">
        <v>0</v>
      </c>
      <c r="C878">
        <v>0</v>
      </c>
      <c r="D878">
        <v>192</v>
      </c>
      <c r="E878">
        <v>0</v>
      </c>
      <c r="F878">
        <v>936</v>
      </c>
      <c r="G878">
        <v>721</v>
      </c>
      <c r="H878">
        <v>90</v>
      </c>
      <c r="I878">
        <v>54.279998999999997</v>
      </c>
    </row>
    <row r="879" spans="1:9" x14ac:dyDescent="0.3">
      <c r="A879">
        <v>480</v>
      </c>
      <c r="B879">
        <v>0</v>
      </c>
      <c r="C879">
        <v>0</v>
      </c>
      <c r="D879">
        <v>192</v>
      </c>
      <c r="E879">
        <v>0</v>
      </c>
      <c r="F879">
        <v>936.20001200000002</v>
      </c>
      <c r="G879">
        <v>712.20001200000002</v>
      </c>
      <c r="H879">
        <v>90</v>
      </c>
      <c r="I879">
        <v>54.32</v>
      </c>
    </row>
    <row r="880" spans="1:9" x14ac:dyDescent="0.3">
      <c r="A880">
        <v>304</v>
      </c>
      <c r="B880">
        <v>76</v>
      </c>
      <c r="C880">
        <v>0</v>
      </c>
      <c r="D880">
        <v>228</v>
      </c>
      <c r="E880">
        <v>0</v>
      </c>
      <c r="F880">
        <v>932</v>
      </c>
      <c r="G880">
        <v>670</v>
      </c>
      <c r="H880">
        <v>270</v>
      </c>
      <c r="I880">
        <v>54.380001</v>
      </c>
    </row>
    <row r="881" spans="1:9" x14ac:dyDescent="0.3">
      <c r="A881">
        <v>305.29998799999998</v>
      </c>
      <c r="B881">
        <v>203.5</v>
      </c>
      <c r="C881">
        <v>0</v>
      </c>
      <c r="D881">
        <v>203.5</v>
      </c>
      <c r="E881">
        <v>0</v>
      </c>
      <c r="F881">
        <v>965.40002400000003</v>
      </c>
      <c r="G881">
        <v>631</v>
      </c>
      <c r="H881">
        <v>90</v>
      </c>
      <c r="I881">
        <v>54.599997999999999</v>
      </c>
    </row>
    <row r="882" spans="1:9" x14ac:dyDescent="0.3">
      <c r="A882">
        <v>446</v>
      </c>
      <c r="B882">
        <v>24</v>
      </c>
      <c r="C882">
        <v>79</v>
      </c>
      <c r="D882">
        <v>162</v>
      </c>
      <c r="E882">
        <v>10.3</v>
      </c>
      <c r="F882">
        <v>967</v>
      </c>
      <c r="G882">
        <v>712</v>
      </c>
      <c r="H882">
        <v>56</v>
      </c>
      <c r="I882">
        <v>54.77</v>
      </c>
    </row>
    <row r="883" spans="1:9" x14ac:dyDescent="0.3">
      <c r="A883">
        <v>469</v>
      </c>
      <c r="B883">
        <v>117.199997</v>
      </c>
      <c r="C883">
        <v>0</v>
      </c>
      <c r="D883">
        <v>137.800003</v>
      </c>
      <c r="E883">
        <v>32.200001</v>
      </c>
      <c r="F883">
        <v>852.09997599999997</v>
      </c>
      <c r="G883">
        <v>840.5</v>
      </c>
      <c r="H883">
        <v>7</v>
      </c>
      <c r="I883">
        <v>54.900002000000001</v>
      </c>
    </row>
    <row r="884" spans="1:9" x14ac:dyDescent="0.3">
      <c r="A884">
        <v>379.5</v>
      </c>
      <c r="B884">
        <v>151.199997</v>
      </c>
      <c r="C884">
        <v>0</v>
      </c>
      <c r="D884">
        <v>153.89999399999999</v>
      </c>
      <c r="E884">
        <v>15.9</v>
      </c>
      <c r="F884">
        <v>1134.3000489999999</v>
      </c>
      <c r="G884">
        <v>605</v>
      </c>
      <c r="H884">
        <v>56</v>
      </c>
      <c r="I884">
        <v>54.900002000000001</v>
      </c>
    </row>
    <row r="885" spans="1:9" x14ac:dyDescent="0.3">
      <c r="A885">
        <v>165</v>
      </c>
      <c r="B885">
        <v>128.5</v>
      </c>
      <c r="C885">
        <v>132.10000600000001</v>
      </c>
      <c r="D885">
        <v>175.10000600000001</v>
      </c>
      <c r="E885">
        <v>8.1</v>
      </c>
      <c r="F885">
        <v>1005.799988</v>
      </c>
      <c r="G885">
        <v>746.59997599999997</v>
      </c>
      <c r="H885">
        <v>100</v>
      </c>
      <c r="I885">
        <v>55.02</v>
      </c>
    </row>
    <row r="886" spans="1:9" x14ac:dyDescent="0.3">
      <c r="A886">
        <v>342</v>
      </c>
      <c r="B886">
        <v>38</v>
      </c>
      <c r="C886">
        <v>0</v>
      </c>
      <c r="D886">
        <v>228</v>
      </c>
      <c r="E886">
        <v>0</v>
      </c>
      <c r="F886">
        <v>932</v>
      </c>
      <c r="G886">
        <v>670</v>
      </c>
      <c r="H886">
        <v>270</v>
      </c>
      <c r="I886">
        <v>55.060001</v>
      </c>
    </row>
    <row r="887" spans="1:9" x14ac:dyDescent="0.3">
      <c r="A887">
        <v>500</v>
      </c>
      <c r="B887">
        <v>0</v>
      </c>
      <c r="C887">
        <v>0</v>
      </c>
      <c r="D887">
        <v>200</v>
      </c>
      <c r="E887">
        <v>0</v>
      </c>
      <c r="F887">
        <v>1125</v>
      </c>
      <c r="G887">
        <v>613</v>
      </c>
      <c r="H887">
        <v>270</v>
      </c>
      <c r="I887">
        <v>55.16</v>
      </c>
    </row>
    <row r="888" spans="1:9" x14ac:dyDescent="0.3">
      <c r="A888">
        <v>388.60000600000001</v>
      </c>
      <c r="B888">
        <v>97.099997999999999</v>
      </c>
      <c r="C888">
        <v>0</v>
      </c>
      <c r="D888">
        <v>157.89999399999999</v>
      </c>
      <c r="E888">
        <v>12.1</v>
      </c>
      <c r="F888">
        <v>852.09997599999997</v>
      </c>
      <c r="G888">
        <v>925.70001200000002</v>
      </c>
      <c r="H888">
        <v>56</v>
      </c>
      <c r="I888">
        <v>55.200001</v>
      </c>
    </row>
    <row r="889" spans="1:9" x14ac:dyDescent="0.3">
      <c r="A889">
        <v>446</v>
      </c>
      <c r="B889">
        <v>24</v>
      </c>
      <c r="C889">
        <v>79</v>
      </c>
      <c r="D889">
        <v>162</v>
      </c>
      <c r="E889">
        <v>11.6</v>
      </c>
      <c r="F889">
        <v>967</v>
      </c>
      <c r="G889">
        <v>712</v>
      </c>
      <c r="H889">
        <v>56</v>
      </c>
      <c r="I889">
        <v>55.25</v>
      </c>
    </row>
    <row r="890" spans="1:9" x14ac:dyDescent="0.3">
      <c r="A890">
        <v>304</v>
      </c>
      <c r="B890">
        <v>76</v>
      </c>
      <c r="C890">
        <v>0</v>
      </c>
      <c r="D890">
        <v>228</v>
      </c>
      <c r="E890">
        <v>0</v>
      </c>
      <c r="F890">
        <v>932</v>
      </c>
      <c r="G890">
        <v>670</v>
      </c>
      <c r="H890">
        <v>365</v>
      </c>
      <c r="I890">
        <v>55.259998000000003</v>
      </c>
    </row>
    <row r="891" spans="1:9" x14ac:dyDescent="0.3">
      <c r="A891">
        <v>355</v>
      </c>
      <c r="B891">
        <v>19</v>
      </c>
      <c r="C891">
        <v>97</v>
      </c>
      <c r="D891">
        <v>145</v>
      </c>
      <c r="E891">
        <v>12.3</v>
      </c>
      <c r="F891">
        <v>967</v>
      </c>
      <c r="G891">
        <v>871</v>
      </c>
      <c r="H891">
        <v>28</v>
      </c>
      <c r="I891">
        <v>55.450001</v>
      </c>
    </row>
    <row r="892" spans="1:9" x14ac:dyDescent="0.3">
      <c r="A892">
        <v>318.79998799999998</v>
      </c>
      <c r="B892">
        <v>212.5</v>
      </c>
      <c r="C892">
        <v>0</v>
      </c>
      <c r="D892">
        <v>155.699997</v>
      </c>
      <c r="E892">
        <v>14.3</v>
      </c>
      <c r="F892">
        <v>852.09997599999997</v>
      </c>
      <c r="G892">
        <v>880.40002400000003</v>
      </c>
      <c r="H892">
        <v>28</v>
      </c>
      <c r="I892">
        <v>55.5</v>
      </c>
    </row>
    <row r="893" spans="1:9" x14ac:dyDescent="0.3">
      <c r="A893">
        <v>218.199997</v>
      </c>
      <c r="B893">
        <v>54.599997999999999</v>
      </c>
      <c r="C893">
        <v>123.800003</v>
      </c>
      <c r="D893">
        <v>140.800003</v>
      </c>
      <c r="E893">
        <v>11.9</v>
      </c>
      <c r="F893">
        <v>1075.6999510000001</v>
      </c>
      <c r="G893">
        <v>792.70001200000002</v>
      </c>
      <c r="H893">
        <v>28</v>
      </c>
      <c r="I893">
        <v>55.509998000000003</v>
      </c>
    </row>
    <row r="894" spans="1:9" x14ac:dyDescent="0.3">
      <c r="A894">
        <v>491</v>
      </c>
      <c r="B894">
        <v>26</v>
      </c>
      <c r="C894">
        <v>123</v>
      </c>
      <c r="D894">
        <v>210</v>
      </c>
      <c r="E894">
        <v>3.9</v>
      </c>
      <c r="F894">
        <v>882</v>
      </c>
      <c r="G894">
        <v>699</v>
      </c>
      <c r="H894">
        <v>28</v>
      </c>
      <c r="I894">
        <v>55.549999</v>
      </c>
    </row>
    <row r="895" spans="1:9" x14ac:dyDescent="0.3">
      <c r="A895">
        <v>385</v>
      </c>
      <c r="B895">
        <v>0</v>
      </c>
      <c r="C895">
        <v>136</v>
      </c>
      <c r="D895">
        <v>158</v>
      </c>
      <c r="E895">
        <v>20</v>
      </c>
      <c r="F895">
        <v>903</v>
      </c>
      <c r="G895">
        <v>768</v>
      </c>
      <c r="H895">
        <v>28</v>
      </c>
      <c r="I895">
        <v>55.549999</v>
      </c>
    </row>
    <row r="896" spans="1:9" x14ac:dyDescent="0.3">
      <c r="A896">
        <v>475</v>
      </c>
      <c r="B896">
        <v>118.800003</v>
      </c>
      <c r="C896">
        <v>0</v>
      </c>
      <c r="D896">
        <v>181.10000600000001</v>
      </c>
      <c r="E896">
        <v>8.9</v>
      </c>
      <c r="F896">
        <v>852.09997599999997</v>
      </c>
      <c r="G896">
        <v>781.5</v>
      </c>
      <c r="H896">
        <v>7</v>
      </c>
      <c r="I896">
        <v>55.599997999999999</v>
      </c>
    </row>
    <row r="897" spans="1:9" x14ac:dyDescent="0.3">
      <c r="A897">
        <v>277.10000600000001</v>
      </c>
      <c r="B897">
        <v>0</v>
      </c>
      <c r="C897">
        <v>97.400002000000001</v>
      </c>
      <c r="D897">
        <v>160.60000600000001</v>
      </c>
      <c r="E897">
        <v>11.8</v>
      </c>
      <c r="F897">
        <v>973.90002400000003</v>
      </c>
      <c r="G897">
        <v>875.59997599999997</v>
      </c>
      <c r="H897">
        <v>100</v>
      </c>
      <c r="I897">
        <v>55.639999000000003</v>
      </c>
    </row>
    <row r="898" spans="1:9" x14ac:dyDescent="0.3">
      <c r="A898">
        <v>397</v>
      </c>
      <c r="B898">
        <v>17.200001</v>
      </c>
      <c r="C898">
        <v>158</v>
      </c>
      <c r="D898">
        <v>167</v>
      </c>
      <c r="E898">
        <v>20.799999</v>
      </c>
      <c r="F898">
        <v>967</v>
      </c>
      <c r="G898">
        <v>633</v>
      </c>
      <c r="H898">
        <v>28</v>
      </c>
      <c r="I898">
        <v>55.650002000000001</v>
      </c>
    </row>
    <row r="899" spans="1:9" x14ac:dyDescent="0.3">
      <c r="A899">
        <v>252.300003</v>
      </c>
      <c r="B899">
        <v>0</v>
      </c>
      <c r="C899">
        <v>98.800003000000004</v>
      </c>
      <c r="D899">
        <v>146.300003</v>
      </c>
      <c r="E899">
        <v>14.2</v>
      </c>
      <c r="F899">
        <v>987.79998799999998</v>
      </c>
      <c r="G899">
        <v>889</v>
      </c>
      <c r="H899">
        <v>56</v>
      </c>
      <c r="I899">
        <v>55.830002</v>
      </c>
    </row>
    <row r="900" spans="1:9" x14ac:dyDescent="0.3">
      <c r="A900">
        <v>362.60000600000001</v>
      </c>
      <c r="B900">
        <v>189</v>
      </c>
      <c r="C900">
        <v>0</v>
      </c>
      <c r="D900">
        <v>164.89999399999999</v>
      </c>
      <c r="E900">
        <v>11.6</v>
      </c>
      <c r="F900">
        <v>944.70001200000002</v>
      </c>
      <c r="G900">
        <v>755.79998799999998</v>
      </c>
      <c r="H900">
        <v>7</v>
      </c>
      <c r="I900">
        <v>55.900002000000001</v>
      </c>
    </row>
    <row r="901" spans="1:9" x14ac:dyDescent="0.3">
      <c r="A901">
        <v>362.60000600000001</v>
      </c>
      <c r="B901">
        <v>189</v>
      </c>
      <c r="C901">
        <v>0</v>
      </c>
      <c r="D901">
        <v>164.89999399999999</v>
      </c>
      <c r="E901">
        <v>11.6</v>
      </c>
      <c r="F901">
        <v>944.70001200000002</v>
      </c>
      <c r="G901">
        <v>755.79998799999998</v>
      </c>
      <c r="H901">
        <v>7</v>
      </c>
      <c r="I901">
        <v>55.900002000000001</v>
      </c>
    </row>
    <row r="902" spans="1:9" x14ac:dyDescent="0.3">
      <c r="A902">
        <v>362.60000600000001</v>
      </c>
      <c r="B902">
        <v>189</v>
      </c>
      <c r="C902">
        <v>0</v>
      </c>
      <c r="D902">
        <v>164.89999399999999</v>
      </c>
      <c r="E902">
        <v>11.6</v>
      </c>
      <c r="F902">
        <v>944.70001200000002</v>
      </c>
      <c r="G902">
        <v>755.79998799999998</v>
      </c>
      <c r="H902">
        <v>7</v>
      </c>
      <c r="I902">
        <v>55.900002000000001</v>
      </c>
    </row>
    <row r="903" spans="1:9" x14ac:dyDescent="0.3">
      <c r="A903">
        <v>525</v>
      </c>
      <c r="B903">
        <v>0</v>
      </c>
      <c r="C903">
        <v>0</v>
      </c>
      <c r="D903">
        <v>189</v>
      </c>
      <c r="E903">
        <v>0</v>
      </c>
      <c r="F903">
        <v>1125</v>
      </c>
      <c r="G903">
        <v>613</v>
      </c>
      <c r="H903">
        <v>28</v>
      </c>
      <c r="I903">
        <v>55.939999</v>
      </c>
    </row>
    <row r="904" spans="1:9" x14ac:dyDescent="0.3">
      <c r="A904">
        <v>173.5</v>
      </c>
      <c r="B904">
        <v>50.099997999999999</v>
      </c>
      <c r="C904">
        <v>173.5</v>
      </c>
      <c r="D904">
        <v>164.800003</v>
      </c>
      <c r="E904">
        <v>6.5</v>
      </c>
      <c r="F904">
        <v>1006.200012</v>
      </c>
      <c r="G904">
        <v>793.5</v>
      </c>
      <c r="H904">
        <v>100</v>
      </c>
      <c r="I904">
        <v>56.060001</v>
      </c>
    </row>
    <row r="905" spans="1:9" x14ac:dyDescent="0.3">
      <c r="A905">
        <v>439</v>
      </c>
      <c r="B905">
        <v>177</v>
      </c>
      <c r="C905">
        <v>0</v>
      </c>
      <c r="D905">
        <v>186</v>
      </c>
      <c r="E905">
        <v>11.1</v>
      </c>
      <c r="F905">
        <v>884.90002400000003</v>
      </c>
      <c r="G905">
        <v>707.90002400000003</v>
      </c>
      <c r="H905">
        <v>7</v>
      </c>
      <c r="I905">
        <v>56.099997999999999</v>
      </c>
    </row>
    <row r="906" spans="1:9" x14ac:dyDescent="0.3">
      <c r="A906">
        <v>446</v>
      </c>
      <c r="B906">
        <v>24</v>
      </c>
      <c r="C906">
        <v>79</v>
      </c>
      <c r="D906">
        <v>162</v>
      </c>
      <c r="E906">
        <v>11.6</v>
      </c>
      <c r="F906">
        <v>967</v>
      </c>
      <c r="G906">
        <v>712</v>
      </c>
      <c r="H906">
        <v>56</v>
      </c>
      <c r="I906">
        <v>56.139999000000003</v>
      </c>
    </row>
    <row r="907" spans="1:9" x14ac:dyDescent="0.3">
      <c r="A907">
        <v>342</v>
      </c>
      <c r="B907">
        <v>38</v>
      </c>
      <c r="C907">
        <v>0</v>
      </c>
      <c r="D907">
        <v>228</v>
      </c>
      <c r="E907">
        <v>0</v>
      </c>
      <c r="F907">
        <v>932</v>
      </c>
      <c r="G907">
        <v>670</v>
      </c>
      <c r="H907">
        <v>365</v>
      </c>
      <c r="I907">
        <v>56.139999000000003</v>
      </c>
    </row>
    <row r="908" spans="1:9" x14ac:dyDescent="0.3">
      <c r="A908">
        <v>387</v>
      </c>
      <c r="B908">
        <v>20</v>
      </c>
      <c r="C908">
        <v>94</v>
      </c>
      <c r="D908">
        <v>157</v>
      </c>
      <c r="E908">
        <v>14.3</v>
      </c>
      <c r="F908">
        <v>938</v>
      </c>
      <c r="G908">
        <v>845</v>
      </c>
      <c r="H908">
        <v>56</v>
      </c>
      <c r="I908">
        <v>56.34</v>
      </c>
    </row>
    <row r="909" spans="1:9" x14ac:dyDescent="0.3">
      <c r="A909">
        <v>531.29998799999998</v>
      </c>
      <c r="B909">
        <v>0</v>
      </c>
      <c r="C909">
        <v>0</v>
      </c>
      <c r="D909">
        <v>141.800003</v>
      </c>
      <c r="E909">
        <v>28.200001</v>
      </c>
      <c r="F909">
        <v>852.09997599999997</v>
      </c>
      <c r="G909">
        <v>893.70001200000002</v>
      </c>
      <c r="H909">
        <v>28</v>
      </c>
      <c r="I909">
        <v>56.400002000000001</v>
      </c>
    </row>
    <row r="910" spans="1:9" x14ac:dyDescent="0.3">
      <c r="A910">
        <v>379.5</v>
      </c>
      <c r="B910">
        <v>151.199997</v>
      </c>
      <c r="C910">
        <v>0</v>
      </c>
      <c r="D910">
        <v>153.89999399999999</v>
      </c>
      <c r="E910">
        <v>15.9</v>
      </c>
      <c r="F910">
        <v>1134.3000489999999</v>
      </c>
      <c r="G910">
        <v>605</v>
      </c>
      <c r="H910">
        <v>91</v>
      </c>
      <c r="I910">
        <v>56.5</v>
      </c>
    </row>
    <row r="911" spans="1:9" x14ac:dyDescent="0.3">
      <c r="A911">
        <v>331</v>
      </c>
      <c r="B911">
        <v>170</v>
      </c>
      <c r="C911">
        <v>0</v>
      </c>
      <c r="D911">
        <v>195</v>
      </c>
      <c r="E911">
        <v>8</v>
      </c>
      <c r="F911">
        <v>811</v>
      </c>
      <c r="G911">
        <v>802</v>
      </c>
      <c r="H911">
        <v>28</v>
      </c>
      <c r="I911">
        <v>56.610000999999997</v>
      </c>
    </row>
    <row r="912" spans="1:9" x14ac:dyDescent="0.3">
      <c r="A912">
        <v>330.5</v>
      </c>
      <c r="B912">
        <v>169.60000600000001</v>
      </c>
      <c r="C912">
        <v>0</v>
      </c>
      <c r="D912">
        <v>194.89999399999999</v>
      </c>
      <c r="E912">
        <v>8.1</v>
      </c>
      <c r="F912">
        <v>811</v>
      </c>
      <c r="G912">
        <v>802.29998799999998</v>
      </c>
      <c r="H912">
        <v>28</v>
      </c>
      <c r="I912">
        <v>56.619999</v>
      </c>
    </row>
    <row r="913" spans="1:9" x14ac:dyDescent="0.3">
      <c r="A913">
        <v>214.89999399999999</v>
      </c>
      <c r="B913">
        <v>53.799999</v>
      </c>
      <c r="C913">
        <v>121.900002</v>
      </c>
      <c r="D913">
        <v>155.60000600000001</v>
      </c>
      <c r="E913">
        <v>9.6</v>
      </c>
      <c r="F913">
        <v>1014.299988</v>
      </c>
      <c r="G913">
        <v>780.59997599999997</v>
      </c>
      <c r="H913">
        <v>100</v>
      </c>
      <c r="I913">
        <v>56.630001</v>
      </c>
    </row>
    <row r="914" spans="1:9" x14ac:dyDescent="0.3">
      <c r="A914">
        <v>375</v>
      </c>
      <c r="B914">
        <v>93.800003000000004</v>
      </c>
      <c r="C914">
        <v>0</v>
      </c>
      <c r="D914">
        <v>126.599998</v>
      </c>
      <c r="E914">
        <v>23.4</v>
      </c>
      <c r="F914">
        <v>852.09997599999997</v>
      </c>
      <c r="G914">
        <v>992.59997599999997</v>
      </c>
      <c r="H914">
        <v>28</v>
      </c>
      <c r="I914">
        <v>56.700001</v>
      </c>
    </row>
    <row r="915" spans="1:9" x14ac:dyDescent="0.3">
      <c r="A915">
        <v>297.20001200000002</v>
      </c>
      <c r="B915">
        <v>0</v>
      </c>
      <c r="C915">
        <v>117.5</v>
      </c>
      <c r="D915">
        <v>174.800003</v>
      </c>
      <c r="E915">
        <v>9.5</v>
      </c>
      <c r="F915">
        <v>1022.799988</v>
      </c>
      <c r="G915">
        <v>753.5</v>
      </c>
      <c r="H915">
        <v>100</v>
      </c>
      <c r="I915">
        <v>56.740001999999997</v>
      </c>
    </row>
    <row r="916" spans="1:9" x14ac:dyDescent="0.3">
      <c r="A916">
        <v>167</v>
      </c>
      <c r="B916">
        <v>75.400002000000001</v>
      </c>
      <c r="C916">
        <v>167</v>
      </c>
      <c r="D916">
        <v>164</v>
      </c>
      <c r="E916">
        <v>7.9</v>
      </c>
      <c r="F916">
        <v>1007.299988</v>
      </c>
      <c r="G916">
        <v>770.09997599999997</v>
      </c>
      <c r="H916">
        <v>100</v>
      </c>
      <c r="I916">
        <v>56.810001</v>
      </c>
    </row>
    <row r="917" spans="1:9" x14ac:dyDescent="0.3">
      <c r="A917">
        <v>528</v>
      </c>
      <c r="B917">
        <v>0</v>
      </c>
      <c r="C917">
        <v>0</v>
      </c>
      <c r="D917">
        <v>185</v>
      </c>
      <c r="E917">
        <v>6.9</v>
      </c>
      <c r="F917">
        <v>920</v>
      </c>
      <c r="G917">
        <v>720</v>
      </c>
      <c r="H917">
        <v>28</v>
      </c>
      <c r="I917">
        <v>56.830002</v>
      </c>
    </row>
    <row r="918" spans="1:9" x14ac:dyDescent="0.3">
      <c r="A918">
        <v>275.10000600000001</v>
      </c>
      <c r="B918">
        <v>0</v>
      </c>
      <c r="C918">
        <v>121.400002</v>
      </c>
      <c r="D918">
        <v>159.5</v>
      </c>
      <c r="E918">
        <v>9.9</v>
      </c>
      <c r="F918">
        <v>1053.599976</v>
      </c>
      <c r="G918">
        <v>777.5</v>
      </c>
      <c r="H918">
        <v>56</v>
      </c>
      <c r="I918">
        <v>56.849997999999999</v>
      </c>
    </row>
    <row r="919" spans="1:9" x14ac:dyDescent="0.3">
      <c r="A919">
        <v>446</v>
      </c>
      <c r="B919">
        <v>24</v>
      </c>
      <c r="C919">
        <v>79</v>
      </c>
      <c r="D919">
        <v>162</v>
      </c>
      <c r="E919">
        <v>11.6</v>
      </c>
      <c r="F919">
        <v>967</v>
      </c>
      <c r="G919">
        <v>712</v>
      </c>
      <c r="H919">
        <v>28</v>
      </c>
      <c r="I919">
        <v>57.029998999999997</v>
      </c>
    </row>
    <row r="920" spans="1:9" x14ac:dyDescent="0.3">
      <c r="A920">
        <v>321</v>
      </c>
      <c r="B920">
        <v>164</v>
      </c>
      <c r="C920">
        <v>0</v>
      </c>
      <c r="D920">
        <v>190</v>
      </c>
      <c r="E920">
        <v>5</v>
      </c>
      <c r="F920">
        <v>870</v>
      </c>
      <c r="G920">
        <v>774</v>
      </c>
      <c r="H920">
        <v>28</v>
      </c>
      <c r="I920">
        <v>57.209999000000003</v>
      </c>
    </row>
    <row r="921" spans="1:9" x14ac:dyDescent="0.3">
      <c r="A921">
        <v>321.29998799999998</v>
      </c>
      <c r="B921">
        <v>164.199997</v>
      </c>
      <c r="C921">
        <v>0</v>
      </c>
      <c r="D921">
        <v>190.5</v>
      </c>
      <c r="E921">
        <v>4.5999999999999996</v>
      </c>
      <c r="F921">
        <v>870</v>
      </c>
      <c r="G921">
        <v>774</v>
      </c>
      <c r="H921">
        <v>28</v>
      </c>
      <c r="I921">
        <v>57.220001000000003</v>
      </c>
    </row>
    <row r="922" spans="1:9" x14ac:dyDescent="0.3">
      <c r="A922">
        <v>475</v>
      </c>
      <c r="B922">
        <v>0</v>
      </c>
      <c r="C922">
        <v>59</v>
      </c>
      <c r="D922">
        <v>142</v>
      </c>
      <c r="E922">
        <v>1.9</v>
      </c>
      <c r="F922">
        <v>1098</v>
      </c>
      <c r="G922">
        <v>641</v>
      </c>
      <c r="H922">
        <v>28</v>
      </c>
      <c r="I922">
        <v>57.23</v>
      </c>
    </row>
    <row r="923" spans="1:9" x14ac:dyDescent="0.3">
      <c r="A923">
        <v>388.60000600000001</v>
      </c>
      <c r="B923">
        <v>97.099997999999999</v>
      </c>
      <c r="C923">
        <v>0</v>
      </c>
      <c r="D923">
        <v>157.89999399999999</v>
      </c>
      <c r="E923">
        <v>12.1</v>
      </c>
      <c r="F923">
        <v>852.09997599999997</v>
      </c>
      <c r="G923">
        <v>925.70001200000002</v>
      </c>
      <c r="H923">
        <v>91</v>
      </c>
      <c r="I923">
        <v>57.599997999999999</v>
      </c>
    </row>
    <row r="924" spans="1:9" x14ac:dyDescent="0.3">
      <c r="A924">
        <v>491</v>
      </c>
      <c r="B924">
        <v>26</v>
      </c>
      <c r="C924">
        <v>123</v>
      </c>
      <c r="D924">
        <v>201</v>
      </c>
      <c r="E924">
        <v>3.9</v>
      </c>
      <c r="F924">
        <v>822</v>
      </c>
      <c r="G924">
        <v>699</v>
      </c>
      <c r="H924">
        <v>28</v>
      </c>
      <c r="I924">
        <v>57.919998</v>
      </c>
    </row>
    <row r="925" spans="1:9" x14ac:dyDescent="0.3">
      <c r="A925">
        <v>475</v>
      </c>
      <c r="B925">
        <v>0</v>
      </c>
      <c r="C925">
        <v>0</v>
      </c>
      <c r="D925">
        <v>162</v>
      </c>
      <c r="E925">
        <v>9.5</v>
      </c>
      <c r="F925">
        <v>1044</v>
      </c>
      <c r="G925">
        <v>662</v>
      </c>
      <c r="H925">
        <v>28</v>
      </c>
      <c r="I925">
        <v>58.52</v>
      </c>
    </row>
    <row r="926" spans="1:9" x14ac:dyDescent="0.3">
      <c r="A926">
        <v>275.10000600000001</v>
      </c>
      <c r="B926">
        <v>0</v>
      </c>
      <c r="C926">
        <v>121.400002</v>
      </c>
      <c r="D926">
        <v>159.5</v>
      </c>
      <c r="E926">
        <v>9.9</v>
      </c>
      <c r="F926">
        <v>1053.599976</v>
      </c>
      <c r="G926">
        <v>777.5</v>
      </c>
      <c r="H926">
        <v>100</v>
      </c>
      <c r="I926">
        <v>58.610000999999997</v>
      </c>
    </row>
    <row r="927" spans="1:9" x14ac:dyDescent="0.3">
      <c r="A927">
        <v>525</v>
      </c>
      <c r="B927">
        <v>0</v>
      </c>
      <c r="C927">
        <v>0</v>
      </c>
      <c r="D927">
        <v>189</v>
      </c>
      <c r="E927">
        <v>0</v>
      </c>
      <c r="F927">
        <v>1125</v>
      </c>
      <c r="G927">
        <v>613</v>
      </c>
      <c r="H927">
        <v>90</v>
      </c>
      <c r="I927">
        <v>58.779998999999997</v>
      </c>
    </row>
    <row r="928" spans="1:9" x14ac:dyDescent="0.3">
      <c r="A928">
        <v>531.29998799999998</v>
      </c>
      <c r="B928">
        <v>0</v>
      </c>
      <c r="C928">
        <v>0</v>
      </c>
      <c r="D928">
        <v>141.800003</v>
      </c>
      <c r="E928">
        <v>28.200001</v>
      </c>
      <c r="F928">
        <v>852.09997599999997</v>
      </c>
      <c r="G928">
        <v>893.70001200000002</v>
      </c>
      <c r="H928">
        <v>56</v>
      </c>
      <c r="I928">
        <v>58.799999</v>
      </c>
    </row>
    <row r="929" spans="1:9" x14ac:dyDescent="0.3">
      <c r="A929">
        <v>356</v>
      </c>
      <c r="B929">
        <v>119</v>
      </c>
      <c r="C929">
        <v>0</v>
      </c>
      <c r="D929">
        <v>160</v>
      </c>
      <c r="E929">
        <v>9</v>
      </c>
      <c r="F929">
        <v>1061</v>
      </c>
      <c r="G929">
        <v>657</v>
      </c>
      <c r="H929">
        <v>28</v>
      </c>
      <c r="I929">
        <v>59</v>
      </c>
    </row>
    <row r="930" spans="1:9" x14ac:dyDescent="0.3">
      <c r="A930">
        <v>389.89999399999999</v>
      </c>
      <c r="B930">
        <v>189</v>
      </c>
      <c r="C930">
        <v>0</v>
      </c>
      <c r="D930">
        <v>145.89999399999999</v>
      </c>
      <c r="E930">
        <v>22</v>
      </c>
      <c r="F930">
        <v>944.70001200000002</v>
      </c>
      <c r="G930">
        <v>755.79998799999998</v>
      </c>
      <c r="H930">
        <v>7</v>
      </c>
      <c r="I930">
        <v>59.09</v>
      </c>
    </row>
    <row r="931" spans="1:9" x14ac:dyDescent="0.3">
      <c r="A931">
        <v>531.29998799999998</v>
      </c>
      <c r="B931">
        <v>0</v>
      </c>
      <c r="C931">
        <v>0</v>
      </c>
      <c r="D931">
        <v>141.800003</v>
      </c>
      <c r="E931">
        <v>28.200001</v>
      </c>
      <c r="F931">
        <v>852.09997599999997</v>
      </c>
      <c r="G931">
        <v>893.70001200000002</v>
      </c>
      <c r="H931">
        <v>91</v>
      </c>
      <c r="I931">
        <v>59.200001</v>
      </c>
    </row>
    <row r="932" spans="1:9" x14ac:dyDescent="0.3">
      <c r="A932">
        <v>213.5</v>
      </c>
      <c r="B932">
        <v>0</v>
      </c>
      <c r="C932">
        <v>174.199997</v>
      </c>
      <c r="D932">
        <v>154.60000600000001</v>
      </c>
      <c r="E932">
        <v>11.7</v>
      </c>
      <c r="F932">
        <v>1052.3000489999999</v>
      </c>
      <c r="G932">
        <v>775.5</v>
      </c>
      <c r="H932">
        <v>100</v>
      </c>
      <c r="I932">
        <v>59.299999</v>
      </c>
    </row>
    <row r="933" spans="1:9" x14ac:dyDescent="0.3">
      <c r="A933">
        <v>359</v>
      </c>
      <c r="B933">
        <v>19</v>
      </c>
      <c r="C933">
        <v>141</v>
      </c>
      <c r="D933">
        <v>154</v>
      </c>
      <c r="E933">
        <v>10.9</v>
      </c>
      <c r="F933">
        <v>942</v>
      </c>
      <c r="G933">
        <v>801</v>
      </c>
      <c r="H933">
        <v>28</v>
      </c>
      <c r="I933">
        <v>59.490001999999997</v>
      </c>
    </row>
    <row r="934" spans="1:9" x14ac:dyDescent="0.3">
      <c r="A934">
        <v>491</v>
      </c>
      <c r="B934">
        <v>26</v>
      </c>
      <c r="C934">
        <v>123</v>
      </c>
      <c r="D934">
        <v>210</v>
      </c>
      <c r="E934">
        <v>3.9</v>
      </c>
      <c r="F934">
        <v>882</v>
      </c>
      <c r="G934">
        <v>699</v>
      </c>
      <c r="H934">
        <v>56</v>
      </c>
      <c r="I934">
        <v>59.59</v>
      </c>
    </row>
    <row r="935" spans="1:9" x14ac:dyDescent="0.3">
      <c r="A935">
        <v>540</v>
      </c>
      <c r="B935">
        <v>0</v>
      </c>
      <c r="C935">
        <v>0</v>
      </c>
      <c r="D935">
        <v>173</v>
      </c>
      <c r="E935">
        <v>0</v>
      </c>
      <c r="F935">
        <v>1125</v>
      </c>
      <c r="G935">
        <v>613</v>
      </c>
      <c r="H935">
        <v>14</v>
      </c>
      <c r="I935">
        <v>59.759998000000003</v>
      </c>
    </row>
    <row r="936" spans="1:9" x14ac:dyDescent="0.3">
      <c r="A936">
        <v>313.29998799999998</v>
      </c>
      <c r="B936">
        <v>262.20001200000002</v>
      </c>
      <c r="C936">
        <v>0</v>
      </c>
      <c r="D936">
        <v>175.5</v>
      </c>
      <c r="E936">
        <v>8.6</v>
      </c>
      <c r="F936">
        <v>1046.900024</v>
      </c>
      <c r="G936">
        <v>611.79998799999998</v>
      </c>
      <c r="H936">
        <v>28</v>
      </c>
      <c r="I936">
        <v>59.799999</v>
      </c>
    </row>
    <row r="937" spans="1:9" x14ac:dyDescent="0.3">
      <c r="A937">
        <v>337.89999399999999</v>
      </c>
      <c r="B937">
        <v>189</v>
      </c>
      <c r="C937">
        <v>0</v>
      </c>
      <c r="D937">
        <v>174.89999399999999</v>
      </c>
      <c r="E937">
        <v>9.5</v>
      </c>
      <c r="F937">
        <v>944.70001200000002</v>
      </c>
      <c r="G937">
        <v>755.79998799999998</v>
      </c>
      <c r="H937">
        <v>56</v>
      </c>
      <c r="I937">
        <v>59.889999000000003</v>
      </c>
    </row>
    <row r="938" spans="1:9" x14ac:dyDescent="0.3">
      <c r="A938">
        <v>375</v>
      </c>
      <c r="B938">
        <v>93.800003000000004</v>
      </c>
      <c r="C938">
        <v>0</v>
      </c>
      <c r="D938">
        <v>126.599998</v>
      </c>
      <c r="E938">
        <v>23.4</v>
      </c>
      <c r="F938">
        <v>852.09997599999997</v>
      </c>
      <c r="G938">
        <v>992.59997599999997</v>
      </c>
      <c r="H938">
        <v>56</v>
      </c>
      <c r="I938">
        <v>60.200001</v>
      </c>
    </row>
    <row r="939" spans="1:9" x14ac:dyDescent="0.3">
      <c r="A939">
        <v>520</v>
      </c>
      <c r="B939">
        <v>0</v>
      </c>
      <c r="C939">
        <v>0</v>
      </c>
      <c r="D939">
        <v>170</v>
      </c>
      <c r="E939">
        <v>5.2</v>
      </c>
      <c r="F939">
        <v>855</v>
      </c>
      <c r="G939">
        <v>855</v>
      </c>
      <c r="H939">
        <v>28</v>
      </c>
      <c r="I939">
        <v>60.279998999999997</v>
      </c>
    </row>
    <row r="940" spans="1:9" x14ac:dyDescent="0.3">
      <c r="A940">
        <v>425</v>
      </c>
      <c r="B940">
        <v>106.300003</v>
      </c>
      <c r="C940">
        <v>0</v>
      </c>
      <c r="D940">
        <v>153.5</v>
      </c>
      <c r="E940">
        <v>16.5</v>
      </c>
      <c r="F940">
        <v>852.09997599999997</v>
      </c>
      <c r="G940">
        <v>887.09997599999997</v>
      </c>
      <c r="H940">
        <v>28</v>
      </c>
      <c r="I940">
        <v>60.290000999999997</v>
      </c>
    </row>
    <row r="941" spans="1:9" x14ac:dyDescent="0.3">
      <c r="A941">
        <v>425</v>
      </c>
      <c r="B941">
        <v>106.300003</v>
      </c>
      <c r="C941">
        <v>0</v>
      </c>
      <c r="D941">
        <v>153.5</v>
      </c>
      <c r="E941">
        <v>16.5</v>
      </c>
      <c r="F941">
        <v>852.09997599999997</v>
      </c>
      <c r="G941">
        <v>887.09997599999997</v>
      </c>
      <c r="H941">
        <v>28</v>
      </c>
      <c r="I941">
        <v>60.290000999999997</v>
      </c>
    </row>
    <row r="942" spans="1:9" x14ac:dyDescent="0.3">
      <c r="A942">
        <v>425</v>
      </c>
      <c r="B942">
        <v>106.300003</v>
      </c>
      <c r="C942">
        <v>0</v>
      </c>
      <c r="D942">
        <v>153.5</v>
      </c>
      <c r="E942">
        <v>16.5</v>
      </c>
      <c r="F942">
        <v>852.09997599999997</v>
      </c>
      <c r="G942">
        <v>887.09997599999997</v>
      </c>
      <c r="H942">
        <v>28</v>
      </c>
      <c r="I942">
        <v>60.290000999999997</v>
      </c>
    </row>
    <row r="943" spans="1:9" x14ac:dyDescent="0.3">
      <c r="A943">
        <v>246.800003</v>
      </c>
      <c r="B943">
        <v>0</v>
      </c>
      <c r="C943">
        <v>125.099998</v>
      </c>
      <c r="D943">
        <v>143.300003</v>
      </c>
      <c r="E943">
        <v>12</v>
      </c>
      <c r="F943">
        <v>1086.8000489999999</v>
      </c>
      <c r="G943">
        <v>800.90002400000003</v>
      </c>
      <c r="H943">
        <v>56</v>
      </c>
      <c r="I943">
        <v>60.32</v>
      </c>
    </row>
    <row r="944" spans="1:9" x14ac:dyDescent="0.3">
      <c r="A944">
        <v>252.300003</v>
      </c>
      <c r="B944">
        <v>0</v>
      </c>
      <c r="C944">
        <v>98.800003000000004</v>
      </c>
      <c r="D944">
        <v>146.300003</v>
      </c>
      <c r="E944">
        <v>14.2</v>
      </c>
      <c r="F944">
        <v>987.79998799999998</v>
      </c>
      <c r="G944">
        <v>889</v>
      </c>
      <c r="H944">
        <v>100</v>
      </c>
      <c r="I944">
        <v>60.950001</v>
      </c>
    </row>
    <row r="945" spans="1:9" x14ac:dyDescent="0.3">
      <c r="A945">
        <v>446</v>
      </c>
      <c r="B945">
        <v>24</v>
      </c>
      <c r="C945">
        <v>79</v>
      </c>
      <c r="D945">
        <v>162</v>
      </c>
      <c r="E945">
        <v>11.6</v>
      </c>
      <c r="F945">
        <v>967</v>
      </c>
      <c r="G945">
        <v>712</v>
      </c>
      <c r="H945">
        <v>56</v>
      </c>
      <c r="I945">
        <v>61.07</v>
      </c>
    </row>
    <row r="946" spans="1:9" x14ac:dyDescent="0.3">
      <c r="A946">
        <v>374</v>
      </c>
      <c r="B946">
        <v>189.199997</v>
      </c>
      <c r="C946">
        <v>0</v>
      </c>
      <c r="D946">
        <v>170.10000600000001</v>
      </c>
      <c r="E946">
        <v>10.1</v>
      </c>
      <c r="F946">
        <v>926.09997599999997</v>
      </c>
      <c r="G946">
        <v>756.70001200000002</v>
      </c>
      <c r="H946">
        <v>28</v>
      </c>
      <c r="I946">
        <v>61.09</v>
      </c>
    </row>
    <row r="947" spans="1:9" x14ac:dyDescent="0.3">
      <c r="A947">
        <v>326</v>
      </c>
      <c r="B947">
        <v>166</v>
      </c>
      <c r="C947">
        <v>0</v>
      </c>
      <c r="D947">
        <v>174</v>
      </c>
      <c r="E947">
        <v>9</v>
      </c>
      <c r="F947">
        <v>882</v>
      </c>
      <c r="G947">
        <v>790</v>
      </c>
      <c r="H947">
        <v>28</v>
      </c>
      <c r="I947">
        <v>61.23</v>
      </c>
    </row>
    <row r="948" spans="1:9" x14ac:dyDescent="0.3">
      <c r="A948">
        <v>325.60000600000001</v>
      </c>
      <c r="B948">
        <v>166.39999399999999</v>
      </c>
      <c r="C948">
        <v>0</v>
      </c>
      <c r="D948">
        <v>174</v>
      </c>
      <c r="E948">
        <v>8.9</v>
      </c>
      <c r="F948">
        <v>881.59997599999997</v>
      </c>
      <c r="G948">
        <v>790</v>
      </c>
      <c r="H948">
        <v>28</v>
      </c>
      <c r="I948">
        <v>61.240001999999997</v>
      </c>
    </row>
    <row r="949" spans="1:9" x14ac:dyDescent="0.3">
      <c r="A949">
        <v>387</v>
      </c>
      <c r="B949">
        <v>20</v>
      </c>
      <c r="C949">
        <v>94</v>
      </c>
      <c r="D949">
        <v>157</v>
      </c>
      <c r="E949">
        <v>11.6</v>
      </c>
      <c r="F949">
        <v>938</v>
      </c>
      <c r="G949">
        <v>845</v>
      </c>
      <c r="H949">
        <v>56</v>
      </c>
      <c r="I949">
        <v>61.459999000000003</v>
      </c>
    </row>
    <row r="950" spans="1:9" x14ac:dyDescent="0.3">
      <c r="A950">
        <v>425</v>
      </c>
      <c r="B950">
        <v>106.300003</v>
      </c>
      <c r="C950">
        <v>0</v>
      </c>
      <c r="D950">
        <v>151.39999399999999</v>
      </c>
      <c r="E950">
        <v>18.600000000000001</v>
      </c>
      <c r="F950">
        <v>936</v>
      </c>
      <c r="G950">
        <v>803.70001200000002</v>
      </c>
      <c r="H950">
        <v>28</v>
      </c>
      <c r="I950">
        <v>61.799999</v>
      </c>
    </row>
    <row r="951" spans="1:9" x14ac:dyDescent="0.3">
      <c r="A951">
        <v>491</v>
      </c>
      <c r="B951">
        <v>26</v>
      </c>
      <c r="C951">
        <v>123</v>
      </c>
      <c r="D951">
        <v>201</v>
      </c>
      <c r="E951">
        <v>3.9</v>
      </c>
      <c r="F951">
        <v>822</v>
      </c>
      <c r="G951">
        <v>699</v>
      </c>
      <c r="H951">
        <v>56</v>
      </c>
      <c r="I951">
        <v>61.860000999999997</v>
      </c>
    </row>
    <row r="952" spans="1:9" x14ac:dyDescent="0.3">
      <c r="A952">
        <v>540</v>
      </c>
      <c r="B952">
        <v>0</v>
      </c>
      <c r="C952">
        <v>0</v>
      </c>
      <c r="D952">
        <v>162</v>
      </c>
      <c r="E952">
        <v>2.5</v>
      </c>
      <c r="F952">
        <v>1055</v>
      </c>
      <c r="G952">
        <v>676</v>
      </c>
      <c r="H952">
        <v>28</v>
      </c>
      <c r="I952">
        <v>61.889999000000003</v>
      </c>
    </row>
    <row r="953" spans="1:9" x14ac:dyDescent="0.3">
      <c r="A953">
        <v>525</v>
      </c>
      <c r="B953">
        <v>0</v>
      </c>
      <c r="C953">
        <v>0</v>
      </c>
      <c r="D953">
        <v>189</v>
      </c>
      <c r="E953">
        <v>0</v>
      </c>
      <c r="F953">
        <v>1125</v>
      </c>
      <c r="G953">
        <v>613</v>
      </c>
      <c r="H953">
        <v>180</v>
      </c>
      <c r="I953">
        <v>61.919998</v>
      </c>
    </row>
    <row r="954" spans="1:9" x14ac:dyDescent="0.3">
      <c r="A954">
        <v>218.199997</v>
      </c>
      <c r="B954">
        <v>54.599997999999999</v>
      </c>
      <c r="C954">
        <v>123.800003</v>
      </c>
      <c r="D954">
        <v>140.800003</v>
      </c>
      <c r="E954">
        <v>11.9</v>
      </c>
      <c r="F954">
        <v>1075.6999510000001</v>
      </c>
      <c r="G954">
        <v>792.70001200000002</v>
      </c>
      <c r="H954">
        <v>56</v>
      </c>
      <c r="I954">
        <v>61.990001999999997</v>
      </c>
    </row>
    <row r="955" spans="1:9" x14ac:dyDescent="0.3">
      <c r="A955">
        <v>424</v>
      </c>
      <c r="B955">
        <v>22</v>
      </c>
      <c r="C955">
        <v>132</v>
      </c>
      <c r="D955">
        <v>178</v>
      </c>
      <c r="E955">
        <v>8.5</v>
      </c>
      <c r="F955">
        <v>822</v>
      </c>
      <c r="G955">
        <v>750</v>
      </c>
      <c r="H955">
        <v>28</v>
      </c>
      <c r="I955">
        <v>62.049999</v>
      </c>
    </row>
    <row r="956" spans="1:9" x14ac:dyDescent="0.3">
      <c r="A956">
        <v>375</v>
      </c>
      <c r="B956">
        <v>93.800003000000004</v>
      </c>
      <c r="C956">
        <v>0</v>
      </c>
      <c r="D956">
        <v>126.599998</v>
      </c>
      <c r="E956">
        <v>23.4</v>
      </c>
      <c r="F956">
        <v>852.09997599999997</v>
      </c>
      <c r="G956">
        <v>992.59997599999997</v>
      </c>
      <c r="H956">
        <v>91</v>
      </c>
      <c r="I956">
        <v>62.5</v>
      </c>
    </row>
    <row r="957" spans="1:9" x14ac:dyDescent="0.3">
      <c r="A957">
        <v>359</v>
      </c>
      <c r="B957">
        <v>19</v>
      </c>
      <c r="C957">
        <v>141</v>
      </c>
      <c r="D957">
        <v>154</v>
      </c>
      <c r="E957">
        <v>10.9</v>
      </c>
      <c r="F957">
        <v>942</v>
      </c>
      <c r="G957">
        <v>801</v>
      </c>
      <c r="H957">
        <v>28</v>
      </c>
      <c r="I957">
        <v>62.939999</v>
      </c>
    </row>
    <row r="958" spans="1:9" x14ac:dyDescent="0.3">
      <c r="A958">
        <v>277.20001200000002</v>
      </c>
      <c r="B958">
        <v>97.800003000000004</v>
      </c>
      <c r="C958">
        <v>24.5</v>
      </c>
      <c r="D958">
        <v>160.699997</v>
      </c>
      <c r="E958">
        <v>11.2</v>
      </c>
      <c r="F958">
        <v>1061.6999510000001</v>
      </c>
      <c r="G958">
        <v>782.5</v>
      </c>
      <c r="H958">
        <v>28</v>
      </c>
      <c r="I958">
        <v>63.139999000000003</v>
      </c>
    </row>
    <row r="959" spans="1:9" x14ac:dyDescent="0.3">
      <c r="A959">
        <v>374</v>
      </c>
      <c r="B959">
        <v>189.199997</v>
      </c>
      <c r="C959">
        <v>0</v>
      </c>
      <c r="D959">
        <v>170.10000600000001</v>
      </c>
      <c r="E959">
        <v>10.1</v>
      </c>
      <c r="F959">
        <v>926.09997599999997</v>
      </c>
      <c r="G959">
        <v>756.70001200000002</v>
      </c>
      <c r="H959">
        <v>56</v>
      </c>
      <c r="I959">
        <v>63.400002000000001</v>
      </c>
    </row>
    <row r="960" spans="1:9" x14ac:dyDescent="0.3">
      <c r="A960">
        <v>218.199997</v>
      </c>
      <c r="B960">
        <v>54.599997999999999</v>
      </c>
      <c r="C960">
        <v>123.800003</v>
      </c>
      <c r="D960">
        <v>140.800003</v>
      </c>
      <c r="E960">
        <v>11.9</v>
      </c>
      <c r="F960">
        <v>1075.6999510000001</v>
      </c>
      <c r="G960">
        <v>792.70001200000002</v>
      </c>
      <c r="H960">
        <v>100</v>
      </c>
      <c r="I960">
        <v>63.529998999999997</v>
      </c>
    </row>
    <row r="961" spans="1:9" x14ac:dyDescent="0.3">
      <c r="A961">
        <v>505</v>
      </c>
      <c r="B961">
        <v>0</v>
      </c>
      <c r="C961">
        <v>60</v>
      </c>
      <c r="D961">
        <v>195</v>
      </c>
      <c r="E961">
        <v>0</v>
      </c>
      <c r="F961">
        <v>1030</v>
      </c>
      <c r="G961">
        <v>630</v>
      </c>
      <c r="H961">
        <v>28</v>
      </c>
      <c r="I961">
        <v>64.019997000000004</v>
      </c>
    </row>
    <row r="962" spans="1:9" x14ac:dyDescent="0.3">
      <c r="A962">
        <v>425</v>
      </c>
      <c r="B962">
        <v>106.300003</v>
      </c>
      <c r="C962">
        <v>0</v>
      </c>
      <c r="D962">
        <v>153.5</v>
      </c>
      <c r="E962">
        <v>16.5</v>
      </c>
      <c r="F962">
        <v>852.09997599999997</v>
      </c>
      <c r="G962">
        <v>887.09997599999997</v>
      </c>
      <c r="H962">
        <v>56</v>
      </c>
      <c r="I962">
        <v>64.300003000000004</v>
      </c>
    </row>
    <row r="963" spans="1:9" x14ac:dyDescent="0.3">
      <c r="A963">
        <v>425</v>
      </c>
      <c r="B963">
        <v>106.300003</v>
      </c>
      <c r="C963">
        <v>0</v>
      </c>
      <c r="D963">
        <v>153.5</v>
      </c>
      <c r="E963">
        <v>16.5</v>
      </c>
      <c r="F963">
        <v>852.09997599999997</v>
      </c>
      <c r="G963">
        <v>887.09997599999997</v>
      </c>
      <c r="H963">
        <v>56</v>
      </c>
      <c r="I963">
        <v>64.300003000000004</v>
      </c>
    </row>
    <row r="964" spans="1:9" x14ac:dyDescent="0.3">
      <c r="A964">
        <v>425</v>
      </c>
      <c r="B964">
        <v>106.300003</v>
      </c>
      <c r="C964">
        <v>0</v>
      </c>
      <c r="D964">
        <v>153.5</v>
      </c>
      <c r="E964">
        <v>16.5</v>
      </c>
      <c r="F964">
        <v>852.09997599999997</v>
      </c>
      <c r="G964">
        <v>887.09997599999997</v>
      </c>
      <c r="H964">
        <v>56</v>
      </c>
      <c r="I964">
        <v>64.300003000000004</v>
      </c>
    </row>
    <row r="965" spans="1:9" x14ac:dyDescent="0.3">
      <c r="A965">
        <v>374</v>
      </c>
      <c r="B965">
        <v>189.199997</v>
      </c>
      <c r="C965">
        <v>0</v>
      </c>
      <c r="D965">
        <v>170.10000600000001</v>
      </c>
      <c r="E965">
        <v>10.1</v>
      </c>
      <c r="F965">
        <v>926.09997599999997</v>
      </c>
      <c r="G965">
        <v>756.70001200000002</v>
      </c>
      <c r="H965">
        <v>91</v>
      </c>
      <c r="I965">
        <v>64.900002000000001</v>
      </c>
    </row>
    <row r="966" spans="1:9" x14ac:dyDescent="0.3">
      <c r="A966">
        <v>425</v>
      </c>
      <c r="B966">
        <v>106.300003</v>
      </c>
      <c r="C966">
        <v>0</v>
      </c>
      <c r="D966">
        <v>151.39999399999999</v>
      </c>
      <c r="E966">
        <v>18.600000000000001</v>
      </c>
      <c r="F966">
        <v>936</v>
      </c>
      <c r="G966">
        <v>803.70001200000002</v>
      </c>
      <c r="H966">
        <v>56</v>
      </c>
      <c r="I966">
        <v>64.900002000000001</v>
      </c>
    </row>
    <row r="967" spans="1:9" x14ac:dyDescent="0.3">
      <c r="A967">
        <v>313.29998799999998</v>
      </c>
      <c r="B967">
        <v>262.20001200000002</v>
      </c>
      <c r="C967">
        <v>0</v>
      </c>
      <c r="D967">
        <v>175.5</v>
      </c>
      <c r="E967">
        <v>8.6</v>
      </c>
      <c r="F967">
        <v>1046.900024</v>
      </c>
      <c r="G967">
        <v>611.79998799999998</v>
      </c>
      <c r="H967">
        <v>56</v>
      </c>
      <c r="I967">
        <v>64.900002000000001</v>
      </c>
    </row>
    <row r="968" spans="1:9" x14ac:dyDescent="0.3">
      <c r="A968">
        <v>425</v>
      </c>
      <c r="B968">
        <v>106.300003</v>
      </c>
      <c r="C968">
        <v>0</v>
      </c>
      <c r="D968">
        <v>153.5</v>
      </c>
      <c r="E968">
        <v>16.5</v>
      </c>
      <c r="F968">
        <v>852.09997599999997</v>
      </c>
      <c r="G968">
        <v>887.09997599999997</v>
      </c>
      <c r="H968">
        <v>91</v>
      </c>
      <c r="I968">
        <v>65.199996999999996</v>
      </c>
    </row>
    <row r="969" spans="1:9" x14ac:dyDescent="0.3">
      <c r="A969">
        <v>425</v>
      </c>
      <c r="B969">
        <v>106.300003</v>
      </c>
      <c r="C969">
        <v>0</v>
      </c>
      <c r="D969">
        <v>153.5</v>
      </c>
      <c r="E969">
        <v>16.5</v>
      </c>
      <c r="F969">
        <v>852.09997599999997</v>
      </c>
      <c r="G969">
        <v>887.09997599999997</v>
      </c>
      <c r="H969">
        <v>91</v>
      </c>
      <c r="I969">
        <v>65.199996999999996</v>
      </c>
    </row>
    <row r="970" spans="1:9" x14ac:dyDescent="0.3">
      <c r="A970">
        <v>425</v>
      </c>
      <c r="B970">
        <v>106.300003</v>
      </c>
      <c r="C970">
        <v>0</v>
      </c>
      <c r="D970">
        <v>153.5</v>
      </c>
      <c r="E970">
        <v>16.5</v>
      </c>
      <c r="F970">
        <v>852.09997599999997</v>
      </c>
      <c r="G970">
        <v>887.09997599999997</v>
      </c>
      <c r="H970">
        <v>91</v>
      </c>
      <c r="I970">
        <v>65.199996999999996</v>
      </c>
    </row>
    <row r="971" spans="1:9" x14ac:dyDescent="0.3">
      <c r="A971">
        <v>424</v>
      </c>
      <c r="B971">
        <v>22</v>
      </c>
      <c r="C971">
        <v>132</v>
      </c>
      <c r="D971">
        <v>178</v>
      </c>
      <c r="E971">
        <v>8.5</v>
      </c>
      <c r="F971">
        <v>822</v>
      </c>
      <c r="G971">
        <v>750</v>
      </c>
      <c r="H971">
        <v>56</v>
      </c>
      <c r="I971">
        <v>65.699996999999996</v>
      </c>
    </row>
    <row r="972" spans="1:9" x14ac:dyDescent="0.3">
      <c r="A972">
        <v>366</v>
      </c>
      <c r="B972">
        <v>187</v>
      </c>
      <c r="C972">
        <v>0</v>
      </c>
      <c r="D972">
        <v>191.300003</v>
      </c>
      <c r="E972">
        <v>6.6</v>
      </c>
      <c r="F972">
        <v>824.29998799999998</v>
      </c>
      <c r="G972">
        <v>756.90002400000003</v>
      </c>
      <c r="H972">
        <v>28</v>
      </c>
      <c r="I972">
        <v>65.910004000000001</v>
      </c>
    </row>
    <row r="973" spans="1:9" x14ac:dyDescent="0.3">
      <c r="A973">
        <v>366</v>
      </c>
      <c r="B973">
        <v>187</v>
      </c>
      <c r="C973">
        <v>0</v>
      </c>
      <c r="D973">
        <v>191</v>
      </c>
      <c r="E973">
        <v>7</v>
      </c>
      <c r="F973">
        <v>824</v>
      </c>
      <c r="G973">
        <v>757</v>
      </c>
      <c r="H973">
        <v>28</v>
      </c>
      <c r="I973">
        <v>65.910004000000001</v>
      </c>
    </row>
    <row r="974" spans="1:9" x14ac:dyDescent="0.3">
      <c r="A974">
        <v>439</v>
      </c>
      <c r="B974">
        <v>177</v>
      </c>
      <c r="C974">
        <v>0</v>
      </c>
      <c r="D974">
        <v>186</v>
      </c>
      <c r="E974">
        <v>11.1</v>
      </c>
      <c r="F974">
        <v>884.90002400000003</v>
      </c>
      <c r="G974">
        <v>707.90002400000003</v>
      </c>
      <c r="H974">
        <v>28</v>
      </c>
      <c r="I974">
        <v>66</v>
      </c>
    </row>
    <row r="975" spans="1:9" x14ac:dyDescent="0.3">
      <c r="A975">
        <v>318.79998799999998</v>
      </c>
      <c r="B975">
        <v>212.5</v>
      </c>
      <c r="C975">
        <v>0</v>
      </c>
      <c r="D975">
        <v>155.699997</v>
      </c>
      <c r="E975">
        <v>14.3</v>
      </c>
      <c r="F975">
        <v>852.09997599999997</v>
      </c>
      <c r="G975">
        <v>880.40002400000003</v>
      </c>
      <c r="H975">
        <v>56</v>
      </c>
      <c r="I975">
        <v>66.099997999999999</v>
      </c>
    </row>
    <row r="976" spans="1:9" x14ac:dyDescent="0.3">
      <c r="A976">
        <v>246.800003</v>
      </c>
      <c r="B976">
        <v>0</v>
      </c>
      <c r="C976">
        <v>125.099998</v>
      </c>
      <c r="D976">
        <v>143.300003</v>
      </c>
      <c r="E976">
        <v>12</v>
      </c>
      <c r="F976">
        <v>1086.8000489999999</v>
      </c>
      <c r="G976">
        <v>800.90002400000003</v>
      </c>
      <c r="H976">
        <v>100</v>
      </c>
      <c r="I976">
        <v>66.419998000000007</v>
      </c>
    </row>
    <row r="977" spans="1:9" x14ac:dyDescent="0.3">
      <c r="A977">
        <v>313.29998799999998</v>
      </c>
      <c r="B977">
        <v>262.20001200000002</v>
      </c>
      <c r="C977">
        <v>0</v>
      </c>
      <c r="D977">
        <v>175.5</v>
      </c>
      <c r="E977">
        <v>8.6</v>
      </c>
      <c r="F977">
        <v>1046.900024</v>
      </c>
      <c r="G977">
        <v>611.79998799999998</v>
      </c>
      <c r="H977">
        <v>91</v>
      </c>
      <c r="I977">
        <v>66.599997999999999</v>
      </c>
    </row>
    <row r="978" spans="1:9" x14ac:dyDescent="0.3">
      <c r="A978">
        <v>425</v>
      </c>
      <c r="B978">
        <v>106.300003</v>
      </c>
      <c r="C978">
        <v>0</v>
      </c>
      <c r="D978">
        <v>151.39999399999999</v>
      </c>
      <c r="E978">
        <v>18.600000000000001</v>
      </c>
      <c r="F978">
        <v>936</v>
      </c>
      <c r="G978">
        <v>803.70001200000002</v>
      </c>
      <c r="H978">
        <v>91</v>
      </c>
      <c r="I978">
        <v>66.699996999999996</v>
      </c>
    </row>
    <row r="979" spans="1:9" x14ac:dyDescent="0.3">
      <c r="A979">
        <v>359</v>
      </c>
      <c r="B979">
        <v>19</v>
      </c>
      <c r="C979">
        <v>141</v>
      </c>
      <c r="D979">
        <v>154</v>
      </c>
      <c r="E979">
        <v>10.9</v>
      </c>
      <c r="F979">
        <v>942</v>
      </c>
      <c r="G979">
        <v>801</v>
      </c>
      <c r="H979">
        <v>56</v>
      </c>
      <c r="I979">
        <v>66.779999000000004</v>
      </c>
    </row>
    <row r="980" spans="1:9" x14ac:dyDescent="0.3">
      <c r="A980">
        <v>277.20001200000002</v>
      </c>
      <c r="B980">
        <v>97.800003000000004</v>
      </c>
      <c r="C980">
        <v>24.5</v>
      </c>
      <c r="D980">
        <v>160.699997</v>
      </c>
      <c r="E980">
        <v>11.2</v>
      </c>
      <c r="F980">
        <v>1061.6999510000001</v>
      </c>
      <c r="G980">
        <v>782.5</v>
      </c>
      <c r="H980">
        <v>56</v>
      </c>
      <c r="I980">
        <v>66.819999999999993</v>
      </c>
    </row>
    <row r="981" spans="1:9" x14ac:dyDescent="0.3">
      <c r="A981">
        <v>469</v>
      </c>
      <c r="B981">
        <v>117.199997</v>
      </c>
      <c r="C981">
        <v>0</v>
      </c>
      <c r="D981">
        <v>137.800003</v>
      </c>
      <c r="E981">
        <v>32.200001</v>
      </c>
      <c r="F981">
        <v>852.09997599999997</v>
      </c>
      <c r="G981">
        <v>840.5</v>
      </c>
      <c r="H981">
        <v>28</v>
      </c>
      <c r="I981">
        <v>66.900002000000001</v>
      </c>
    </row>
    <row r="982" spans="1:9" x14ac:dyDescent="0.3">
      <c r="A982">
        <v>277.20001200000002</v>
      </c>
      <c r="B982">
        <v>97.800003000000004</v>
      </c>
      <c r="C982">
        <v>24.5</v>
      </c>
      <c r="D982">
        <v>160.699997</v>
      </c>
      <c r="E982">
        <v>11.2</v>
      </c>
      <c r="F982">
        <v>1061.6999510000001</v>
      </c>
      <c r="G982">
        <v>782.5</v>
      </c>
      <c r="H982">
        <v>100</v>
      </c>
      <c r="I982">
        <v>66.949996999999996</v>
      </c>
    </row>
    <row r="983" spans="1:9" x14ac:dyDescent="0.3">
      <c r="A983">
        <v>525</v>
      </c>
      <c r="B983">
        <v>0</v>
      </c>
      <c r="C983">
        <v>0</v>
      </c>
      <c r="D983">
        <v>189</v>
      </c>
      <c r="E983">
        <v>0</v>
      </c>
      <c r="F983">
        <v>1125</v>
      </c>
      <c r="G983">
        <v>613</v>
      </c>
      <c r="H983">
        <v>270</v>
      </c>
      <c r="I983">
        <v>67.110000999999997</v>
      </c>
    </row>
    <row r="984" spans="1:9" x14ac:dyDescent="0.3">
      <c r="A984">
        <v>540</v>
      </c>
      <c r="B984">
        <v>0</v>
      </c>
      <c r="C984">
        <v>0</v>
      </c>
      <c r="D984">
        <v>173</v>
      </c>
      <c r="E984">
        <v>0</v>
      </c>
      <c r="F984">
        <v>1125</v>
      </c>
      <c r="G984">
        <v>613</v>
      </c>
      <c r="H984">
        <v>28</v>
      </c>
      <c r="I984">
        <v>67.309997999999993</v>
      </c>
    </row>
    <row r="985" spans="1:9" x14ac:dyDescent="0.3">
      <c r="A985">
        <v>500</v>
      </c>
      <c r="B985">
        <v>0</v>
      </c>
      <c r="C985">
        <v>0</v>
      </c>
      <c r="D985">
        <v>140</v>
      </c>
      <c r="E985">
        <v>4</v>
      </c>
      <c r="F985">
        <v>966</v>
      </c>
      <c r="G985">
        <v>853</v>
      </c>
      <c r="H985">
        <v>28</v>
      </c>
      <c r="I985">
        <v>67.569999999999993</v>
      </c>
    </row>
    <row r="986" spans="1:9" x14ac:dyDescent="0.3">
      <c r="A986">
        <v>286.29998799999998</v>
      </c>
      <c r="B986">
        <v>200.89999399999999</v>
      </c>
      <c r="C986">
        <v>0</v>
      </c>
      <c r="D986">
        <v>144.699997</v>
      </c>
      <c r="E986">
        <v>11.2</v>
      </c>
      <c r="F986">
        <v>1004.599976</v>
      </c>
      <c r="G986">
        <v>803.70001200000002</v>
      </c>
      <c r="H986">
        <v>28</v>
      </c>
      <c r="I986">
        <v>67.699996999999996</v>
      </c>
    </row>
    <row r="987" spans="1:9" x14ac:dyDescent="0.3">
      <c r="A987">
        <v>337.89999399999999</v>
      </c>
      <c r="B987">
        <v>189</v>
      </c>
      <c r="C987">
        <v>0</v>
      </c>
      <c r="D987">
        <v>174.89999399999999</v>
      </c>
      <c r="E987">
        <v>9.5</v>
      </c>
      <c r="F987">
        <v>944.70001200000002</v>
      </c>
      <c r="G987">
        <v>755.79998799999998</v>
      </c>
      <c r="H987">
        <v>91</v>
      </c>
      <c r="I987">
        <v>67.800003000000004</v>
      </c>
    </row>
    <row r="988" spans="1:9" x14ac:dyDescent="0.3">
      <c r="A988">
        <v>250</v>
      </c>
      <c r="B988">
        <v>180</v>
      </c>
      <c r="C988">
        <v>95</v>
      </c>
      <c r="D988">
        <v>159</v>
      </c>
      <c r="E988">
        <v>9.5</v>
      </c>
      <c r="F988">
        <v>860</v>
      </c>
      <c r="G988">
        <v>800</v>
      </c>
      <c r="H988">
        <v>28</v>
      </c>
      <c r="I988">
        <v>67.870002999999997</v>
      </c>
    </row>
    <row r="989" spans="1:9" x14ac:dyDescent="0.3">
      <c r="A989">
        <v>318.79998799999998</v>
      </c>
      <c r="B989">
        <v>212.5</v>
      </c>
      <c r="C989">
        <v>0</v>
      </c>
      <c r="D989">
        <v>155.699997</v>
      </c>
      <c r="E989">
        <v>14.3</v>
      </c>
      <c r="F989">
        <v>852.09997599999997</v>
      </c>
      <c r="G989">
        <v>880.40002400000003</v>
      </c>
      <c r="H989">
        <v>91</v>
      </c>
      <c r="I989">
        <v>68.099997999999999</v>
      </c>
    </row>
    <row r="990" spans="1:9" x14ac:dyDescent="0.3">
      <c r="A990">
        <v>475</v>
      </c>
      <c r="B990">
        <v>118.800003</v>
      </c>
      <c r="C990">
        <v>0</v>
      </c>
      <c r="D990">
        <v>181.10000600000001</v>
      </c>
      <c r="E990">
        <v>8.9</v>
      </c>
      <c r="F990">
        <v>852.09997599999997</v>
      </c>
      <c r="G990">
        <v>781.5</v>
      </c>
      <c r="H990">
        <v>28</v>
      </c>
      <c r="I990">
        <v>68.300003000000004</v>
      </c>
    </row>
    <row r="991" spans="1:9" x14ac:dyDescent="0.3">
      <c r="A991">
        <v>401.79998799999998</v>
      </c>
      <c r="B991">
        <v>94.699996999999996</v>
      </c>
      <c r="C991">
        <v>0</v>
      </c>
      <c r="D991">
        <v>147.39999399999999</v>
      </c>
      <c r="E991">
        <v>11.4</v>
      </c>
      <c r="F991">
        <v>946.79998799999998</v>
      </c>
      <c r="G991">
        <v>852.09997599999997</v>
      </c>
      <c r="H991">
        <v>28</v>
      </c>
      <c r="I991">
        <v>68.5</v>
      </c>
    </row>
    <row r="992" spans="1:9" x14ac:dyDescent="0.3">
      <c r="A992">
        <v>359</v>
      </c>
      <c r="B992">
        <v>19</v>
      </c>
      <c r="C992">
        <v>141</v>
      </c>
      <c r="D992">
        <v>154</v>
      </c>
      <c r="E992">
        <v>10.9</v>
      </c>
      <c r="F992">
        <v>942</v>
      </c>
      <c r="G992">
        <v>801</v>
      </c>
      <c r="H992">
        <v>56</v>
      </c>
      <c r="I992">
        <v>68.75</v>
      </c>
    </row>
    <row r="993" spans="1:9" x14ac:dyDescent="0.3">
      <c r="A993">
        <v>469</v>
      </c>
      <c r="B993">
        <v>117.199997</v>
      </c>
      <c r="C993">
        <v>0</v>
      </c>
      <c r="D993">
        <v>137.800003</v>
      </c>
      <c r="E993">
        <v>32.200001</v>
      </c>
      <c r="F993">
        <v>852.09997599999997</v>
      </c>
      <c r="G993">
        <v>840.5</v>
      </c>
      <c r="H993">
        <v>56</v>
      </c>
      <c r="I993">
        <v>69.300003000000004</v>
      </c>
    </row>
    <row r="994" spans="1:9" x14ac:dyDescent="0.3">
      <c r="A994">
        <v>540</v>
      </c>
      <c r="B994">
        <v>0</v>
      </c>
      <c r="C994">
        <v>0</v>
      </c>
      <c r="D994">
        <v>173</v>
      </c>
      <c r="E994">
        <v>0</v>
      </c>
      <c r="F994">
        <v>1125</v>
      </c>
      <c r="G994">
        <v>613</v>
      </c>
      <c r="H994">
        <v>90</v>
      </c>
      <c r="I994">
        <v>69.660004000000001</v>
      </c>
    </row>
    <row r="995" spans="1:9" x14ac:dyDescent="0.3">
      <c r="A995">
        <v>500</v>
      </c>
      <c r="B995">
        <v>0</v>
      </c>
      <c r="C995">
        <v>0</v>
      </c>
      <c r="D995">
        <v>151</v>
      </c>
      <c r="E995">
        <v>9</v>
      </c>
      <c r="F995">
        <v>1033</v>
      </c>
      <c r="G995">
        <v>655</v>
      </c>
      <c r="H995">
        <v>28</v>
      </c>
      <c r="I995">
        <v>69.839995999999999</v>
      </c>
    </row>
    <row r="996" spans="1:9" x14ac:dyDescent="0.3">
      <c r="A996">
        <v>469</v>
      </c>
      <c r="B996">
        <v>117.199997</v>
      </c>
      <c r="C996">
        <v>0</v>
      </c>
      <c r="D996">
        <v>137.800003</v>
      </c>
      <c r="E996">
        <v>32.200001</v>
      </c>
      <c r="F996">
        <v>852.09997599999997</v>
      </c>
      <c r="G996">
        <v>840.5</v>
      </c>
      <c r="H996">
        <v>91</v>
      </c>
      <c r="I996">
        <v>70.699996999999996</v>
      </c>
    </row>
    <row r="997" spans="1:9" x14ac:dyDescent="0.3">
      <c r="A997">
        <v>362.60000600000001</v>
      </c>
      <c r="B997">
        <v>189</v>
      </c>
      <c r="C997">
        <v>0</v>
      </c>
      <c r="D997">
        <v>164.89999399999999</v>
      </c>
      <c r="E997">
        <v>11.6</v>
      </c>
      <c r="F997">
        <v>944.70001200000002</v>
      </c>
      <c r="G997">
        <v>755.79998799999998</v>
      </c>
      <c r="H997">
        <v>28</v>
      </c>
      <c r="I997">
        <v>71.300003000000004</v>
      </c>
    </row>
    <row r="998" spans="1:9" x14ac:dyDescent="0.3">
      <c r="A998">
        <v>362.60000600000001</v>
      </c>
      <c r="B998">
        <v>189</v>
      </c>
      <c r="C998">
        <v>0</v>
      </c>
      <c r="D998">
        <v>164.89999399999999</v>
      </c>
      <c r="E998">
        <v>11.6</v>
      </c>
      <c r="F998">
        <v>944.70001200000002</v>
      </c>
      <c r="G998">
        <v>755.79998799999998</v>
      </c>
      <c r="H998">
        <v>28</v>
      </c>
      <c r="I998">
        <v>71.300003000000004</v>
      </c>
    </row>
    <row r="999" spans="1:9" x14ac:dyDescent="0.3">
      <c r="A999">
        <v>362.60000600000001</v>
      </c>
      <c r="B999">
        <v>189</v>
      </c>
      <c r="C999">
        <v>0</v>
      </c>
      <c r="D999">
        <v>164.89999399999999</v>
      </c>
      <c r="E999">
        <v>11.6</v>
      </c>
      <c r="F999">
        <v>944.70001200000002</v>
      </c>
      <c r="G999">
        <v>755.79998799999998</v>
      </c>
      <c r="H999">
        <v>28</v>
      </c>
      <c r="I999">
        <v>71.300003000000004</v>
      </c>
    </row>
    <row r="1000" spans="1:9" x14ac:dyDescent="0.3">
      <c r="A1000">
        <v>362.60000600000001</v>
      </c>
      <c r="B1000">
        <v>189</v>
      </c>
      <c r="C1000">
        <v>0</v>
      </c>
      <c r="D1000">
        <v>164.89999399999999</v>
      </c>
      <c r="E1000">
        <v>11.6</v>
      </c>
      <c r="F1000">
        <v>944.70001200000002</v>
      </c>
      <c r="G1000">
        <v>755.79998799999998</v>
      </c>
      <c r="H1000">
        <v>28</v>
      </c>
      <c r="I1000">
        <v>71.300003000000004</v>
      </c>
    </row>
    <row r="1001" spans="1:9" x14ac:dyDescent="0.3">
      <c r="A1001">
        <v>540</v>
      </c>
      <c r="B1001">
        <v>0</v>
      </c>
      <c r="C1001">
        <v>0</v>
      </c>
      <c r="D1001">
        <v>173</v>
      </c>
      <c r="E1001">
        <v>0</v>
      </c>
      <c r="F1001">
        <v>1125</v>
      </c>
      <c r="G1001">
        <v>613</v>
      </c>
      <c r="H1001">
        <v>180</v>
      </c>
      <c r="I1001">
        <v>71.620002999999997</v>
      </c>
    </row>
    <row r="1002" spans="1:9" x14ac:dyDescent="0.3">
      <c r="A1002">
        <v>439</v>
      </c>
      <c r="B1002">
        <v>177</v>
      </c>
      <c r="C1002">
        <v>0</v>
      </c>
      <c r="D1002">
        <v>186</v>
      </c>
      <c r="E1002">
        <v>11.1</v>
      </c>
      <c r="F1002">
        <v>884.90002400000003</v>
      </c>
      <c r="G1002">
        <v>707.90002400000003</v>
      </c>
      <c r="H1002">
        <v>56</v>
      </c>
      <c r="I1002">
        <v>71.699996999999996</v>
      </c>
    </row>
    <row r="1003" spans="1:9" x14ac:dyDescent="0.3">
      <c r="A1003">
        <v>485</v>
      </c>
      <c r="B1003">
        <v>0</v>
      </c>
      <c r="C1003">
        <v>0</v>
      </c>
      <c r="D1003">
        <v>146</v>
      </c>
      <c r="E1003">
        <v>0</v>
      </c>
      <c r="F1003">
        <v>1120</v>
      </c>
      <c r="G1003">
        <v>800</v>
      </c>
      <c r="H1003">
        <v>28</v>
      </c>
      <c r="I1003">
        <v>71.989998</v>
      </c>
    </row>
    <row r="1004" spans="1:9" x14ac:dyDescent="0.3">
      <c r="A1004">
        <v>424</v>
      </c>
      <c r="B1004">
        <v>22</v>
      </c>
      <c r="C1004">
        <v>132</v>
      </c>
      <c r="D1004">
        <v>168</v>
      </c>
      <c r="E1004">
        <v>8.9</v>
      </c>
      <c r="F1004">
        <v>822</v>
      </c>
      <c r="G1004">
        <v>750</v>
      </c>
      <c r="H1004">
        <v>28</v>
      </c>
      <c r="I1004">
        <v>72.099997999999999</v>
      </c>
    </row>
    <row r="1005" spans="1:9" x14ac:dyDescent="0.3">
      <c r="A1005">
        <v>475</v>
      </c>
      <c r="B1005">
        <v>118.800003</v>
      </c>
      <c r="C1005">
        <v>0</v>
      </c>
      <c r="D1005">
        <v>181.10000600000001</v>
      </c>
      <c r="E1005">
        <v>8.9</v>
      </c>
      <c r="F1005">
        <v>852.09997599999997</v>
      </c>
      <c r="G1005">
        <v>781.5</v>
      </c>
      <c r="H1005">
        <v>56</v>
      </c>
      <c r="I1005">
        <v>72.300003000000004</v>
      </c>
    </row>
    <row r="1006" spans="1:9" x14ac:dyDescent="0.3">
      <c r="A1006">
        <v>286.29998799999998</v>
      </c>
      <c r="B1006">
        <v>200.89999399999999</v>
      </c>
      <c r="C1006">
        <v>0</v>
      </c>
      <c r="D1006">
        <v>144.699997</v>
      </c>
      <c r="E1006">
        <v>11.2</v>
      </c>
      <c r="F1006">
        <v>1004.599976</v>
      </c>
      <c r="G1006">
        <v>803.70001200000002</v>
      </c>
      <c r="H1006">
        <v>56</v>
      </c>
      <c r="I1006">
        <v>72.989998</v>
      </c>
    </row>
    <row r="1007" spans="1:9" x14ac:dyDescent="0.3">
      <c r="A1007">
        <v>439</v>
      </c>
      <c r="B1007">
        <v>177</v>
      </c>
      <c r="C1007">
        <v>0</v>
      </c>
      <c r="D1007">
        <v>186</v>
      </c>
      <c r="E1007">
        <v>11.1</v>
      </c>
      <c r="F1007">
        <v>884.90002400000003</v>
      </c>
      <c r="G1007">
        <v>707.90002400000003</v>
      </c>
      <c r="H1007">
        <v>91</v>
      </c>
      <c r="I1007">
        <v>73.300003000000004</v>
      </c>
    </row>
    <row r="1008" spans="1:9" x14ac:dyDescent="0.3">
      <c r="A1008">
        <v>401.79998799999998</v>
      </c>
      <c r="B1008">
        <v>94.699996999999996</v>
      </c>
      <c r="C1008">
        <v>0</v>
      </c>
      <c r="D1008">
        <v>147.39999399999999</v>
      </c>
      <c r="E1008">
        <v>11.4</v>
      </c>
      <c r="F1008">
        <v>946.79998799999998</v>
      </c>
      <c r="G1008">
        <v>852.09997599999997</v>
      </c>
      <c r="H1008">
        <v>56</v>
      </c>
      <c r="I1008">
        <v>73.699996999999996</v>
      </c>
    </row>
    <row r="1009" spans="1:9" x14ac:dyDescent="0.3">
      <c r="A1009">
        <v>540</v>
      </c>
      <c r="B1009">
        <v>0</v>
      </c>
      <c r="C1009">
        <v>0</v>
      </c>
      <c r="D1009">
        <v>173</v>
      </c>
      <c r="E1009">
        <v>0</v>
      </c>
      <c r="F1009">
        <v>1125</v>
      </c>
      <c r="G1009">
        <v>613</v>
      </c>
      <c r="H1009">
        <v>270</v>
      </c>
      <c r="I1009">
        <v>74.169998000000007</v>
      </c>
    </row>
    <row r="1010" spans="1:9" x14ac:dyDescent="0.3">
      <c r="A1010">
        <v>475</v>
      </c>
      <c r="B1010">
        <v>118.800003</v>
      </c>
      <c r="C1010">
        <v>0</v>
      </c>
      <c r="D1010">
        <v>181.10000600000001</v>
      </c>
      <c r="E1010">
        <v>8.9</v>
      </c>
      <c r="F1010">
        <v>852.09997599999997</v>
      </c>
      <c r="G1010">
        <v>781.5</v>
      </c>
      <c r="H1010">
        <v>91</v>
      </c>
      <c r="I1010">
        <v>74.190002000000007</v>
      </c>
    </row>
    <row r="1011" spans="1:9" x14ac:dyDescent="0.3">
      <c r="A1011">
        <v>424</v>
      </c>
      <c r="B1011">
        <v>22</v>
      </c>
      <c r="C1011">
        <v>132</v>
      </c>
      <c r="D1011">
        <v>168</v>
      </c>
      <c r="E1011">
        <v>8.9</v>
      </c>
      <c r="F1011">
        <v>822</v>
      </c>
      <c r="G1011">
        <v>750</v>
      </c>
      <c r="H1011">
        <v>56</v>
      </c>
      <c r="I1011">
        <v>74.360000999999997</v>
      </c>
    </row>
    <row r="1012" spans="1:9" x14ac:dyDescent="0.3">
      <c r="A1012">
        <v>389.89999399999999</v>
      </c>
      <c r="B1012">
        <v>189</v>
      </c>
      <c r="C1012">
        <v>0</v>
      </c>
      <c r="D1012">
        <v>145.89999399999999</v>
      </c>
      <c r="E1012">
        <v>22</v>
      </c>
      <c r="F1012">
        <v>944.70001200000002</v>
      </c>
      <c r="G1012">
        <v>755.79998799999998</v>
      </c>
      <c r="H1012">
        <v>28</v>
      </c>
      <c r="I1012">
        <v>74.5</v>
      </c>
    </row>
    <row r="1013" spans="1:9" x14ac:dyDescent="0.3">
      <c r="A1013">
        <v>323.70001200000002</v>
      </c>
      <c r="B1013">
        <v>282.79998799999998</v>
      </c>
      <c r="C1013">
        <v>0</v>
      </c>
      <c r="D1013">
        <v>183.800003</v>
      </c>
      <c r="E1013">
        <v>10.3</v>
      </c>
      <c r="F1013">
        <v>942.70001200000002</v>
      </c>
      <c r="G1013">
        <v>659.90002400000003</v>
      </c>
      <c r="H1013">
        <v>28</v>
      </c>
      <c r="I1013">
        <v>74.699996999999996</v>
      </c>
    </row>
    <row r="1014" spans="1:9" x14ac:dyDescent="0.3">
      <c r="A1014">
        <v>522</v>
      </c>
      <c r="B1014">
        <v>0</v>
      </c>
      <c r="C1014">
        <v>0</v>
      </c>
      <c r="D1014">
        <v>146</v>
      </c>
      <c r="E1014">
        <v>0</v>
      </c>
      <c r="F1014">
        <v>896</v>
      </c>
      <c r="G1014">
        <v>896</v>
      </c>
      <c r="H1014">
        <v>28</v>
      </c>
      <c r="I1014">
        <v>74.989998</v>
      </c>
    </row>
    <row r="1015" spans="1:9" x14ac:dyDescent="0.3">
      <c r="A1015">
        <v>401.79998799999998</v>
      </c>
      <c r="B1015">
        <v>94.699996999999996</v>
      </c>
      <c r="C1015">
        <v>0</v>
      </c>
      <c r="D1015">
        <v>147.39999399999999</v>
      </c>
      <c r="E1015">
        <v>11.4</v>
      </c>
      <c r="F1015">
        <v>946.79998799999998</v>
      </c>
      <c r="G1015">
        <v>852.09997599999997</v>
      </c>
      <c r="H1015">
        <v>91</v>
      </c>
      <c r="I1015">
        <v>75.5</v>
      </c>
    </row>
    <row r="1016" spans="1:9" x14ac:dyDescent="0.3">
      <c r="A1016">
        <v>275</v>
      </c>
      <c r="B1016">
        <v>180</v>
      </c>
      <c r="C1016">
        <v>120</v>
      </c>
      <c r="D1016">
        <v>162</v>
      </c>
      <c r="E1016">
        <v>10.4</v>
      </c>
      <c r="F1016">
        <v>830</v>
      </c>
      <c r="G1016">
        <v>765</v>
      </c>
      <c r="H1016">
        <v>28</v>
      </c>
      <c r="I1016">
        <v>76.239998</v>
      </c>
    </row>
    <row r="1017" spans="1:9" x14ac:dyDescent="0.3">
      <c r="A1017">
        <v>286.29998799999998</v>
      </c>
      <c r="B1017">
        <v>200.89999399999999</v>
      </c>
      <c r="C1017">
        <v>0</v>
      </c>
      <c r="D1017">
        <v>144.699997</v>
      </c>
      <c r="E1017">
        <v>11.2</v>
      </c>
      <c r="F1017">
        <v>1004.599976</v>
      </c>
      <c r="G1017">
        <v>803.70001200000002</v>
      </c>
      <c r="H1017">
        <v>91</v>
      </c>
      <c r="I1017">
        <v>76.800003000000004</v>
      </c>
    </row>
    <row r="1018" spans="1:9" x14ac:dyDescent="0.3">
      <c r="A1018">
        <v>362.60000600000001</v>
      </c>
      <c r="B1018">
        <v>189</v>
      </c>
      <c r="C1018">
        <v>0</v>
      </c>
      <c r="D1018">
        <v>164.89999399999999</v>
      </c>
      <c r="E1018">
        <v>11.6</v>
      </c>
      <c r="F1018">
        <v>944.70001200000002</v>
      </c>
      <c r="G1018">
        <v>755.79998799999998</v>
      </c>
      <c r="H1018">
        <v>56</v>
      </c>
      <c r="I1018">
        <v>77.300003000000004</v>
      </c>
    </row>
    <row r="1019" spans="1:9" x14ac:dyDescent="0.3">
      <c r="A1019">
        <v>362.60000600000001</v>
      </c>
      <c r="B1019">
        <v>189</v>
      </c>
      <c r="C1019">
        <v>0</v>
      </c>
      <c r="D1019">
        <v>164.89999399999999</v>
      </c>
      <c r="E1019">
        <v>11.6</v>
      </c>
      <c r="F1019">
        <v>944.70001200000002</v>
      </c>
      <c r="G1019">
        <v>755.79998799999998</v>
      </c>
      <c r="H1019">
        <v>56</v>
      </c>
      <c r="I1019">
        <v>77.300003000000004</v>
      </c>
    </row>
    <row r="1020" spans="1:9" x14ac:dyDescent="0.3">
      <c r="A1020">
        <v>362.60000600000001</v>
      </c>
      <c r="B1020">
        <v>189</v>
      </c>
      <c r="C1020">
        <v>0</v>
      </c>
      <c r="D1020">
        <v>164.89999399999999</v>
      </c>
      <c r="E1020">
        <v>11.6</v>
      </c>
      <c r="F1020">
        <v>944.70001200000002</v>
      </c>
      <c r="G1020">
        <v>755.79998799999998</v>
      </c>
      <c r="H1020">
        <v>56</v>
      </c>
      <c r="I1020">
        <v>77.300003000000004</v>
      </c>
    </row>
    <row r="1021" spans="1:9" x14ac:dyDescent="0.3">
      <c r="A1021">
        <v>362.60000600000001</v>
      </c>
      <c r="B1021">
        <v>189</v>
      </c>
      <c r="C1021">
        <v>0</v>
      </c>
      <c r="D1021">
        <v>164.89999399999999</v>
      </c>
      <c r="E1021">
        <v>11.6</v>
      </c>
      <c r="F1021">
        <v>944.70001200000002</v>
      </c>
      <c r="G1021">
        <v>755.79998799999998</v>
      </c>
      <c r="H1021">
        <v>56</v>
      </c>
      <c r="I1021">
        <v>77.300003000000004</v>
      </c>
    </row>
    <row r="1022" spans="1:9" x14ac:dyDescent="0.3">
      <c r="A1022">
        <v>451</v>
      </c>
      <c r="B1022">
        <v>0</v>
      </c>
      <c r="C1022">
        <v>0</v>
      </c>
      <c r="D1022">
        <v>165</v>
      </c>
      <c r="E1022">
        <v>11.3</v>
      </c>
      <c r="F1022">
        <v>1030</v>
      </c>
      <c r="G1022">
        <v>745</v>
      </c>
      <c r="H1022">
        <v>28</v>
      </c>
      <c r="I1022">
        <v>78.800003000000004</v>
      </c>
    </row>
    <row r="1023" spans="1:9" x14ac:dyDescent="0.3">
      <c r="A1023">
        <v>362.60000600000001</v>
      </c>
      <c r="B1023">
        <v>189</v>
      </c>
      <c r="C1023">
        <v>0</v>
      </c>
      <c r="D1023">
        <v>164.89999399999999</v>
      </c>
      <c r="E1023">
        <v>11.6</v>
      </c>
      <c r="F1023">
        <v>944.70001200000002</v>
      </c>
      <c r="G1023">
        <v>755.79998799999998</v>
      </c>
      <c r="H1023">
        <v>91</v>
      </c>
      <c r="I1023">
        <v>79.300003000000004</v>
      </c>
    </row>
    <row r="1024" spans="1:9" x14ac:dyDescent="0.3">
      <c r="A1024">
        <v>362.60000600000001</v>
      </c>
      <c r="B1024">
        <v>189</v>
      </c>
      <c r="C1024">
        <v>0</v>
      </c>
      <c r="D1024">
        <v>164.89999399999999</v>
      </c>
      <c r="E1024">
        <v>11.6</v>
      </c>
      <c r="F1024">
        <v>944.70001200000002</v>
      </c>
      <c r="G1024">
        <v>755.79998799999998</v>
      </c>
      <c r="H1024">
        <v>91</v>
      </c>
      <c r="I1024">
        <v>79.300003000000004</v>
      </c>
    </row>
    <row r="1025" spans="1:9" x14ac:dyDescent="0.3">
      <c r="A1025">
        <v>362.60000600000001</v>
      </c>
      <c r="B1025">
        <v>189</v>
      </c>
      <c r="C1025">
        <v>0</v>
      </c>
      <c r="D1025">
        <v>164.89999399999999</v>
      </c>
      <c r="E1025">
        <v>11.6</v>
      </c>
      <c r="F1025">
        <v>944.70001200000002</v>
      </c>
      <c r="G1025">
        <v>755.79998799999998</v>
      </c>
      <c r="H1025">
        <v>91</v>
      </c>
      <c r="I1025">
        <v>79.300003000000004</v>
      </c>
    </row>
    <row r="1026" spans="1:9" x14ac:dyDescent="0.3">
      <c r="A1026">
        <v>362.60000600000001</v>
      </c>
      <c r="B1026">
        <v>189</v>
      </c>
      <c r="C1026">
        <v>0</v>
      </c>
      <c r="D1026">
        <v>164.89999399999999</v>
      </c>
      <c r="E1026">
        <v>11.6</v>
      </c>
      <c r="F1026">
        <v>944.70001200000002</v>
      </c>
      <c r="G1026">
        <v>755.79998799999998</v>
      </c>
      <c r="H1026">
        <v>91</v>
      </c>
      <c r="I1026">
        <v>79.300003000000004</v>
      </c>
    </row>
    <row r="1027" spans="1:9" x14ac:dyDescent="0.3">
      <c r="A1027">
        <v>389.89999399999999</v>
      </c>
      <c r="B1027">
        <v>189</v>
      </c>
      <c r="C1027">
        <v>0</v>
      </c>
      <c r="D1027">
        <v>145.89999399999999</v>
      </c>
      <c r="E1027">
        <v>22</v>
      </c>
      <c r="F1027">
        <v>944.70001200000002</v>
      </c>
      <c r="G1027">
        <v>755.79998799999998</v>
      </c>
      <c r="H1027">
        <v>56</v>
      </c>
      <c r="I1027">
        <v>79.400002000000001</v>
      </c>
    </row>
    <row r="1028" spans="1:9" x14ac:dyDescent="0.3">
      <c r="A1028">
        <v>540</v>
      </c>
      <c r="B1028">
        <v>0</v>
      </c>
      <c r="C1028">
        <v>0</v>
      </c>
      <c r="D1028">
        <v>162</v>
      </c>
      <c r="E1028">
        <v>2.5</v>
      </c>
      <c r="F1028">
        <v>1040</v>
      </c>
      <c r="G1028">
        <v>676</v>
      </c>
      <c r="H1028">
        <v>28</v>
      </c>
      <c r="I1028">
        <v>79.989998</v>
      </c>
    </row>
    <row r="1029" spans="1:9" x14ac:dyDescent="0.3">
      <c r="A1029">
        <v>323.70001200000002</v>
      </c>
      <c r="B1029">
        <v>282.79998799999998</v>
      </c>
      <c r="C1029">
        <v>0</v>
      </c>
      <c r="D1029">
        <v>183.800003</v>
      </c>
      <c r="E1029">
        <v>10.3</v>
      </c>
      <c r="F1029">
        <v>942.70001200000002</v>
      </c>
      <c r="G1029">
        <v>659.90002400000003</v>
      </c>
      <c r="H1029">
        <v>56</v>
      </c>
      <c r="I1029">
        <v>80.199996999999996</v>
      </c>
    </row>
    <row r="1030" spans="1:9" x14ac:dyDescent="0.3">
      <c r="A1030">
        <v>315</v>
      </c>
      <c r="B1030">
        <v>137</v>
      </c>
      <c r="C1030">
        <v>0</v>
      </c>
      <c r="D1030">
        <v>145</v>
      </c>
      <c r="E1030">
        <v>5.9</v>
      </c>
      <c r="F1030">
        <v>1130</v>
      </c>
      <c r="G1030">
        <v>745</v>
      </c>
      <c r="H1030">
        <v>28</v>
      </c>
      <c r="I1030">
        <v>81.75</v>
      </c>
    </row>
    <row r="1031" spans="1:9" x14ac:dyDescent="0.3">
      <c r="A1031">
        <v>389.89999399999999</v>
      </c>
      <c r="B1031">
        <v>189</v>
      </c>
      <c r="C1031">
        <v>0</v>
      </c>
      <c r="D1031">
        <v>145.89999399999999</v>
      </c>
      <c r="E1031">
        <v>22</v>
      </c>
      <c r="F1031">
        <v>944.70001200000002</v>
      </c>
      <c r="G1031">
        <v>755.79998799999998</v>
      </c>
      <c r="H1031">
        <v>91</v>
      </c>
      <c r="I1031">
        <v>82.599997999999999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F A A B Q S w M E F A A C A A g A O G R f U / 6 X e m O l A A A A 9 Q A A A B I A H A B D b 2 5 m a W c v U G F j a 2 F n Z S 5 4 b W w g o h g A K K A U A A A A A A A A A A A A A A A A A A A A A A A A A A A A h Y + x C s I w G I R f p W R v k k a E W v 6 m o I O L B U E Q 1 5 D G N t i m 0 q S m 7 + b g I / k K V r T q 5 n j f 3 c H d / X q D b G j q 4 K I 6 q 1 u T o g h T F C g j 2 0 K b M k W 9 O 4 Y x y j h s h T y J U g V j 2 N h k s D p F l X P n h B D v P f Y z 3 H Y l Y Z R G 5 J B v d r J S j Q i 1 s U 4 Y q d C n V f x v I Q 7 7 1 x j O 8 I L i e c w w B T I x y L X 5 + m y c + 3 R / I K z 6 2 v W d 4 s q E 6 y W Q S Q J 5 X + A P U E s D B B Q A A g A I A D h k X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Z F 9 T b R j X a k Y C A A B / E Q A A E w A c A E Z v c m 1 1 b G F z L 1 N l Y 3 R p b 2 4 x L m 0 g o h g A K K A U A A A A A A A A A A A A A A A A A A A A A A A A A A A A 7 V V R i 9 N A E H 4 v 9 D 8 s u Z c W k k B z d 4 I e e W h T i 4 K c p 6 n 4 c B H Z J m O 6 u N 0 N O 5 t i r 9 x / d 2 p z X t p L R A R R Q v P Q p D P D 7 H z z f T O L k F q h F Y v 3 7 9 F V v 9 f v 4 Z I b y B h y K T K O n y 2 g Z S G T Y P s 9 R k + s S 5 M C W e Z 8 I c G f G b 2 K t C x X C g f b N 0 I B / j B N h O J m M 5 g J C o m 0 s q A s D p z o R f I B w W A y 0 X n G F R u r z I B g E y 7 p l G Q K + N X q I j G K M 4 8 V h l N R K W e j 5 D 1 k g F 4 G 3 j W U R i u O X j D y g s A b J f U i f f v N O k O X q V L K h 9 9 R c B k M 7 4 f 9 n l D 1 6 u s 4 F d i 3 p S 1 K i / M 2 p B G u / a l O y x W h + O u Q b r i x w I L k s C 4 / x T W B u 5 2 C F C t h w Y T O l e O y q v P h u c t e q l R n Q u X h D r P L 3 p X a Q m w 3 E s L H T / 9 a K / g 0 d P f 4 z p w b Y o p 8 G X s F P C M Q z k 9 a K 0 9 l H + x b 4 b L b y j 6 W M k 6 5 5 A Z D a 8 p 6 y m j J V U 4 Z 5 5 s C H t P N D V f 4 R Z t K K j s n D h r O d 7 d b h 2 C 9 V v b Z h b + L u n f Z 1 i m I p 6 d W v c B D Y 5 3 n o 0 L q h J 8 5 R 5 R 7 1 M Z i 4 / y v 1 F f 1 n R T g M k v / a b J X C z A 1 C d S t v 6 2 B g / U 2 C I b N 9 H d k x 6 V a p Q Y s / H u J P 1 T S o G a 3 p u b n H V J z B L v O N q i X T S R H O y u p f S n E k u d N M T O 5 G e O y y f O R U 9 u a H H F Z g C l 2 u U U q 7 p p j I k 1 Y Y Z z n B n L K 0 3 g y C f 2 X A e M c n k 4 q Z d 4 z H O k V T S 2 i W B N X B l R u j 1 H 8 4 a y e d 3 t W W 6 6 n 9 h 1 1 u q I 6 e k W 1 6 K B N / y c d d F Q H h + v v o u v r 7 x D u Z d f h t k x 5 G 8 2 n K e / O l H 8 H U E s B A i 0 A F A A C A A g A O G R f U / 6 X e m O l A A A A 9 Q A A A B I A A A A A A A A A A A A A A A A A A A A A A E N v b m Z p Z y 9 Q Y W N r Y W d l L n h t b F B L A Q I t A B Q A A g A I A D h k X 1 M P y u m r p A A A A O k A A A A T A A A A A A A A A A A A A A A A A P E A A A B b Q 2 9 u d G V u d F 9 U e X B l c 1 0 u e G 1 s U E s B A i 0 A F A A C A A g A O G R f U 2 0 Y 1 2 p G A g A A f x E A A B M A A A A A A A A A A A A A A A A A 4 g E A A E Z v c m 1 1 b G F z L 1 N l Y 3 R p b 2 4 x L m 1 Q S w U G A A A A A A M A A w D C A A A A d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V M A A A A A A A C z U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F s a W R h c 1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M x V D E w O j U 1 O j I 2 L j E 4 M D Y 1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a W R h c 1 9 0 Z X N 0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Y W x p Z G F z X 3 R l c 3 Q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p Z G F z X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T 3 V 0 c H V 0 c 1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T A 6 N T Y 6 M z A u O D M 0 N j M 3 N V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c H J l Z C Z x d W 9 0 O y w m c X V v d D t v Y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R P d X R w d X R z V G V z d C 9 D a G F u Z 2 V k I F R 5 c G U u e y w w f S Z x d W 9 0 O y w m c X V v d D t T Z W N 0 a W 9 u M S 9 u Z X R P d X R w d X R z V G V z d C 9 D a G F u Z 2 V k I F R 5 c G U u e 3 B y Z W Q s M X 0 m c X V v d D s s J n F 1 b 3 Q 7 U 2 V j d G l v b j E v b m V 0 T 3 V 0 c H V 0 c 1 R l c 3 Q v Q 2 h h b m d l Z C B U e X B l L n t v Y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m V 0 T 3 V 0 c H V 0 c 1 R l c 3 Q v Q 2 h h b m d l Z C B U e X B l L n s s M H 0 m c X V v d D s s J n F 1 b 3 Q 7 U 2 V j d G l v b j E v b m V 0 T 3 V 0 c H V 0 c 1 R l c 3 Q v Q 2 h h b m d l Z C B U e X B l L n t w c m V k L D F 9 J n F 1 b 3 Q 7 L C Z x d W 9 0 O 1 N l Y 3 R p b 2 4 x L 2 5 l d E 9 1 d H B 1 d H N U Z X N 0 L 0 N o Y W 5 n Z W Q g V H l w Z S 5 7 b 2 J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R P d X R w d X R z V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P d X R w d X R z V G V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P d X R w d X R z V G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E 9 1 d H B 1 d H N U Z X N 0 J T I w L S U y M E N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R P d X R w d X R z V G V z d F 9 f X 0 N v c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M x V D E w O j U 4 O j M 3 L j g 1 N j k y M z h a I i A v P j x F b n R y e S B U e X B l P S J G a W x s Q 2 9 s d W 1 u V H l w Z X M i I F Z h b H V l P S J z Q X d V R i I g L z 4 8 R W 5 0 c n k g V H l w Z T 0 i R m l s b E N v b H V t b k 5 h b W V z I i B W Y W x 1 Z T 0 i c 1 s m c X V v d D t D b 2 x 1 b W 4 x J n F 1 b 3 Q 7 L C Z x d W 9 0 O 3 B y Z W Q m c X V v d D s s J n F 1 b 3 Q 7 b 2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0 T 3 V 0 c H V 0 c 1 R l c 3 Q g L S B D b 3 B 5 L 0 N o Y W 5 n Z W Q g V H l w Z S 5 7 L D B 9 J n F 1 b 3 Q 7 L C Z x d W 9 0 O 1 N l Y 3 R p b 2 4 x L 2 5 l d E 9 1 d H B 1 d H N U Z X N 0 I C 0 g Q 2 9 w e S 9 D a G F u Z 2 V k I F R 5 c G U u e 3 B y Z W Q s M X 0 m c X V v d D s s J n F 1 b 3 Q 7 U 2 V j d G l v b j E v b m V 0 T 3 V 0 c H V 0 c 1 R l c 3 Q g L S B D b 3 B 5 L 0 N o Y W 5 n Z W Q g V H l w Z S 5 7 b 2 J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l d E 9 1 d H B 1 d H N U Z X N 0 I C 0 g Q 2 9 w e S 9 D a G F u Z 2 V k I F R 5 c G U u e y w w f S Z x d W 9 0 O y w m c X V v d D t T Z W N 0 a W 9 u M S 9 u Z X R P d X R w d X R z V G V z d C A t I E N v c H k v Q 2 h h b m d l Z C B U e X B l L n t w c m V k L D F 9 J n F 1 b 3 Q 7 L C Z x d W 9 0 O 1 N l Y 3 R p b 2 4 x L 2 5 l d E 9 1 d H B 1 d H N U Z X N 0 I C 0 g Q 2 9 w e S 9 D a G F u Z 2 V k I F R 5 c G U u e 2 9 i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0 T 3 V 0 c H V 0 c 1 R l c 3 Q l M j A t J T I w Q 2 9 w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P d X R w d X R z V G V z d C U y M C 0 l M j B D b 3 B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E 9 1 d H B 1 d H N U Z X N 0 J T I w L S U y M E N v c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p Z G F z X 3 R l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W x p Z G F z X 3 R l c 3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z M V Q x M D o 1 N T o y N i 4 x O D A 2 N T Y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x N T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l k Y X N f d G V z d C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2 F s a W R h c 1 9 0 Z X N 0 L 1 N v d X J j Z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h b G l k Y X N f d G V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c m V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m N y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T E 6 M D A 6 N D A u N z I 2 O T U y N V o i I C 8 + P E V u d H J 5 I F R 5 c G U 9 I k Z p b G x D b 2 x 1 b W 5 U e X B l c y I g V m F s d W U 9 I n N C U V V G Q l F V R k J R T U Y i I C 8 + P E V u d H J 5 I F R 5 c G U 9 I k Z p b G x D b 2 x 1 b W 5 O Y W 1 l c y I g V m F s d W U 9 I n N b J n F 1 b 3 Q 7 Q 2 V t Z W 5 0 J n F 1 b 3 Q 7 L C Z x d W 9 0 O y B C b G F z d E Z 1 c m 5 h Y 2 V T b G F n J n F 1 b 3 Q 7 L C Z x d W 9 0 O y B G b H l B c 2 g m c X V v d D s s J n F 1 b 3 Q 7 I F d h d G V y J n F 1 b 3 Q 7 L C Z x d W 9 0 O y B T d X B l c n B s Y X N 0 a W N p e m V y J n F 1 b 3 Q 7 L C Z x d W 9 0 O y B D b 2 F y c 2 V B Z 2 d y Z W d h d G U m c X V v d D s s J n F 1 b 3 Q 7 I E Z p b m V B Z 2 d y Z W d h d G U m c X V v d D s s J n F 1 b 3 Q 7 I E F n Z S Z x d W 9 0 O y w m c X V v d D s g Q 2 9 u Y 3 J l d G V D b 2 1 w c m V z c 2 l 2 Z V N 0 c m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Y 3 J l d G U v Q 2 h h b m d l Z C B U e X B l L n t D Z W 1 l b n Q s M H 0 m c X V v d D s s J n F 1 b 3 Q 7 U 2 V j d G l v b j E v Y 2 9 u Y 3 J l d G U v Q 2 h h b m d l Z C B U e X B l L n s g Q m x h c 3 R G d X J u Y W N l U 2 x h Z y w x f S Z x d W 9 0 O y w m c X V v d D t T Z W N 0 a W 9 u M S 9 j b 2 5 j c m V 0 Z S 9 D a G F u Z 2 V k I F R 5 c G U u e y B G b H l B c 2 g s M n 0 m c X V v d D s s J n F 1 b 3 Q 7 U 2 V j d G l v b j E v Y 2 9 u Y 3 J l d G U v Q 2 h h b m d l Z C B U e X B l L n s g V 2 F 0 Z X I s M 3 0 m c X V v d D s s J n F 1 b 3 Q 7 U 2 V j d G l v b j E v Y 2 9 u Y 3 J l d G U v Q 2 h h b m d l Z C B U e X B l L n s g U 3 V w Z X J w b G F z d G l j a X p l c i w 0 f S Z x d W 9 0 O y w m c X V v d D t T Z W N 0 a W 9 u M S 9 j b 2 5 j c m V 0 Z S 9 D a G F u Z 2 V k I F R 5 c G U u e y B D b 2 F y c 2 V B Z 2 d y Z W d h d G U s N X 0 m c X V v d D s s J n F 1 b 3 Q 7 U 2 V j d G l v b j E v Y 2 9 u Y 3 J l d G U v Q 2 h h b m d l Z C B U e X B l L n s g R m l u Z U F n Z 3 J l Z 2 F 0 Z S w 2 f S Z x d W 9 0 O y w m c X V v d D t T Z W N 0 a W 9 u M S 9 j b 2 5 j c m V 0 Z S 9 D a G F u Z 2 V k I F R 5 c G U u e y B B Z 2 U s N 3 0 m c X V v d D s s J n F 1 b 3 Q 7 U 2 V j d G l v b j E v Y 2 9 u Y 3 J l d G U v Q 2 h h b m d l Z C B U e X B l L n s g Q 2 9 u Y 3 J l d G V D b 2 1 w c m V z c 2 l 2 Z V N 0 c m V u Z 3 R o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v b m N y Z X R l L 0 N o Y W 5 n Z W Q g V H l w Z S 5 7 Q 2 V t Z W 5 0 L D B 9 J n F 1 b 3 Q 7 L C Z x d W 9 0 O 1 N l Y 3 R p b 2 4 x L 2 N v b m N y Z X R l L 0 N o Y W 5 n Z W Q g V H l w Z S 5 7 I E J s Y X N 0 R n V y b m F j Z V N s Y W c s M X 0 m c X V v d D s s J n F 1 b 3 Q 7 U 2 V j d G l v b j E v Y 2 9 u Y 3 J l d G U v Q 2 h h b m d l Z C B U e X B l L n s g R m x 5 Q X N o L D J 9 J n F 1 b 3 Q 7 L C Z x d W 9 0 O 1 N l Y 3 R p b 2 4 x L 2 N v b m N y Z X R l L 0 N o Y W 5 n Z W Q g V H l w Z S 5 7 I F d h d G V y L D N 9 J n F 1 b 3 Q 7 L C Z x d W 9 0 O 1 N l Y 3 R p b 2 4 x L 2 N v b m N y Z X R l L 0 N o Y W 5 n Z W Q g V H l w Z S 5 7 I F N 1 c G V y c G x h c 3 R p Y 2 l 6 Z X I s N H 0 m c X V v d D s s J n F 1 b 3 Q 7 U 2 V j d G l v b j E v Y 2 9 u Y 3 J l d G U v Q 2 h h b m d l Z C B U e X B l L n s g Q 2 9 h c n N l Q W d n c m V n Y X R l L D V 9 J n F 1 b 3 Q 7 L C Z x d W 9 0 O 1 N l Y 3 R p b 2 4 x L 2 N v b m N y Z X R l L 0 N o Y W 5 n Z W Q g V H l w Z S 5 7 I E Z p b m V B Z 2 d y Z W d h d G U s N n 0 m c X V v d D s s J n F 1 b 3 Q 7 U 2 V j d G l v b j E v Y 2 9 u Y 3 J l d G U v Q 2 h h b m d l Z C B U e X B l L n s g Q W d l L D d 9 J n F 1 b 3 Q 7 L C Z x d W 9 0 O 1 N l Y 3 R p b 2 4 x L 2 N v b m N y Z X R l L 0 N o Y W 5 n Z W Q g V H l w Z S 5 7 I E N v b m N y Z X R l Q 2 9 t c H J l c 3 N p d m V T d H J l b m d 0 a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Y 3 J l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3 J l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3 J l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p Z G F z X 3 R l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z Y W x p Z G F z X 3 R l c 3 Q 1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x L T E w L T M x V D E w O j U 1 O j I 2 L j E 4 M D Y 1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R m l s b E N v d W 5 0 I i B W Y W x 1 Z T 0 i b D E 1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p Z G F z X 3 R l c 3 Q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h b G l k Y X N f d G V z d C 9 T b 3 V y Y 2 U u e 0 N v b H V t b j E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Y W x p Z G F z X 3 R l c 3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T 3 V 0 c H V 0 c 1 R l c 3 Q l M j A t J T I w Q 2 9 w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5 l d E 9 1 d H B 1 d H N U Z X N 0 X 1 9 f Q 2 9 w e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M x V D E w O j U 4 O j M 3 L j g 1 N j k y M z h a I i A v P j x F b n R y e S B U e X B l P S J G a W x s Q 2 9 s d W 1 u V H l w Z X M i I F Z h b H V l P S J z Q X d V R i I g L z 4 8 R W 5 0 c n k g V H l w Z T 0 i R m l s b E N v b H V t b k 5 h b W V z I i B W Y W x 1 Z T 0 i c 1 s m c X V v d D t D b 2 x 1 b W 4 x J n F 1 b 3 Q 7 L C Z x d W 9 0 O 3 B y Z W Q m c X V v d D s s J n F 1 b 3 Q 7 b 2 J z J n F 1 b 3 Q 7 X S I g L z 4 8 R W 5 0 c n k g V H l w Z T 0 i R m l s b F N 0 Y X R 1 c y I g V m F s d W U 9 I n N D b 2 1 w b G V 0 Z S I g L z 4 8 R W 5 0 c n k g V H l w Z T 0 i R m l s b E N v d W 5 0 I i B W Y W x 1 Z T 0 i b D E 1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0 T 3 V 0 c H V 0 c 1 R l c 3 Q g L S B D b 3 B 5 L 0 N o Y W 5 n Z W Q g V H l w Z S 5 7 L D B 9 J n F 1 b 3 Q 7 L C Z x d W 9 0 O 1 N l Y 3 R p b 2 4 x L 2 5 l d E 9 1 d H B 1 d H N U Z X N 0 I C 0 g Q 2 9 w e S 9 D a G F u Z 2 V k I F R 5 c G U u e 3 B y Z W Q s M X 0 m c X V v d D s s J n F 1 b 3 Q 7 U 2 V j d G l v b j E v b m V 0 T 3 V 0 c H V 0 c 1 R l c 3 Q g L S B D b 3 B 5 L 0 N o Y W 5 n Z W Q g V H l w Z S 5 7 b 2 J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l d E 9 1 d H B 1 d H N U Z X N 0 I C 0 g Q 2 9 w e S 9 D a G F u Z 2 V k I F R 5 c G U u e y w w f S Z x d W 9 0 O y w m c X V v d D t T Z W N 0 a W 9 u M S 9 u Z X R P d X R w d X R z V G V z d C A t I E N v c H k v Q 2 h h b m d l Z C B U e X B l L n t w c m V k L D F 9 J n F 1 b 3 Q 7 L C Z x d W 9 0 O 1 N l Y 3 R p b 2 4 x L 2 5 l d E 9 1 d H B 1 d H N U Z X N 0 I C 0 g Q 2 9 w e S 9 D a G F u Z 2 V k I F R 5 c G U u e 2 9 i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l d E 9 1 d H B 1 d H N U Z X N 0 J T I w L S U y M E N v c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T 3 V 0 c H V 0 c 1 R l c 3 Q l M j A t J T I w Q 2 9 w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P d X R w d X R z V G V z d C U y M C 0 l M j B D b 3 B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T 3 V 0 c H V 0 c 1 R l c 3 Q l M j A t J T I w Q 2 9 w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5 l d E 9 1 d H B 1 d H N U Z X N 0 X 1 9 f Q 2 9 w e T c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E t M T A t M z F U M T A 6 N T g 6 M z c u O D U 2 O T I z O F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c H J l Z C Z x d W 9 0 O y w m c X V v d D t v Y n M m c X V v d D t d I i A v P j x F b n R y e S B U e X B l P S J G a W x s U 3 R h d H V z I i B W Y W x 1 Z T 0 i c 0 N v b X B s Z X R l I i A v P j x F b n R y e S B U e X B l P S J G a W x s Q 2 9 1 b n Q i I F Z h b H V l P S J s M T U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E 9 1 d H B 1 d H N U Z X N 0 I C 0 g Q 2 9 w e S 9 D a G F u Z 2 V k I F R 5 c G U u e y w w f S Z x d W 9 0 O y w m c X V v d D t T Z W N 0 a W 9 u M S 9 u Z X R P d X R w d X R z V G V z d C A t I E N v c H k v Q 2 h h b m d l Z C B U e X B l L n t w c m V k L D F 9 J n F 1 b 3 Q 7 L C Z x d W 9 0 O 1 N l Y 3 R p b 2 4 x L 2 5 l d E 9 1 d H B 1 d H N U Z X N 0 I C 0 g Q 2 9 w e S 9 D a G F u Z 2 V k I F R 5 c G U u e 2 9 i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X R P d X R w d X R z V G V z d C A t I E N v c H k v Q 2 h h b m d l Z C B U e X B l L n s s M H 0 m c X V v d D s s J n F 1 b 3 Q 7 U 2 V j d G l v b j E v b m V 0 T 3 V 0 c H V 0 c 1 R l c 3 Q g L S B D b 3 B 5 L 0 N o Y W 5 n Z W Q g V H l w Z S 5 7 c H J l Z C w x f S Z x d W 9 0 O y w m c X V v d D t T Z W N 0 a W 9 u M S 9 u Z X R P d X R w d X R z V G V z d C A t I E N v c H k v Q 2 h h b m d l Z C B U e X B l L n t v Y n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R P d X R w d X R z V G V z d C U y M C 0 l M j B D b 3 B 5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E 9 1 d H B 1 d H N U Z X N 0 J T I w L S U y M E N v c H k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T 3 V 0 c H V 0 c 1 R l c 3 Q l M j A t J T I w Q 2 9 w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l k Y X N f d G V z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h b G l k Y X N f d G V z d D U 4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S 0 x M C 0 z M V Q x M D o 1 N T o y N i 4 x O D A 2 N T Y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a W R h c 1 9 0 Z X N 0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Y W x p Z G F z X 3 R l c 3 Q v U 2 9 1 c m N l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F s a W R h c 1 9 0 Z X N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l k Y X N f d G V z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E t M T A t M z F U M T A 6 N T U 6 M j Y u M T g w N j U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l k Y X N f d G V z d C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2 F s a W R h c 1 9 0 Z X N 0 L 1 N v d X J j Z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h b G l k Y X N f d G V z d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P d X R w d X R z V G V z d C U y M C 0 l M j B D b 3 B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S 0 x M C 0 z M V Q x M D o 1 O D o z N y 4 4 N T Y 5 M j M 4 W i I g L z 4 8 R W 5 0 c n k g V H l w Z T 0 i R m l s b E N v b H V t b l R 5 c G V z I i B W Y W x 1 Z T 0 i c 0 F 3 V U Y i I C 8 + P E V u d H J 5 I F R 5 c G U 9 I k Z p b G x D b 2 x 1 b W 5 O Y W 1 l c y I g V m F s d W U 9 I n N b J n F 1 b 3 Q 7 Q 2 9 s d W 1 u M S Z x d W 9 0 O y w m c X V v d D t w c m V k J n F 1 b 3 Q 7 L C Z x d W 9 0 O 2 9 i c y Z x d W 9 0 O 1 0 i I C 8 + P E V u d H J 5 I F R 5 c G U 9 I k Z p b G x T d G F 0 d X M i I F Z h b H V l P S J z Q 2 9 t c G x l d G U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0 T 3 V 0 c H V 0 c 1 R l c 3 Q g L S B D b 3 B 5 L 0 N o Y W 5 n Z W Q g V H l w Z S 5 7 L D B 9 J n F 1 b 3 Q 7 L C Z x d W 9 0 O 1 N l Y 3 R p b 2 4 x L 2 5 l d E 9 1 d H B 1 d H N U Z X N 0 I C 0 g Q 2 9 w e S 9 D a G F u Z 2 V k I F R 5 c G U u e 3 B y Z W Q s M X 0 m c X V v d D s s J n F 1 b 3 Q 7 U 2 V j d G l v b j E v b m V 0 T 3 V 0 c H V 0 c 1 R l c 3 Q g L S B D b 3 B 5 L 0 N o Y W 5 n Z W Q g V H l w Z S 5 7 b 2 J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l d E 9 1 d H B 1 d H N U Z X N 0 I C 0 g Q 2 9 w e S 9 D a G F u Z 2 V k I F R 5 c G U u e y w w f S Z x d W 9 0 O y w m c X V v d D t T Z W N 0 a W 9 u M S 9 u Z X R P d X R w d X R z V G V z d C A t I E N v c H k v Q 2 h h b m d l Z C B U e X B l L n t w c m V k L D F 9 J n F 1 b 3 Q 7 L C Z x d W 9 0 O 1 N l Y 3 R p b 2 4 x L 2 5 l d E 9 1 d H B 1 d H N U Z X N 0 I C 0 g Q 2 9 w e S 9 D a G F u Z 2 V k I F R 5 c G U u e 2 9 i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l d E 9 1 d H B 1 d H N U Z X N 0 J T I w L S U y M E N v c H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T 3 V 0 c H V 0 c 1 R l c 3 Q l M j A t J T I w Q 2 9 w e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P d X R w d X R z V G V z d C U y M C 0 l M j B D b 3 B 5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D 0 K T W l e 3 F L q T J d z t Q m j n g A A A A A A g A A A A A A E G Y A A A A B A A A g A A A A q 3 p V 9 G S B p O 9 a p Y 2 L / 3 8 p 7 U f j w / k 0 G u D J Q 5 W Z x m L d + L 0 A A A A A D o A A A A A C A A A g A A A A Q c S a R y I 5 P v M D A F p q O 9 q / l r o T 1 w u r F W 1 W Y m C 7 + O / T X / 9 Q A A A A s R O t l B e e X i l D O / r 7 u D + e R H Z I W s 5 C L G p M Y M Z F i l Q k 1 f y 0 w Y v A + h l U y v h A K D x e 2 S m t j o y e J 5 O 9 F Z K p j H b v M k V o O 2 U 4 0 Y m B g + u y z I u N r V n Q 1 s R A A A A A V 4 a z L / G z M H Y N k g L j 2 d r u w n q 0 x 1 k 7 p j + u j C 0 m e p L H 3 C t 6 K D + l m d A v + y x S n 9 G h E l Z m B l O b E 5 / u f C J 3 H v / c u W R Q V w = = < / D a t a M a s h u p > 
</file>

<file path=customXml/itemProps1.xml><?xml version="1.0" encoding="utf-8"?>
<ds:datastoreItem xmlns:ds="http://schemas.openxmlformats.org/officeDocument/2006/customXml" ds:itemID="{65139380-00BA-444C-B1A5-36B4766212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Desnormalizados</vt:lpstr>
      <vt:lpstr>Salidas normalizadas</vt:lpstr>
      <vt:lpstr>Datos iniciales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Andrei Baltes</dc:creator>
  <cp:lastModifiedBy>Bogdan Andrei Baltes</cp:lastModifiedBy>
  <dcterms:created xsi:type="dcterms:W3CDTF">2021-10-31T10:54:16Z</dcterms:created>
  <dcterms:modified xsi:type="dcterms:W3CDTF">2021-10-31T12:52:50Z</dcterms:modified>
</cp:coreProperties>
</file>