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Colegio\dat-245\PrimerParcial\3dPrintingDataset\"/>
    </mc:Choice>
  </mc:AlternateContent>
  <xr:revisionPtr revIDLastSave="0" documentId="8_{7BEA5DE9-C0ED-44F3-9E7F-A381C9E799D5}" xr6:coauthVersionLast="47" xr6:coauthVersionMax="47" xr10:uidLastSave="{00000000-0000-0000-0000-000000000000}"/>
  <bookViews>
    <workbookView xWindow="-120" yWindow="-120" windowWidth="29040" windowHeight="17640" xr2:uid="{621B270C-17CC-4CB9-BFDE-5265D2E6F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J26" i="1" s="1"/>
  <c r="L44" i="1"/>
  <c r="Q48" i="1"/>
  <c r="Q40" i="1"/>
  <c r="Q32" i="1"/>
  <c r="Q24" i="1"/>
  <c r="J42" i="1" l="1"/>
  <c r="L28" i="1"/>
</calcChain>
</file>

<file path=xl/sharedStrings.xml><?xml version="1.0" encoding="utf-8"?>
<sst xmlns="http://schemas.openxmlformats.org/spreadsheetml/2006/main" count="21" uniqueCount="13">
  <si>
    <t>layer_height</t>
  </si>
  <si>
    <t>wall_thickness</t>
  </si>
  <si>
    <t>infill_density</t>
  </si>
  <si>
    <t>nozzle_temperature</t>
  </si>
  <si>
    <t>material_pla</t>
  </si>
  <si>
    <t>tension_strenght</t>
  </si>
  <si>
    <t>PLA(1)</t>
  </si>
  <si>
    <t>ABS(0)</t>
  </si>
  <si>
    <t>WallThickness&gt;=5</t>
  </si>
  <si>
    <t>WallThickness&lt;5</t>
  </si>
  <si>
    <t>Layer_Height&gt;=0.1</t>
  </si>
  <si>
    <t>Layer_Height&lt;0.1</t>
  </si>
  <si>
    <t>Tension_Strenght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</si>
</sst>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34</xdr:row>
      <xdr:rowOff>95250</xdr:rowOff>
    </xdr:from>
    <xdr:to>
      <xdr:col>7</xdr:col>
      <xdr:colOff>0</xdr:colOff>
      <xdr:row>34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B5F06A7D-5E76-432F-933B-03DE19BA60FB}"/>
            </a:ext>
          </a:extLst>
        </xdr:cNvPr>
        <xdr:cNvCxnSpPr/>
      </xdr:nvCxnSpPr>
      <xdr:spPr>
        <a:xfrm flipH="1">
          <a:off x="8597900" y="3905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34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CD3285B1-0797-4EF6-8827-E8D3874CCBBC}"/>
            </a:ext>
          </a:extLst>
        </xdr:cNvPr>
        <xdr:cNvSpPr>
          <a:spLocks/>
        </xdr:cNvSpPr>
      </xdr:nvSpPr>
      <xdr:spPr>
        <a:xfrm>
          <a:off x="8686800" y="3810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9</xdr:col>
      <xdr:colOff>0</xdr:colOff>
      <xdr:row>26</xdr:row>
      <xdr:rowOff>95250</xdr:rowOff>
    </xdr:from>
    <xdr:to>
      <xdr:col>12</xdr:col>
      <xdr:colOff>0</xdr:colOff>
      <xdr:row>26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ECB3D0F1-F9B5-4717-B81B-CE4F85A5B76C}"/>
            </a:ext>
          </a:extLst>
        </xdr:cNvPr>
        <xdr:cNvCxnSpPr/>
      </xdr:nvCxnSpPr>
      <xdr:spPr>
        <a:xfrm>
          <a:off x="9096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42</xdr:row>
      <xdr:rowOff>95250</xdr:rowOff>
    </xdr:from>
    <xdr:to>
      <xdr:col>12</xdr:col>
      <xdr:colOff>0</xdr:colOff>
      <xdr:row>42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1C044372-47C2-4FA8-ACBC-AD149C000B54}"/>
            </a:ext>
          </a:extLst>
        </xdr:cNvPr>
        <xdr:cNvCxnSpPr/>
      </xdr:nvCxnSpPr>
      <xdr:spPr>
        <a:xfrm>
          <a:off x="90963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0</xdr:rowOff>
    </xdr:from>
    <xdr:to>
      <xdr:col>13</xdr:col>
      <xdr:colOff>0</xdr:colOff>
      <xdr:row>26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927CA329-AB03-45D5-9AF8-E14B843C2405}"/>
            </a:ext>
          </a:extLst>
        </xdr:cNvPr>
        <xdr:cNvSpPr>
          <a:spLocks/>
        </xdr:cNvSpPr>
      </xdr:nvSpPr>
      <xdr:spPr>
        <a:xfrm>
          <a:off x="104394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14</xdr:col>
      <xdr:colOff>0</xdr:colOff>
      <xdr:row>22</xdr:row>
      <xdr:rowOff>95250</xdr:rowOff>
    </xdr:from>
    <xdr:to>
      <xdr:col>17</xdr:col>
      <xdr:colOff>0</xdr:colOff>
      <xdr:row>22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EDE825BB-FFF4-4882-A4CB-92669D0C36C4}"/>
            </a:ext>
          </a:extLst>
        </xdr:cNvPr>
        <xdr:cNvCxnSpPr/>
      </xdr:nvCxnSpPr>
      <xdr:spPr>
        <a:xfrm>
          <a:off x="108489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30</xdr:row>
      <xdr:rowOff>95250</xdr:rowOff>
    </xdr:from>
    <xdr:to>
      <xdr:col>17</xdr:col>
      <xdr:colOff>0</xdr:colOff>
      <xdr:row>30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341993B9-082E-4DDD-A274-9CD670AAE7C6}"/>
            </a:ext>
          </a:extLst>
        </xdr:cNvPr>
        <xdr:cNvCxnSpPr/>
      </xdr:nvCxnSpPr>
      <xdr:spPr>
        <a:xfrm>
          <a:off x="108489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0</xdr:rowOff>
    </xdr:from>
    <xdr:to>
      <xdr:col>13</xdr:col>
      <xdr:colOff>0</xdr:colOff>
      <xdr:row>42</xdr:row>
      <xdr:rowOff>161925</xdr:rowOff>
    </xdr:to>
    <xdr:sp macro="" textlink="">
      <xdr:nvSpPr>
        <xdr:cNvPr id="20" name="TrNd 2">
          <a:extLst>
            <a:ext uri="{FF2B5EF4-FFF2-40B4-BE49-F238E27FC236}">
              <a16:creationId xmlns:a16="http://schemas.microsoft.com/office/drawing/2014/main" id="{BBF38447-346E-44FF-808B-0485844AB233}"/>
            </a:ext>
          </a:extLst>
        </xdr:cNvPr>
        <xdr:cNvSpPr>
          <a:spLocks/>
        </xdr:cNvSpPr>
      </xdr:nvSpPr>
      <xdr:spPr>
        <a:xfrm>
          <a:off x="104394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14</xdr:col>
      <xdr:colOff>0</xdr:colOff>
      <xdr:row>38</xdr:row>
      <xdr:rowOff>95250</xdr:rowOff>
    </xdr:from>
    <xdr:to>
      <xdr:col>17</xdr:col>
      <xdr:colOff>0</xdr:colOff>
      <xdr:row>38</xdr:row>
      <xdr:rowOff>95250</xdr:rowOff>
    </xdr:to>
    <xdr:cxnSp macro="">
      <xdr:nvCxnSpPr>
        <xdr:cNvPr id="24" name="Branch 21">
          <a:extLst>
            <a:ext uri="{FF2B5EF4-FFF2-40B4-BE49-F238E27FC236}">
              <a16:creationId xmlns:a16="http://schemas.microsoft.com/office/drawing/2014/main" id="{C256E5E0-AF47-4B4E-BDAB-B325C27A892D}"/>
            </a:ext>
          </a:extLst>
        </xdr:cNvPr>
        <xdr:cNvCxnSpPr/>
      </xdr:nvCxnSpPr>
      <xdr:spPr>
        <a:xfrm>
          <a:off x="108489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46</xdr:row>
      <xdr:rowOff>95250</xdr:rowOff>
    </xdr:from>
    <xdr:to>
      <xdr:col>17</xdr:col>
      <xdr:colOff>0</xdr:colOff>
      <xdr:row>46</xdr:row>
      <xdr:rowOff>95250</xdr:rowOff>
    </xdr:to>
    <xdr:cxnSp macro="">
      <xdr:nvCxnSpPr>
        <xdr:cNvPr id="27" name="Branch 22">
          <a:extLst>
            <a:ext uri="{FF2B5EF4-FFF2-40B4-BE49-F238E27FC236}">
              <a16:creationId xmlns:a16="http://schemas.microsoft.com/office/drawing/2014/main" id="{AAF211FC-FBC9-4DC4-93D3-272A424F058E}"/>
            </a:ext>
          </a:extLst>
        </xdr:cNvPr>
        <xdr:cNvCxnSpPr/>
      </xdr:nvCxnSpPr>
      <xdr:spPr>
        <a:xfrm>
          <a:off x="108489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</xdr:row>
      <xdr:rowOff>0</xdr:rowOff>
    </xdr:from>
    <xdr:to>
      <xdr:col>18</xdr:col>
      <xdr:colOff>0</xdr:colOff>
      <xdr:row>22</xdr:row>
      <xdr:rowOff>161925</xdr:rowOff>
    </xdr:to>
    <xdr:sp macro="" textlink="">
      <xdr:nvSpPr>
        <xdr:cNvPr id="29" name="TrNd 11">
          <a:extLst>
            <a:ext uri="{FF2B5EF4-FFF2-40B4-BE49-F238E27FC236}">
              <a16:creationId xmlns:a16="http://schemas.microsoft.com/office/drawing/2014/main" id="{8A85D784-6A49-4C6E-B310-C6D46298F16D}"/>
            </a:ext>
          </a:extLst>
        </xdr:cNvPr>
        <xdr:cNvSpPr>
          <a:spLocks/>
        </xdr:cNvSpPr>
      </xdr:nvSpPr>
      <xdr:spPr>
        <a:xfrm>
          <a:off x="121920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18</xdr:col>
      <xdr:colOff>0</xdr:colOff>
      <xdr:row>20</xdr:row>
      <xdr:rowOff>95250</xdr:rowOff>
    </xdr:from>
    <xdr:to>
      <xdr:col>19</xdr:col>
      <xdr:colOff>0</xdr:colOff>
      <xdr:row>22</xdr:row>
      <xdr:rowOff>95250</xdr:rowOff>
    </xdr:to>
    <xdr:cxnSp macro="">
      <xdr:nvCxnSpPr>
        <xdr:cNvPr id="34" name="FBranch 111">
          <a:extLst>
            <a:ext uri="{FF2B5EF4-FFF2-40B4-BE49-F238E27FC236}">
              <a16:creationId xmlns:a16="http://schemas.microsoft.com/office/drawing/2014/main" id="{6057D239-1813-4F41-9A38-A4BF21B93EC8}"/>
            </a:ext>
          </a:extLst>
        </xdr:cNvPr>
        <xdr:cNvCxnSpPr/>
      </xdr:nvCxnSpPr>
      <xdr:spPr>
        <a:xfrm flipV="1">
          <a:off x="123539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95250</xdr:rowOff>
    </xdr:from>
    <xdr:to>
      <xdr:col>22</xdr:col>
      <xdr:colOff>0</xdr:colOff>
      <xdr:row>20</xdr:row>
      <xdr:rowOff>95250</xdr:rowOff>
    </xdr:to>
    <xdr:cxnSp macro="">
      <xdr:nvCxnSpPr>
        <xdr:cNvPr id="35" name="Branch 111">
          <a:extLst>
            <a:ext uri="{FF2B5EF4-FFF2-40B4-BE49-F238E27FC236}">
              <a16:creationId xmlns:a16="http://schemas.microsoft.com/office/drawing/2014/main" id="{FA73C423-B78D-4A41-B763-DE67701B88DD}"/>
            </a:ext>
          </a:extLst>
        </xdr:cNvPr>
        <xdr:cNvCxnSpPr/>
      </xdr:nvCxnSpPr>
      <xdr:spPr>
        <a:xfrm>
          <a:off x="126015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20</xdr:row>
      <xdr:rowOff>23813</xdr:rowOff>
    </xdr:from>
    <xdr:to>
      <xdr:col>22</xdr:col>
      <xdr:colOff>0</xdr:colOff>
      <xdr:row>20</xdr:row>
      <xdr:rowOff>166688</xdr:rowOff>
    </xdr:to>
    <xdr:cxnSp macro="">
      <xdr:nvCxnSpPr>
        <xdr:cNvPr id="36" name="Leaf 111">
          <a:extLst>
            <a:ext uri="{FF2B5EF4-FFF2-40B4-BE49-F238E27FC236}">
              <a16:creationId xmlns:a16="http://schemas.microsoft.com/office/drawing/2014/main" id="{9508C0AB-C1FF-45F7-8797-B3969E2D858A}"/>
            </a:ext>
          </a:extLst>
        </xdr:cNvPr>
        <xdr:cNvCxnSpPr/>
      </xdr:nvCxnSpPr>
      <xdr:spPr>
        <a:xfrm>
          <a:off x="139446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</xdr:row>
      <xdr:rowOff>95250</xdr:rowOff>
    </xdr:from>
    <xdr:to>
      <xdr:col>19</xdr:col>
      <xdr:colOff>0</xdr:colOff>
      <xdr:row>24</xdr:row>
      <xdr:rowOff>95250</xdr:rowOff>
    </xdr:to>
    <xdr:cxnSp macro="">
      <xdr:nvCxnSpPr>
        <xdr:cNvPr id="37" name="FBranch 112">
          <a:extLst>
            <a:ext uri="{FF2B5EF4-FFF2-40B4-BE49-F238E27FC236}">
              <a16:creationId xmlns:a16="http://schemas.microsoft.com/office/drawing/2014/main" id="{8F1650EE-733B-48D7-AB05-02CF5C92E528}"/>
            </a:ext>
          </a:extLst>
        </xdr:cNvPr>
        <xdr:cNvCxnSpPr/>
      </xdr:nvCxnSpPr>
      <xdr:spPr>
        <a:xfrm>
          <a:off x="123539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24</xdr:row>
      <xdr:rowOff>95250</xdr:rowOff>
    </xdr:from>
    <xdr:to>
      <xdr:col>22</xdr:col>
      <xdr:colOff>0</xdr:colOff>
      <xdr:row>24</xdr:row>
      <xdr:rowOff>95250</xdr:rowOff>
    </xdr:to>
    <xdr:cxnSp macro="">
      <xdr:nvCxnSpPr>
        <xdr:cNvPr id="38" name="Branch 112">
          <a:extLst>
            <a:ext uri="{FF2B5EF4-FFF2-40B4-BE49-F238E27FC236}">
              <a16:creationId xmlns:a16="http://schemas.microsoft.com/office/drawing/2014/main" id="{36D11F25-CA0F-4C4E-9C5B-A4E1FF63A942}"/>
            </a:ext>
          </a:extLst>
        </xdr:cNvPr>
        <xdr:cNvCxnSpPr/>
      </xdr:nvCxnSpPr>
      <xdr:spPr>
        <a:xfrm>
          <a:off x="126015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24</xdr:row>
      <xdr:rowOff>23813</xdr:rowOff>
    </xdr:from>
    <xdr:to>
      <xdr:col>22</xdr:col>
      <xdr:colOff>0</xdr:colOff>
      <xdr:row>24</xdr:row>
      <xdr:rowOff>166688</xdr:rowOff>
    </xdr:to>
    <xdr:cxnSp macro="">
      <xdr:nvCxnSpPr>
        <xdr:cNvPr id="39" name="Leaf 112">
          <a:extLst>
            <a:ext uri="{FF2B5EF4-FFF2-40B4-BE49-F238E27FC236}">
              <a16:creationId xmlns:a16="http://schemas.microsoft.com/office/drawing/2014/main" id="{F9E9BF0F-DF88-44C7-AFA8-FF461B6ECC45}"/>
            </a:ext>
          </a:extLst>
        </xdr:cNvPr>
        <xdr:cNvCxnSpPr/>
      </xdr:nvCxnSpPr>
      <xdr:spPr>
        <a:xfrm>
          <a:off x="13944600" y="459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30</xdr:row>
      <xdr:rowOff>161925</xdr:rowOff>
    </xdr:to>
    <xdr:sp macro="" textlink="">
      <xdr:nvSpPr>
        <xdr:cNvPr id="43" name="TrNd 12">
          <a:extLst>
            <a:ext uri="{FF2B5EF4-FFF2-40B4-BE49-F238E27FC236}">
              <a16:creationId xmlns:a16="http://schemas.microsoft.com/office/drawing/2014/main" id="{7BE5B9DA-C94B-40AA-97F7-E2D695621399}"/>
            </a:ext>
          </a:extLst>
        </xdr:cNvPr>
        <xdr:cNvSpPr>
          <a:spLocks/>
        </xdr:cNvSpPr>
      </xdr:nvSpPr>
      <xdr:spPr>
        <a:xfrm>
          <a:off x="121920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13</xdr:col>
      <xdr:colOff>0</xdr:colOff>
      <xdr:row>22</xdr:row>
      <xdr:rowOff>95250</xdr:rowOff>
    </xdr:from>
    <xdr:to>
      <xdr:col>14</xdr:col>
      <xdr:colOff>0</xdr:colOff>
      <xdr:row>26</xdr:row>
      <xdr:rowOff>80963</xdr:rowOff>
    </xdr:to>
    <xdr:cxnSp macro="">
      <xdr:nvCxnSpPr>
        <xdr:cNvPr id="44" name="FBranch 11">
          <a:extLst>
            <a:ext uri="{FF2B5EF4-FFF2-40B4-BE49-F238E27FC236}">
              <a16:creationId xmlns:a16="http://schemas.microsoft.com/office/drawing/2014/main" id="{1A84F05C-A552-403E-81FD-88145D98546B}"/>
            </a:ext>
          </a:extLst>
        </xdr:cNvPr>
        <xdr:cNvCxnSpPr/>
      </xdr:nvCxnSpPr>
      <xdr:spPr>
        <a:xfrm flipV="1">
          <a:off x="10601325" y="42862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80963</xdr:rowOff>
    </xdr:from>
    <xdr:to>
      <xdr:col>14</xdr:col>
      <xdr:colOff>0</xdr:colOff>
      <xdr:row>30</xdr:row>
      <xdr:rowOff>95250</xdr:rowOff>
    </xdr:to>
    <xdr:cxnSp macro="">
      <xdr:nvCxnSpPr>
        <xdr:cNvPr id="45" name="FBranch 12">
          <a:extLst>
            <a:ext uri="{FF2B5EF4-FFF2-40B4-BE49-F238E27FC236}">
              <a16:creationId xmlns:a16="http://schemas.microsoft.com/office/drawing/2014/main" id="{E6859F32-F8B2-4C9F-9B1E-09E246AF60B8}"/>
            </a:ext>
          </a:extLst>
        </xdr:cNvPr>
        <xdr:cNvCxnSpPr/>
      </xdr:nvCxnSpPr>
      <xdr:spPr>
        <a:xfrm>
          <a:off x="10601325" y="50339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95250</xdr:rowOff>
    </xdr:from>
    <xdr:to>
      <xdr:col>19</xdr:col>
      <xdr:colOff>0</xdr:colOff>
      <xdr:row>30</xdr:row>
      <xdr:rowOff>95250</xdr:rowOff>
    </xdr:to>
    <xdr:cxnSp macro="">
      <xdr:nvCxnSpPr>
        <xdr:cNvPr id="48" name="FBranch 121">
          <a:extLst>
            <a:ext uri="{FF2B5EF4-FFF2-40B4-BE49-F238E27FC236}">
              <a16:creationId xmlns:a16="http://schemas.microsoft.com/office/drawing/2014/main" id="{1A55526D-9E9F-450B-A193-0541D1F4902F}"/>
            </a:ext>
          </a:extLst>
        </xdr:cNvPr>
        <xdr:cNvCxnSpPr/>
      </xdr:nvCxnSpPr>
      <xdr:spPr>
        <a:xfrm flipV="1">
          <a:off x="123539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28</xdr:row>
      <xdr:rowOff>95250</xdr:rowOff>
    </xdr:from>
    <xdr:to>
      <xdr:col>22</xdr:col>
      <xdr:colOff>0</xdr:colOff>
      <xdr:row>28</xdr:row>
      <xdr:rowOff>95250</xdr:rowOff>
    </xdr:to>
    <xdr:cxnSp macro="">
      <xdr:nvCxnSpPr>
        <xdr:cNvPr id="49" name="Branch 121">
          <a:extLst>
            <a:ext uri="{FF2B5EF4-FFF2-40B4-BE49-F238E27FC236}">
              <a16:creationId xmlns:a16="http://schemas.microsoft.com/office/drawing/2014/main" id="{CDB60B8C-0BAB-46BA-A860-321B099D2AC9}"/>
            </a:ext>
          </a:extLst>
        </xdr:cNvPr>
        <xdr:cNvCxnSpPr/>
      </xdr:nvCxnSpPr>
      <xdr:spPr>
        <a:xfrm>
          <a:off x="126015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28</xdr:row>
      <xdr:rowOff>23813</xdr:rowOff>
    </xdr:from>
    <xdr:to>
      <xdr:col>22</xdr:col>
      <xdr:colOff>0</xdr:colOff>
      <xdr:row>28</xdr:row>
      <xdr:rowOff>166688</xdr:rowOff>
    </xdr:to>
    <xdr:cxnSp macro="">
      <xdr:nvCxnSpPr>
        <xdr:cNvPr id="50" name="Leaf 121">
          <a:extLst>
            <a:ext uri="{FF2B5EF4-FFF2-40B4-BE49-F238E27FC236}">
              <a16:creationId xmlns:a16="http://schemas.microsoft.com/office/drawing/2014/main" id="{CF063098-18AD-4481-BF8B-007B8F1D07DC}"/>
            </a:ext>
          </a:extLst>
        </xdr:cNvPr>
        <xdr:cNvCxnSpPr/>
      </xdr:nvCxnSpPr>
      <xdr:spPr>
        <a:xfrm>
          <a:off x="13944600" y="535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30</xdr:row>
      <xdr:rowOff>95250</xdr:rowOff>
    </xdr:from>
    <xdr:to>
      <xdr:col>19</xdr:col>
      <xdr:colOff>0</xdr:colOff>
      <xdr:row>32</xdr:row>
      <xdr:rowOff>95250</xdr:rowOff>
    </xdr:to>
    <xdr:cxnSp macro="">
      <xdr:nvCxnSpPr>
        <xdr:cNvPr id="51" name="FBranch 122">
          <a:extLst>
            <a:ext uri="{FF2B5EF4-FFF2-40B4-BE49-F238E27FC236}">
              <a16:creationId xmlns:a16="http://schemas.microsoft.com/office/drawing/2014/main" id="{E7548BED-E52F-4AA3-8107-BB3622F418BB}"/>
            </a:ext>
          </a:extLst>
        </xdr:cNvPr>
        <xdr:cNvCxnSpPr/>
      </xdr:nvCxnSpPr>
      <xdr:spPr>
        <a:xfrm>
          <a:off x="123539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32</xdr:row>
      <xdr:rowOff>95250</xdr:rowOff>
    </xdr:from>
    <xdr:to>
      <xdr:col>22</xdr:col>
      <xdr:colOff>0</xdr:colOff>
      <xdr:row>32</xdr:row>
      <xdr:rowOff>95250</xdr:rowOff>
    </xdr:to>
    <xdr:cxnSp macro="">
      <xdr:nvCxnSpPr>
        <xdr:cNvPr id="52" name="Branch 122">
          <a:extLst>
            <a:ext uri="{FF2B5EF4-FFF2-40B4-BE49-F238E27FC236}">
              <a16:creationId xmlns:a16="http://schemas.microsoft.com/office/drawing/2014/main" id="{C2392151-902F-4D5B-BE20-2A7D72EC367C}"/>
            </a:ext>
          </a:extLst>
        </xdr:cNvPr>
        <xdr:cNvCxnSpPr/>
      </xdr:nvCxnSpPr>
      <xdr:spPr>
        <a:xfrm>
          <a:off x="126015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32</xdr:row>
      <xdr:rowOff>23813</xdr:rowOff>
    </xdr:from>
    <xdr:to>
      <xdr:col>22</xdr:col>
      <xdr:colOff>0</xdr:colOff>
      <xdr:row>32</xdr:row>
      <xdr:rowOff>166688</xdr:rowOff>
    </xdr:to>
    <xdr:cxnSp macro="">
      <xdr:nvCxnSpPr>
        <xdr:cNvPr id="53" name="Leaf 122">
          <a:extLst>
            <a:ext uri="{FF2B5EF4-FFF2-40B4-BE49-F238E27FC236}">
              <a16:creationId xmlns:a16="http://schemas.microsoft.com/office/drawing/2014/main" id="{DC4FB468-EC3F-4608-BCCD-B53161CCD8C2}"/>
            </a:ext>
          </a:extLst>
        </xdr:cNvPr>
        <xdr:cNvCxnSpPr/>
      </xdr:nvCxnSpPr>
      <xdr:spPr>
        <a:xfrm>
          <a:off x="13944600" y="611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38</xdr:row>
      <xdr:rowOff>0</xdr:rowOff>
    </xdr:from>
    <xdr:to>
      <xdr:col>18</xdr:col>
      <xdr:colOff>0</xdr:colOff>
      <xdr:row>38</xdr:row>
      <xdr:rowOff>161925</xdr:rowOff>
    </xdr:to>
    <xdr:sp macro="" textlink="">
      <xdr:nvSpPr>
        <xdr:cNvPr id="54" name="TrNd 21">
          <a:extLst>
            <a:ext uri="{FF2B5EF4-FFF2-40B4-BE49-F238E27FC236}">
              <a16:creationId xmlns:a16="http://schemas.microsoft.com/office/drawing/2014/main" id="{C4BBBC76-7F53-44D6-ACFC-7018A39D434A}"/>
            </a:ext>
          </a:extLst>
        </xdr:cNvPr>
        <xdr:cNvSpPr>
          <a:spLocks/>
        </xdr:cNvSpPr>
      </xdr:nvSpPr>
      <xdr:spPr>
        <a:xfrm>
          <a:off x="121920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18</xdr:col>
      <xdr:colOff>0</xdr:colOff>
      <xdr:row>36</xdr:row>
      <xdr:rowOff>95250</xdr:rowOff>
    </xdr:from>
    <xdr:to>
      <xdr:col>19</xdr:col>
      <xdr:colOff>0</xdr:colOff>
      <xdr:row>38</xdr:row>
      <xdr:rowOff>95250</xdr:rowOff>
    </xdr:to>
    <xdr:cxnSp macro="">
      <xdr:nvCxnSpPr>
        <xdr:cNvPr id="59" name="FBranch 211">
          <a:extLst>
            <a:ext uri="{FF2B5EF4-FFF2-40B4-BE49-F238E27FC236}">
              <a16:creationId xmlns:a16="http://schemas.microsoft.com/office/drawing/2014/main" id="{6B9C6B06-A7F0-45E2-885F-1405F2920A79}"/>
            </a:ext>
          </a:extLst>
        </xdr:cNvPr>
        <xdr:cNvCxnSpPr/>
      </xdr:nvCxnSpPr>
      <xdr:spPr>
        <a:xfrm flipV="1">
          <a:off x="12353925" y="695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36</xdr:row>
      <xdr:rowOff>95250</xdr:rowOff>
    </xdr:from>
    <xdr:to>
      <xdr:col>22</xdr:col>
      <xdr:colOff>0</xdr:colOff>
      <xdr:row>36</xdr:row>
      <xdr:rowOff>95250</xdr:rowOff>
    </xdr:to>
    <xdr:cxnSp macro="">
      <xdr:nvCxnSpPr>
        <xdr:cNvPr id="60" name="Branch 211">
          <a:extLst>
            <a:ext uri="{FF2B5EF4-FFF2-40B4-BE49-F238E27FC236}">
              <a16:creationId xmlns:a16="http://schemas.microsoft.com/office/drawing/2014/main" id="{6B5E7D1D-1F77-430C-BA0D-B48905F2E035}"/>
            </a:ext>
          </a:extLst>
        </xdr:cNvPr>
        <xdr:cNvCxnSpPr/>
      </xdr:nvCxnSpPr>
      <xdr:spPr>
        <a:xfrm>
          <a:off x="126015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36</xdr:row>
      <xdr:rowOff>23813</xdr:rowOff>
    </xdr:from>
    <xdr:to>
      <xdr:col>22</xdr:col>
      <xdr:colOff>0</xdr:colOff>
      <xdr:row>36</xdr:row>
      <xdr:rowOff>166688</xdr:rowOff>
    </xdr:to>
    <xdr:cxnSp macro="">
      <xdr:nvCxnSpPr>
        <xdr:cNvPr id="61" name="Leaf 211">
          <a:extLst>
            <a:ext uri="{FF2B5EF4-FFF2-40B4-BE49-F238E27FC236}">
              <a16:creationId xmlns:a16="http://schemas.microsoft.com/office/drawing/2014/main" id="{0C033EBA-6265-4FE1-9C33-AC720D7C62D2}"/>
            </a:ext>
          </a:extLst>
        </xdr:cNvPr>
        <xdr:cNvCxnSpPr/>
      </xdr:nvCxnSpPr>
      <xdr:spPr>
        <a:xfrm>
          <a:off x="13944600" y="688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38</xdr:row>
      <xdr:rowOff>95250</xdr:rowOff>
    </xdr:from>
    <xdr:to>
      <xdr:col>19</xdr:col>
      <xdr:colOff>0</xdr:colOff>
      <xdr:row>40</xdr:row>
      <xdr:rowOff>95250</xdr:rowOff>
    </xdr:to>
    <xdr:cxnSp macro="">
      <xdr:nvCxnSpPr>
        <xdr:cNvPr id="62" name="FBranch 212">
          <a:extLst>
            <a:ext uri="{FF2B5EF4-FFF2-40B4-BE49-F238E27FC236}">
              <a16:creationId xmlns:a16="http://schemas.microsoft.com/office/drawing/2014/main" id="{D8F48F52-81EE-4136-BD9D-C4F376480FC6}"/>
            </a:ext>
          </a:extLst>
        </xdr:cNvPr>
        <xdr:cNvCxnSpPr/>
      </xdr:nvCxnSpPr>
      <xdr:spPr>
        <a:xfrm>
          <a:off x="12353925" y="733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40</xdr:row>
      <xdr:rowOff>95250</xdr:rowOff>
    </xdr:from>
    <xdr:to>
      <xdr:col>22</xdr:col>
      <xdr:colOff>0</xdr:colOff>
      <xdr:row>40</xdr:row>
      <xdr:rowOff>95250</xdr:rowOff>
    </xdr:to>
    <xdr:cxnSp macro="">
      <xdr:nvCxnSpPr>
        <xdr:cNvPr id="63" name="Branch 212">
          <a:extLst>
            <a:ext uri="{FF2B5EF4-FFF2-40B4-BE49-F238E27FC236}">
              <a16:creationId xmlns:a16="http://schemas.microsoft.com/office/drawing/2014/main" id="{58DEAB8A-EBE1-4534-A872-696A9B9003E7}"/>
            </a:ext>
          </a:extLst>
        </xdr:cNvPr>
        <xdr:cNvCxnSpPr/>
      </xdr:nvCxnSpPr>
      <xdr:spPr>
        <a:xfrm>
          <a:off x="126015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40</xdr:row>
      <xdr:rowOff>23813</xdr:rowOff>
    </xdr:from>
    <xdr:to>
      <xdr:col>22</xdr:col>
      <xdr:colOff>0</xdr:colOff>
      <xdr:row>40</xdr:row>
      <xdr:rowOff>166688</xdr:rowOff>
    </xdr:to>
    <xdr:cxnSp macro="">
      <xdr:nvCxnSpPr>
        <xdr:cNvPr id="64" name="Leaf 212">
          <a:extLst>
            <a:ext uri="{FF2B5EF4-FFF2-40B4-BE49-F238E27FC236}">
              <a16:creationId xmlns:a16="http://schemas.microsoft.com/office/drawing/2014/main" id="{18C74FC8-78E3-4E5D-881E-A13E5B33283E}"/>
            </a:ext>
          </a:extLst>
        </xdr:cNvPr>
        <xdr:cNvCxnSpPr/>
      </xdr:nvCxnSpPr>
      <xdr:spPr>
        <a:xfrm>
          <a:off x="13944600" y="764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46</xdr:row>
      <xdr:rowOff>0</xdr:rowOff>
    </xdr:from>
    <xdr:to>
      <xdr:col>18</xdr:col>
      <xdr:colOff>0</xdr:colOff>
      <xdr:row>46</xdr:row>
      <xdr:rowOff>161925</xdr:rowOff>
    </xdr:to>
    <xdr:sp macro="" textlink="">
      <xdr:nvSpPr>
        <xdr:cNvPr id="65" name="TrNd 22">
          <a:extLst>
            <a:ext uri="{FF2B5EF4-FFF2-40B4-BE49-F238E27FC236}">
              <a16:creationId xmlns:a16="http://schemas.microsoft.com/office/drawing/2014/main" id="{10A83B1C-8A05-4B23-9248-48AF518E75B0}"/>
            </a:ext>
          </a:extLst>
        </xdr:cNvPr>
        <xdr:cNvSpPr>
          <a:spLocks/>
        </xdr:cNvSpPr>
      </xdr:nvSpPr>
      <xdr:spPr>
        <a:xfrm>
          <a:off x="121920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13</xdr:col>
      <xdr:colOff>0</xdr:colOff>
      <xdr:row>38</xdr:row>
      <xdr:rowOff>95250</xdr:rowOff>
    </xdr:from>
    <xdr:to>
      <xdr:col>14</xdr:col>
      <xdr:colOff>0</xdr:colOff>
      <xdr:row>42</xdr:row>
      <xdr:rowOff>80963</xdr:rowOff>
    </xdr:to>
    <xdr:cxnSp macro="">
      <xdr:nvCxnSpPr>
        <xdr:cNvPr id="66" name="FBranch 21">
          <a:extLst>
            <a:ext uri="{FF2B5EF4-FFF2-40B4-BE49-F238E27FC236}">
              <a16:creationId xmlns:a16="http://schemas.microsoft.com/office/drawing/2014/main" id="{9252A888-C96F-4B22-A05B-855471EAA0DE}"/>
            </a:ext>
          </a:extLst>
        </xdr:cNvPr>
        <xdr:cNvCxnSpPr/>
      </xdr:nvCxnSpPr>
      <xdr:spPr>
        <a:xfrm flipV="1">
          <a:off x="10601325" y="73342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42</xdr:row>
      <xdr:rowOff>80963</xdr:rowOff>
    </xdr:from>
    <xdr:to>
      <xdr:col>14</xdr:col>
      <xdr:colOff>0</xdr:colOff>
      <xdr:row>46</xdr:row>
      <xdr:rowOff>95250</xdr:rowOff>
    </xdr:to>
    <xdr:cxnSp macro="">
      <xdr:nvCxnSpPr>
        <xdr:cNvPr id="67" name="FBranch 22">
          <a:extLst>
            <a:ext uri="{FF2B5EF4-FFF2-40B4-BE49-F238E27FC236}">
              <a16:creationId xmlns:a16="http://schemas.microsoft.com/office/drawing/2014/main" id="{24AB8B35-EEDF-439E-8606-D91314406C45}"/>
            </a:ext>
          </a:extLst>
        </xdr:cNvPr>
        <xdr:cNvCxnSpPr/>
      </xdr:nvCxnSpPr>
      <xdr:spPr>
        <a:xfrm>
          <a:off x="10601325" y="80819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95250</xdr:rowOff>
    </xdr:from>
    <xdr:to>
      <xdr:col>9</xdr:col>
      <xdr:colOff>0</xdr:colOff>
      <xdr:row>34</xdr:row>
      <xdr:rowOff>80963</xdr:rowOff>
    </xdr:to>
    <xdr:cxnSp macro="">
      <xdr:nvCxnSpPr>
        <xdr:cNvPr id="68" name="FBranch 1">
          <a:extLst>
            <a:ext uri="{FF2B5EF4-FFF2-40B4-BE49-F238E27FC236}">
              <a16:creationId xmlns:a16="http://schemas.microsoft.com/office/drawing/2014/main" id="{9DF0B1BB-4666-4D6D-89BB-4D226EA14F2A}"/>
            </a:ext>
          </a:extLst>
        </xdr:cNvPr>
        <xdr:cNvCxnSpPr/>
      </xdr:nvCxnSpPr>
      <xdr:spPr>
        <a:xfrm flipV="1">
          <a:off x="8848725" y="50482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34</xdr:row>
      <xdr:rowOff>80963</xdr:rowOff>
    </xdr:from>
    <xdr:to>
      <xdr:col>9</xdr:col>
      <xdr:colOff>0</xdr:colOff>
      <xdr:row>42</xdr:row>
      <xdr:rowOff>95250</xdr:rowOff>
    </xdr:to>
    <xdr:cxnSp macro="">
      <xdr:nvCxnSpPr>
        <xdr:cNvPr id="69" name="FBranch 2">
          <a:extLst>
            <a:ext uri="{FF2B5EF4-FFF2-40B4-BE49-F238E27FC236}">
              <a16:creationId xmlns:a16="http://schemas.microsoft.com/office/drawing/2014/main" id="{B03DB006-636A-414C-B521-014595D489D1}"/>
            </a:ext>
          </a:extLst>
        </xdr:cNvPr>
        <xdr:cNvCxnSpPr/>
      </xdr:nvCxnSpPr>
      <xdr:spPr>
        <a:xfrm>
          <a:off x="8848725" y="65579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44</xdr:row>
      <xdr:rowOff>95250</xdr:rowOff>
    </xdr:from>
    <xdr:to>
      <xdr:col>19</xdr:col>
      <xdr:colOff>0</xdr:colOff>
      <xdr:row>46</xdr:row>
      <xdr:rowOff>95250</xdr:rowOff>
    </xdr:to>
    <xdr:cxnSp macro="">
      <xdr:nvCxnSpPr>
        <xdr:cNvPr id="70" name="FBranch 221">
          <a:extLst>
            <a:ext uri="{FF2B5EF4-FFF2-40B4-BE49-F238E27FC236}">
              <a16:creationId xmlns:a16="http://schemas.microsoft.com/office/drawing/2014/main" id="{5A2CFCFE-1EE0-46C1-9F62-7AB54475655D}"/>
            </a:ext>
          </a:extLst>
        </xdr:cNvPr>
        <xdr:cNvCxnSpPr/>
      </xdr:nvCxnSpPr>
      <xdr:spPr>
        <a:xfrm flipV="1">
          <a:off x="123539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44</xdr:row>
      <xdr:rowOff>95250</xdr:rowOff>
    </xdr:from>
    <xdr:to>
      <xdr:col>22</xdr:col>
      <xdr:colOff>0</xdr:colOff>
      <xdr:row>44</xdr:row>
      <xdr:rowOff>95250</xdr:rowOff>
    </xdr:to>
    <xdr:cxnSp macro="">
      <xdr:nvCxnSpPr>
        <xdr:cNvPr id="71" name="Branch 221">
          <a:extLst>
            <a:ext uri="{FF2B5EF4-FFF2-40B4-BE49-F238E27FC236}">
              <a16:creationId xmlns:a16="http://schemas.microsoft.com/office/drawing/2014/main" id="{D863F819-781E-46F6-BD64-457DA08E62F8}"/>
            </a:ext>
          </a:extLst>
        </xdr:cNvPr>
        <xdr:cNvCxnSpPr/>
      </xdr:nvCxnSpPr>
      <xdr:spPr>
        <a:xfrm>
          <a:off x="126015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23813</xdr:rowOff>
    </xdr:from>
    <xdr:to>
      <xdr:col>22</xdr:col>
      <xdr:colOff>0</xdr:colOff>
      <xdr:row>44</xdr:row>
      <xdr:rowOff>166688</xdr:rowOff>
    </xdr:to>
    <xdr:cxnSp macro="">
      <xdr:nvCxnSpPr>
        <xdr:cNvPr id="72" name="Leaf 221">
          <a:extLst>
            <a:ext uri="{FF2B5EF4-FFF2-40B4-BE49-F238E27FC236}">
              <a16:creationId xmlns:a16="http://schemas.microsoft.com/office/drawing/2014/main" id="{896E33DC-4FC3-4C85-AEB2-C644F75CB1C1}"/>
            </a:ext>
          </a:extLst>
        </xdr:cNvPr>
        <xdr:cNvCxnSpPr/>
      </xdr:nvCxnSpPr>
      <xdr:spPr>
        <a:xfrm>
          <a:off x="13944600" y="840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46</xdr:row>
      <xdr:rowOff>95250</xdr:rowOff>
    </xdr:from>
    <xdr:to>
      <xdr:col>19</xdr:col>
      <xdr:colOff>0</xdr:colOff>
      <xdr:row>48</xdr:row>
      <xdr:rowOff>95250</xdr:rowOff>
    </xdr:to>
    <xdr:cxnSp macro="">
      <xdr:nvCxnSpPr>
        <xdr:cNvPr id="73" name="FBranch 222">
          <a:extLst>
            <a:ext uri="{FF2B5EF4-FFF2-40B4-BE49-F238E27FC236}">
              <a16:creationId xmlns:a16="http://schemas.microsoft.com/office/drawing/2014/main" id="{2F970A45-E1C1-4E7A-B7AD-94CA3E7B3F7C}"/>
            </a:ext>
          </a:extLst>
        </xdr:cNvPr>
        <xdr:cNvCxnSpPr/>
      </xdr:nvCxnSpPr>
      <xdr:spPr>
        <a:xfrm>
          <a:off x="123539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48</xdr:row>
      <xdr:rowOff>95250</xdr:rowOff>
    </xdr:from>
    <xdr:to>
      <xdr:col>22</xdr:col>
      <xdr:colOff>0</xdr:colOff>
      <xdr:row>48</xdr:row>
      <xdr:rowOff>95250</xdr:rowOff>
    </xdr:to>
    <xdr:cxnSp macro="">
      <xdr:nvCxnSpPr>
        <xdr:cNvPr id="74" name="Branch 222">
          <a:extLst>
            <a:ext uri="{FF2B5EF4-FFF2-40B4-BE49-F238E27FC236}">
              <a16:creationId xmlns:a16="http://schemas.microsoft.com/office/drawing/2014/main" id="{7DC4DBA4-A234-46CA-AA25-D48D178EC75A}"/>
            </a:ext>
          </a:extLst>
        </xdr:cNvPr>
        <xdr:cNvCxnSpPr/>
      </xdr:nvCxnSpPr>
      <xdr:spPr>
        <a:xfrm>
          <a:off x="126015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48</xdr:row>
      <xdr:rowOff>23813</xdr:rowOff>
    </xdr:from>
    <xdr:to>
      <xdr:col>22</xdr:col>
      <xdr:colOff>0</xdr:colOff>
      <xdr:row>48</xdr:row>
      <xdr:rowOff>166688</xdr:rowOff>
    </xdr:to>
    <xdr:cxnSp macro="">
      <xdr:nvCxnSpPr>
        <xdr:cNvPr id="75" name="Leaf 222">
          <a:extLst>
            <a:ext uri="{FF2B5EF4-FFF2-40B4-BE49-F238E27FC236}">
              <a16:creationId xmlns:a16="http://schemas.microsoft.com/office/drawing/2014/main" id="{8AE5284B-90F2-404E-B37C-2E6C66F10293}"/>
            </a:ext>
          </a:extLst>
        </xdr:cNvPr>
        <xdr:cNvCxnSpPr/>
      </xdr:nvCxnSpPr>
      <xdr:spPr>
        <a:xfrm>
          <a:off x="13944600" y="916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3324-A0C9-4F0C-A076-FA71A06FF060}">
  <dimension ref="A1:X51"/>
  <sheetViews>
    <sheetView tabSelected="1" zoomScale="85" zoomScaleNormal="85" workbookViewId="0">
      <selection activeCell="X17" sqref="X17"/>
    </sheetView>
  </sheetViews>
  <sheetFormatPr defaultRowHeight="15" x14ac:dyDescent="0.25"/>
  <cols>
    <col min="1" max="1" width="25.85546875" customWidth="1"/>
    <col min="2" max="2" width="15.140625" customWidth="1"/>
    <col min="3" max="3" width="21.5703125" customWidth="1"/>
    <col min="4" max="4" width="22.7109375" customWidth="1"/>
    <col min="5" max="5" width="18.28515625" customWidth="1"/>
    <col min="6" max="6" width="17.5703125" customWidth="1"/>
    <col min="8" max="8" width="2.42578125" customWidth="1"/>
    <col min="9" max="9" width="3.7109375" customWidth="1"/>
    <col min="10" max="10" width="4.7109375" customWidth="1"/>
    <col min="11" max="12" width="7.7109375" customWidth="1"/>
    <col min="13" max="13" width="2.42578125" customWidth="1"/>
    <col min="14" max="14" width="3.7109375" customWidth="1"/>
    <col min="15" max="15" width="4.7109375" customWidth="1"/>
    <col min="16" max="17" width="7.7109375" customWidth="1"/>
    <col min="18" max="18" width="2.42578125" customWidth="1"/>
    <col min="19" max="19" width="3.7109375" customWidth="1"/>
    <col min="20" max="20" width="4.7109375" customWidth="1"/>
    <col min="21" max="22" width="7.7109375" customWidth="1"/>
    <col min="23" max="23" width="14.7109375" customWidth="1"/>
    <col min="24" max="24" width="10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0.02</v>
      </c>
      <c r="B2" s="6">
        <v>8</v>
      </c>
      <c r="C2" s="6">
        <v>90</v>
      </c>
      <c r="D2" s="6">
        <v>220</v>
      </c>
      <c r="E2" s="6">
        <v>0</v>
      </c>
      <c r="F2" s="6">
        <v>18</v>
      </c>
    </row>
    <row r="3" spans="1:6" x14ac:dyDescent="0.25">
      <c r="A3" s="6">
        <v>0.02</v>
      </c>
      <c r="B3" s="6">
        <v>7</v>
      </c>
      <c r="C3" s="6">
        <v>90</v>
      </c>
      <c r="D3" s="6">
        <v>225</v>
      </c>
      <c r="E3" s="6">
        <v>0</v>
      </c>
      <c r="F3" s="6">
        <v>16</v>
      </c>
    </row>
    <row r="4" spans="1:6" x14ac:dyDescent="0.25">
      <c r="A4" s="6">
        <v>0.02</v>
      </c>
      <c r="B4" s="6">
        <v>1</v>
      </c>
      <c r="C4" s="6">
        <v>80</v>
      </c>
      <c r="D4" s="6">
        <v>230</v>
      </c>
      <c r="E4" s="6">
        <v>0</v>
      </c>
      <c r="F4" s="6">
        <v>8</v>
      </c>
    </row>
    <row r="5" spans="1:6" x14ac:dyDescent="0.25">
      <c r="A5" s="6">
        <v>0.02</v>
      </c>
      <c r="B5" s="6">
        <v>4</v>
      </c>
      <c r="C5" s="6">
        <v>70</v>
      </c>
      <c r="D5" s="6">
        <v>240</v>
      </c>
      <c r="E5" s="6">
        <v>0</v>
      </c>
      <c r="F5" s="6">
        <v>10</v>
      </c>
    </row>
    <row r="6" spans="1:6" x14ac:dyDescent="0.25">
      <c r="A6" s="6">
        <v>0.02</v>
      </c>
      <c r="B6" s="6">
        <v>6</v>
      </c>
      <c r="C6" s="6">
        <v>90</v>
      </c>
      <c r="D6" s="6">
        <v>250</v>
      </c>
      <c r="E6" s="6">
        <v>0</v>
      </c>
      <c r="F6" s="6">
        <v>5</v>
      </c>
    </row>
    <row r="7" spans="1:6" x14ac:dyDescent="0.25">
      <c r="A7" s="5">
        <v>0.02</v>
      </c>
      <c r="B7" s="5">
        <v>10</v>
      </c>
      <c r="C7" s="5">
        <v>40</v>
      </c>
      <c r="D7" s="5">
        <v>200</v>
      </c>
      <c r="E7" s="5">
        <v>1</v>
      </c>
      <c r="F7" s="5">
        <v>24</v>
      </c>
    </row>
    <row r="8" spans="1:6" x14ac:dyDescent="0.25">
      <c r="A8" s="5">
        <v>0.02</v>
      </c>
      <c r="B8" s="5">
        <v>5</v>
      </c>
      <c r="C8" s="5">
        <v>10</v>
      </c>
      <c r="D8" s="5">
        <v>205</v>
      </c>
      <c r="E8" s="5">
        <v>1</v>
      </c>
      <c r="F8" s="5">
        <v>12</v>
      </c>
    </row>
    <row r="9" spans="1:6" x14ac:dyDescent="0.25">
      <c r="A9" s="5">
        <v>0.02</v>
      </c>
      <c r="B9" s="5">
        <v>10</v>
      </c>
      <c r="C9" s="5">
        <v>10</v>
      </c>
      <c r="D9" s="5">
        <v>210</v>
      </c>
      <c r="E9" s="5">
        <v>1</v>
      </c>
      <c r="F9" s="5">
        <v>14</v>
      </c>
    </row>
    <row r="10" spans="1:6" x14ac:dyDescent="0.25">
      <c r="A10" s="5">
        <v>0.02</v>
      </c>
      <c r="B10" s="5">
        <v>9</v>
      </c>
      <c r="C10" s="5">
        <v>70</v>
      </c>
      <c r="D10" s="5">
        <v>215</v>
      </c>
      <c r="E10" s="5">
        <v>1</v>
      </c>
      <c r="F10" s="5">
        <v>27</v>
      </c>
    </row>
    <row r="11" spans="1:6" x14ac:dyDescent="0.25">
      <c r="A11" s="5">
        <v>0.02</v>
      </c>
      <c r="B11" s="5">
        <v>8</v>
      </c>
      <c r="C11" s="5">
        <v>40</v>
      </c>
      <c r="D11" s="5">
        <v>220</v>
      </c>
      <c r="E11" s="5">
        <v>1</v>
      </c>
      <c r="F11" s="5">
        <v>25</v>
      </c>
    </row>
    <row r="12" spans="1:6" x14ac:dyDescent="0.25">
      <c r="A12" s="4">
        <v>0.06</v>
      </c>
      <c r="B12" s="4">
        <v>6</v>
      </c>
      <c r="C12" s="4">
        <v>80</v>
      </c>
      <c r="D12" s="4">
        <v>220</v>
      </c>
      <c r="E12" s="4">
        <v>0</v>
      </c>
      <c r="F12" s="4">
        <v>37</v>
      </c>
    </row>
    <row r="13" spans="1:6" x14ac:dyDescent="0.25">
      <c r="A13" s="4">
        <v>0.06</v>
      </c>
      <c r="B13" s="4">
        <v>2</v>
      </c>
      <c r="C13" s="4">
        <v>20</v>
      </c>
      <c r="D13" s="4">
        <v>225</v>
      </c>
      <c r="E13" s="4">
        <v>0</v>
      </c>
      <c r="F13" s="4">
        <v>12</v>
      </c>
    </row>
    <row r="14" spans="1:6" x14ac:dyDescent="0.25">
      <c r="A14" s="4">
        <v>0.06</v>
      </c>
      <c r="B14" s="4">
        <v>10</v>
      </c>
      <c r="C14" s="4">
        <v>50</v>
      </c>
      <c r="D14" s="4">
        <v>230</v>
      </c>
      <c r="E14" s="4">
        <v>0</v>
      </c>
      <c r="F14" s="4">
        <v>16</v>
      </c>
    </row>
    <row r="15" spans="1:6" x14ac:dyDescent="0.25">
      <c r="A15" s="4">
        <v>0.06</v>
      </c>
      <c r="B15" s="4">
        <v>6</v>
      </c>
      <c r="C15" s="4">
        <v>10</v>
      </c>
      <c r="D15" s="4">
        <v>240</v>
      </c>
      <c r="E15" s="4">
        <v>0</v>
      </c>
      <c r="F15" s="4">
        <v>9</v>
      </c>
    </row>
    <row r="16" spans="1:6" x14ac:dyDescent="0.25">
      <c r="A16" s="4">
        <v>0.06</v>
      </c>
      <c r="B16" s="4">
        <v>3</v>
      </c>
      <c r="C16" s="4">
        <v>50</v>
      </c>
      <c r="D16" s="4">
        <v>250</v>
      </c>
      <c r="E16" s="4">
        <v>0</v>
      </c>
      <c r="F16" s="4">
        <v>10</v>
      </c>
    </row>
    <row r="17" spans="1:24" x14ac:dyDescent="0.25">
      <c r="A17" s="5">
        <v>0.06</v>
      </c>
      <c r="B17" s="5">
        <v>10</v>
      </c>
      <c r="C17" s="5">
        <v>90</v>
      </c>
      <c r="D17" s="5">
        <v>200</v>
      </c>
      <c r="E17" s="5">
        <v>1</v>
      </c>
      <c r="F17" s="5">
        <v>27</v>
      </c>
      <c r="X17" s="1" t="s">
        <v>12</v>
      </c>
    </row>
    <row r="18" spans="1:24" x14ac:dyDescent="0.25">
      <c r="A18" s="5">
        <v>0.06</v>
      </c>
      <c r="B18" s="5">
        <v>3</v>
      </c>
      <c r="C18" s="5">
        <v>40</v>
      </c>
      <c r="D18" s="5">
        <v>205</v>
      </c>
      <c r="E18" s="5">
        <v>1</v>
      </c>
      <c r="F18" s="5">
        <v>23</v>
      </c>
    </row>
    <row r="19" spans="1:24" x14ac:dyDescent="0.25">
      <c r="A19" s="5">
        <v>0.06</v>
      </c>
      <c r="B19" s="5">
        <v>8</v>
      </c>
      <c r="C19" s="5">
        <v>30</v>
      </c>
      <c r="D19" s="5">
        <v>210</v>
      </c>
      <c r="E19" s="5">
        <v>1</v>
      </c>
      <c r="F19" s="5">
        <v>26</v>
      </c>
    </row>
    <row r="20" spans="1:24" x14ac:dyDescent="0.25">
      <c r="A20" s="5">
        <v>0.06</v>
      </c>
      <c r="B20" s="5">
        <v>5</v>
      </c>
      <c r="C20" s="5">
        <v>80</v>
      </c>
      <c r="D20" s="5">
        <v>215</v>
      </c>
      <c r="E20" s="5">
        <v>1</v>
      </c>
      <c r="F20" s="5">
        <v>33</v>
      </c>
      <c r="T20" s="2">
        <v>0.5</v>
      </c>
      <c r="U20" s="3" t="s">
        <v>10</v>
      </c>
    </row>
    <row r="21" spans="1:24" x14ac:dyDescent="0.25">
      <c r="A21" s="5">
        <v>0.06</v>
      </c>
      <c r="B21" s="5">
        <v>10</v>
      </c>
      <c r="C21" s="5">
        <v>50</v>
      </c>
      <c r="D21" s="5">
        <v>220</v>
      </c>
      <c r="E21" s="5">
        <v>1</v>
      </c>
      <c r="F21" s="5">
        <v>29</v>
      </c>
      <c r="W21" s="2"/>
    </row>
    <row r="22" spans="1:24" x14ac:dyDescent="0.25">
      <c r="A22" s="4">
        <v>0.1</v>
      </c>
      <c r="B22" s="4">
        <v>1</v>
      </c>
      <c r="C22" s="4">
        <v>40</v>
      </c>
      <c r="D22" s="4">
        <v>220</v>
      </c>
      <c r="E22" s="4">
        <v>0</v>
      </c>
      <c r="F22" s="4">
        <v>16</v>
      </c>
      <c r="O22" s="2">
        <v>0.5</v>
      </c>
      <c r="P22" s="3" t="s">
        <v>8</v>
      </c>
    </row>
    <row r="23" spans="1:24" x14ac:dyDescent="0.25">
      <c r="A23" s="4">
        <v>0.1</v>
      </c>
      <c r="B23" s="4">
        <v>2</v>
      </c>
      <c r="C23" s="4">
        <v>30</v>
      </c>
      <c r="D23" s="4">
        <v>225</v>
      </c>
      <c r="E23" s="4">
        <v>0</v>
      </c>
      <c r="F23" s="4">
        <v>12</v>
      </c>
      <c r="W23" s="2"/>
    </row>
    <row r="24" spans="1:24" x14ac:dyDescent="0.25">
      <c r="A24" s="4">
        <v>0.1</v>
      </c>
      <c r="B24" s="4">
        <v>1</v>
      </c>
      <c r="C24" s="4">
        <v>50</v>
      </c>
      <c r="D24" s="4">
        <v>230</v>
      </c>
      <c r="E24" s="4">
        <v>0</v>
      </c>
      <c r="F24" s="4">
        <v>10</v>
      </c>
      <c r="Q24">
        <f>$T$20*$X$21+$T$24*$X$25</f>
        <v>0</v>
      </c>
      <c r="T24" s="2">
        <v>0.5</v>
      </c>
      <c r="U24" s="3" t="s">
        <v>11</v>
      </c>
    </row>
    <row r="25" spans="1:24" x14ac:dyDescent="0.25">
      <c r="A25" s="4">
        <v>0.1</v>
      </c>
      <c r="B25" s="4">
        <v>9</v>
      </c>
      <c r="C25" s="4">
        <v>80</v>
      </c>
      <c r="D25" s="4">
        <v>240</v>
      </c>
      <c r="E25" s="4">
        <v>0</v>
      </c>
      <c r="F25" s="4">
        <v>19</v>
      </c>
      <c r="W25" s="2"/>
    </row>
    <row r="26" spans="1:24" x14ac:dyDescent="0.25">
      <c r="A26" s="4">
        <v>0.1</v>
      </c>
      <c r="B26" s="4">
        <v>2</v>
      </c>
      <c r="C26" s="4">
        <v>60</v>
      </c>
      <c r="D26" s="4">
        <v>250</v>
      </c>
      <c r="E26" s="4">
        <v>0</v>
      </c>
      <c r="F26" s="4">
        <v>8</v>
      </c>
      <c r="J26" s="3" t="str">
        <f>IF($G$36=$L$28,"&gt;&gt;&gt;","")</f>
        <v>&gt;&gt;&gt;</v>
      </c>
      <c r="K26" s="3" t="s">
        <v>7</v>
      </c>
    </row>
    <row r="27" spans="1:24" x14ac:dyDescent="0.25">
      <c r="A27" s="5">
        <v>0.1</v>
      </c>
      <c r="B27" s="5">
        <v>1</v>
      </c>
      <c r="C27" s="5">
        <v>50</v>
      </c>
      <c r="D27" s="5">
        <v>200</v>
      </c>
      <c r="E27" s="5">
        <v>1</v>
      </c>
      <c r="F27" s="5">
        <v>11</v>
      </c>
      <c r="W27" s="2"/>
    </row>
    <row r="28" spans="1:24" x14ac:dyDescent="0.25">
      <c r="A28" s="5">
        <v>0.1</v>
      </c>
      <c r="B28" s="5">
        <v>4</v>
      </c>
      <c r="C28" s="5">
        <v>40</v>
      </c>
      <c r="D28" s="5">
        <v>205</v>
      </c>
      <c r="E28" s="5">
        <v>1</v>
      </c>
      <c r="F28" s="5">
        <v>12</v>
      </c>
      <c r="L28">
        <f>$O$22*$Q$24+$O$30*$Q$32</f>
        <v>0</v>
      </c>
      <c r="T28" s="2">
        <v>0.5</v>
      </c>
      <c r="U28" s="3" t="s">
        <v>10</v>
      </c>
      <c r="W28" s="2"/>
    </row>
    <row r="29" spans="1:24" x14ac:dyDescent="0.25">
      <c r="A29" s="5">
        <v>0.1</v>
      </c>
      <c r="B29" s="5">
        <v>3</v>
      </c>
      <c r="C29" s="5">
        <v>50</v>
      </c>
      <c r="D29" s="5">
        <v>210</v>
      </c>
      <c r="E29" s="5">
        <v>1</v>
      </c>
      <c r="F29" s="5">
        <v>18</v>
      </c>
      <c r="W29" s="2"/>
    </row>
    <row r="30" spans="1:24" x14ac:dyDescent="0.25">
      <c r="A30" s="5">
        <v>0.1</v>
      </c>
      <c r="B30" s="5">
        <v>4</v>
      </c>
      <c r="C30" s="5">
        <v>90</v>
      </c>
      <c r="D30" s="5">
        <v>215</v>
      </c>
      <c r="E30" s="5">
        <v>1</v>
      </c>
      <c r="F30" s="5">
        <v>34</v>
      </c>
      <c r="O30" s="2">
        <v>0.5</v>
      </c>
      <c r="P30" s="3" t="s">
        <v>9</v>
      </c>
    </row>
    <row r="31" spans="1:24" x14ac:dyDescent="0.25">
      <c r="A31" s="5">
        <v>0.1</v>
      </c>
      <c r="B31" s="5">
        <v>1</v>
      </c>
      <c r="C31" s="5">
        <v>30</v>
      </c>
      <c r="D31" s="5">
        <v>220</v>
      </c>
      <c r="E31" s="5">
        <v>1</v>
      </c>
      <c r="F31" s="5">
        <v>14</v>
      </c>
      <c r="W31" s="2"/>
    </row>
    <row r="32" spans="1:24" x14ac:dyDescent="0.25">
      <c r="A32" s="4">
        <v>0.15</v>
      </c>
      <c r="B32" s="4">
        <v>4</v>
      </c>
      <c r="C32" s="4">
        <v>50</v>
      </c>
      <c r="D32" s="4">
        <v>220</v>
      </c>
      <c r="E32" s="4">
        <v>0</v>
      </c>
      <c r="F32" s="4">
        <v>27</v>
      </c>
      <c r="Q32">
        <f>$T$28*$X$29+$T$32*$X$33</f>
        <v>0</v>
      </c>
      <c r="T32" s="2">
        <v>0.5</v>
      </c>
      <c r="U32" s="3" t="s">
        <v>11</v>
      </c>
    </row>
    <row r="33" spans="1:23" x14ac:dyDescent="0.25">
      <c r="A33" s="4">
        <v>0.15</v>
      </c>
      <c r="B33" s="4">
        <v>7</v>
      </c>
      <c r="C33" s="4">
        <v>10</v>
      </c>
      <c r="D33" s="4">
        <v>225</v>
      </c>
      <c r="E33" s="4">
        <v>0</v>
      </c>
      <c r="F33" s="4">
        <v>19</v>
      </c>
      <c r="W33" s="2"/>
    </row>
    <row r="34" spans="1:23" x14ac:dyDescent="0.25">
      <c r="A34" s="4">
        <v>0.15</v>
      </c>
      <c r="B34" s="4">
        <v>6</v>
      </c>
      <c r="C34" s="4">
        <v>50</v>
      </c>
      <c r="D34" s="4">
        <v>230</v>
      </c>
      <c r="E34" s="4">
        <v>0</v>
      </c>
      <c r="F34" s="4">
        <v>18</v>
      </c>
    </row>
    <row r="35" spans="1:23" x14ac:dyDescent="0.25">
      <c r="A35" s="4">
        <v>0.15</v>
      </c>
      <c r="B35" s="4">
        <v>1</v>
      </c>
      <c r="C35" s="4">
        <v>50</v>
      </c>
      <c r="D35" s="4">
        <v>240</v>
      </c>
      <c r="E35" s="4">
        <v>0</v>
      </c>
      <c r="F35" s="4">
        <v>9</v>
      </c>
    </row>
    <row r="36" spans="1:23" x14ac:dyDescent="0.25">
      <c r="A36" s="4">
        <v>0.15</v>
      </c>
      <c r="B36" s="4">
        <v>7</v>
      </c>
      <c r="C36" s="4">
        <v>80</v>
      </c>
      <c r="D36" s="4">
        <v>250</v>
      </c>
      <c r="E36" s="4">
        <v>0</v>
      </c>
      <c r="F36" s="4">
        <v>13</v>
      </c>
      <c r="G36">
        <f>MAX($L$28,$L$44)</f>
        <v>0</v>
      </c>
      <c r="T36" s="2">
        <v>0.5</v>
      </c>
      <c r="U36" s="3" t="s">
        <v>10</v>
      </c>
    </row>
    <row r="37" spans="1:23" x14ac:dyDescent="0.25">
      <c r="A37" s="5">
        <v>0.15</v>
      </c>
      <c r="B37" s="5">
        <v>3</v>
      </c>
      <c r="C37" s="5">
        <v>80</v>
      </c>
      <c r="D37" s="5">
        <v>200</v>
      </c>
      <c r="E37" s="5">
        <v>1</v>
      </c>
      <c r="F37" s="5">
        <v>33</v>
      </c>
      <c r="W37" s="2"/>
    </row>
    <row r="38" spans="1:23" x14ac:dyDescent="0.25">
      <c r="A38" s="5">
        <v>0.15</v>
      </c>
      <c r="B38" s="5">
        <v>4</v>
      </c>
      <c r="C38" s="5">
        <v>50</v>
      </c>
      <c r="D38" s="5">
        <v>205</v>
      </c>
      <c r="E38" s="5">
        <v>1</v>
      </c>
      <c r="F38" s="5">
        <v>24</v>
      </c>
      <c r="O38" s="2">
        <v>0.5</v>
      </c>
      <c r="P38" s="3" t="s">
        <v>8</v>
      </c>
    </row>
    <row r="39" spans="1:23" x14ac:dyDescent="0.25">
      <c r="A39" s="5">
        <v>0.15</v>
      </c>
      <c r="B39" s="5">
        <v>10</v>
      </c>
      <c r="C39" s="5">
        <v>30</v>
      </c>
      <c r="D39" s="5">
        <v>210</v>
      </c>
      <c r="E39" s="5">
        <v>1</v>
      </c>
      <c r="F39" s="5">
        <v>26</v>
      </c>
      <c r="W39" s="2"/>
    </row>
    <row r="40" spans="1:23" x14ac:dyDescent="0.25">
      <c r="A40" s="5">
        <v>0.15</v>
      </c>
      <c r="B40" s="5">
        <v>6</v>
      </c>
      <c r="C40" s="5">
        <v>40</v>
      </c>
      <c r="D40" s="5">
        <v>215</v>
      </c>
      <c r="E40" s="5">
        <v>1</v>
      </c>
      <c r="F40" s="5">
        <v>22</v>
      </c>
      <c r="Q40">
        <f>$T$36*$X$37+$T$40*$X$41</f>
        <v>0</v>
      </c>
      <c r="T40" s="2">
        <v>0.5</v>
      </c>
      <c r="U40" s="3" t="s">
        <v>11</v>
      </c>
    </row>
    <row r="41" spans="1:23" x14ac:dyDescent="0.25">
      <c r="A41" s="5">
        <v>0.15</v>
      </c>
      <c r="B41" s="5">
        <v>1</v>
      </c>
      <c r="C41" s="5">
        <v>10</v>
      </c>
      <c r="D41" s="5">
        <v>220</v>
      </c>
      <c r="E41" s="5">
        <v>1</v>
      </c>
      <c r="F41" s="5">
        <v>4</v>
      </c>
      <c r="W41" s="2"/>
    </row>
    <row r="42" spans="1:23" x14ac:dyDescent="0.25">
      <c r="A42" s="4">
        <v>0.2</v>
      </c>
      <c r="B42" s="4">
        <v>4</v>
      </c>
      <c r="C42" s="4">
        <v>80</v>
      </c>
      <c r="D42" s="4">
        <v>220</v>
      </c>
      <c r="E42" s="4">
        <v>0</v>
      </c>
      <c r="F42" s="4">
        <v>35</v>
      </c>
      <c r="J42" s="3" t="str">
        <f>IF($G$36=$L$44,"&gt;&gt;&gt;","")</f>
        <v>&gt;&gt;&gt;</v>
      </c>
      <c r="K42" s="3" t="s">
        <v>6</v>
      </c>
    </row>
    <row r="43" spans="1:23" x14ac:dyDescent="0.25">
      <c r="A43" s="4">
        <v>0.2</v>
      </c>
      <c r="B43" s="4">
        <v>9</v>
      </c>
      <c r="C43" s="4">
        <v>90</v>
      </c>
      <c r="D43" s="4">
        <v>225</v>
      </c>
      <c r="E43" s="4">
        <v>0</v>
      </c>
      <c r="F43" s="4">
        <v>34</v>
      </c>
      <c r="W43" s="2"/>
    </row>
    <row r="44" spans="1:23" x14ac:dyDescent="0.25">
      <c r="A44" s="4">
        <v>0.2</v>
      </c>
      <c r="B44" s="4">
        <v>7</v>
      </c>
      <c r="C44" s="4">
        <v>30</v>
      </c>
      <c r="D44" s="4">
        <v>230</v>
      </c>
      <c r="E44" s="4">
        <v>0</v>
      </c>
      <c r="F44" s="4">
        <v>28</v>
      </c>
      <c r="L44">
        <f>$O$38*$Q$40+$O$46*$Q$48</f>
        <v>0</v>
      </c>
      <c r="T44" s="2">
        <v>0.5</v>
      </c>
      <c r="U44" s="3" t="s">
        <v>10</v>
      </c>
      <c r="W44" s="2"/>
    </row>
    <row r="45" spans="1:23" x14ac:dyDescent="0.25">
      <c r="A45" s="4">
        <v>0.2</v>
      </c>
      <c r="B45" s="4">
        <v>6</v>
      </c>
      <c r="C45" s="4">
        <v>90</v>
      </c>
      <c r="D45" s="4">
        <v>240</v>
      </c>
      <c r="E45" s="4">
        <v>0</v>
      </c>
      <c r="F45" s="4">
        <v>28</v>
      </c>
      <c r="W45" s="2"/>
    </row>
    <row r="46" spans="1:23" x14ac:dyDescent="0.25">
      <c r="A46" s="4">
        <v>0.2</v>
      </c>
      <c r="B46" s="4">
        <v>3</v>
      </c>
      <c r="C46" s="4">
        <v>80</v>
      </c>
      <c r="D46" s="4">
        <v>250</v>
      </c>
      <c r="E46" s="4">
        <v>0</v>
      </c>
      <c r="F46" s="4">
        <v>21</v>
      </c>
      <c r="O46" s="2">
        <v>0.5</v>
      </c>
      <c r="P46" s="3" t="s">
        <v>9</v>
      </c>
    </row>
    <row r="47" spans="1:23" x14ac:dyDescent="0.25">
      <c r="A47" s="5">
        <v>0.2</v>
      </c>
      <c r="B47" s="5">
        <v>5</v>
      </c>
      <c r="C47" s="5">
        <v>60</v>
      </c>
      <c r="D47" s="5">
        <v>200</v>
      </c>
      <c r="E47" s="5">
        <v>1</v>
      </c>
      <c r="F47" s="5">
        <v>28</v>
      </c>
      <c r="W47" s="2"/>
    </row>
    <row r="48" spans="1:23" x14ac:dyDescent="0.25">
      <c r="A48" s="5">
        <v>0.2</v>
      </c>
      <c r="B48" s="5">
        <v>4</v>
      </c>
      <c r="C48" s="5">
        <v>20</v>
      </c>
      <c r="D48" s="5">
        <v>205</v>
      </c>
      <c r="E48" s="5">
        <v>1</v>
      </c>
      <c r="F48" s="5">
        <v>14</v>
      </c>
      <c r="Q48">
        <f>$T$44*$X$45+$T$48*$X$49</f>
        <v>0</v>
      </c>
      <c r="T48" s="2">
        <v>0.5</v>
      </c>
      <c r="U48" s="3" t="s">
        <v>11</v>
      </c>
    </row>
    <row r="49" spans="1:23" x14ac:dyDescent="0.25">
      <c r="A49" s="5">
        <v>0.2</v>
      </c>
      <c r="B49" s="5">
        <v>5</v>
      </c>
      <c r="C49" s="5">
        <v>60</v>
      </c>
      <c r="D49" s="5">
        <v>210</v>
      </c>
      <c r="E49" s="5">
        <v>1</v>
      </c>
      <c r="F49" s="5">
        <v>30</v>
      </c>
      <c r="W49" s="2"/>
    </row>
    <row r="50" spans="1:23" x14ac:dyDescent="0.25">
      <c r="A50" s="5">
        <v>0.2</v>
      </c>
      <c r="B50" s="5">
        <v>7</v>
      </c>
      <c r="C50" s="5">
        <v>40</v>
      </c>
      <c r="D50" s="5">
        <v>215</v>
      </c>
      <c r="E50" s="5">
        <v>1</v>
      </c>
      <c r="F50" s="5">
        <v>29</v>
      </c>
    </row>
    <row r="51" spans="1:23" x14ac:dyDescent="0.25">
      <c r="A51" s="5">
        <v>0.2</v>
      </c>
      <c r="B51" s="5">
        <v>3</v>
      </c>
      <c r="C51" s="5">
        <v>60</v>
      </c>
      <c r="D51" s="5">
        <v>220</v>
      </c>
      <c r="E51" s="5">
        <v>1</v>
      </c>
      <c r="F51" s="5">
        <v>27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Torrez</dc:creator>
  <cp:lastModifiedBy>Alvaro Torrez</cp:lastModifiedBy>
  <dcterms:created xsi:type="dcterms:W3CDTF">2024-05-02T21:15:10Z</dcterms:created>
  <dcterms:modified xsi:type="dcterms:W3CDTF">2024-05-02T21:50:32Z</dcterms:modified>
</cp:coreProperties>
</file>