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Eu\Desktop\Excel\101\"/>
    </mc:Choice>
  </mc:AlternateContent>
  <xr:revisionPtr revIDLastSave="0" documentId="13_ncr:1_{1248363D-FA6F-4F1F-A832-BCBC418A2E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solucao" sheetId="2" r:id="rId1"/>
    <sheet name="Funcionarios" sheetId="1" r:id="rId2"/>
  </sheets>
  <definedNames>
    <definedName name="_xlnm.Print_Area" localSheetId="0">Resolucao!$B$4:$J$41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2" l="1"/>
  <c r="J23" i="2"/>
  <c r="J20" i="2"/>
  <c r="J17" i="2"/>
  <c r="J14" i="2"/>
  <c r="J11" i="2"/>
</calcChain>
</file>

<file path=xl/sharedStrings.xml><?xml version="1.0" encoding="utf-8"?>
<sst xmlns="http://schemas.openxmlformats.org/spreadsheetml/2006/main" count="109" uniqueCount="71">
  <si>
    <t>Género (M/F)
M - Masculino, F - Feminino</t>
  </si>
  <si>
    <t>M</t>
  </si>
  <si>
    <t>Y</t>
  </si>
  <si>
    <t>V</t>
  </si>
  <si>
    <t>S</t>
  </si>
  <si>
    <t>F</t>
  </si>
  <si>
    <t>C</t>
  </si>
  <si>
    <t>Nome</t>
  </si>
  <si>
    <t>Data de nascimento</t>
  </si>
  <si>
    <t>Ana</t>
  </si>
  <si>
    <t>Pedro</t>
  </si>
  <si>
    <t>Luísa</t>
  </si>
  <si>
    <t>Marta</t>
  </si>
  <si>
    <t>António</t>
  </si>
  <si>
    <t>Miguel</t>
  </si>
  <si>
    <t>João</t>
  </si>
  <si>
    <t>Rui</t>
  </si>
  <si>
    <t>Filipe</t>
  </si>
  <si>
    <t>Ângela</t>
  </si>
  <si>
    <t>Mafalda</t>
  </si>
  <si>
    <t>Cristina</t>
  </si>
  <si>
    <t>Herculano</t>
  </si>
  <si>
    <t>Manuel</t>
  </si>
  <si>
    <t>Daniel</t>
  </si>
  <si>
    <t>nº de dependentes</t>
  </si>
  <si>
    <t>X</t>
  </si>
  <si>
    <t>Estado civil
C-casado, S-solteiro, V-viúvo</t>
  </si>
  <si>
    <t>Código do funcionário</t>
  </si>
  <si>
    <t>Código do cônjuge
(se funcionário do grupo)</t>
  </si>
  <si>
    <t>Ordenado (Euros)</t>
  </si>
  <si>
    <t>Células onde deve criar fórmulas que respondam às questões colocadas</t>
  </si>
  <si>
    <t>Código do filho
(se funcionário do grupo)</t>
  </si>
  <si>
    <t>Respostas</t>
  </si>
  <si>
    <t>Problema 1</t>
  </si>
  <si>
    <t>Problema 2</t>
  </si>
  <si>
    <t>Problema 3</t>
  </si>
  <si>
    <t>Problema 4</t>
  </si>
  <si>
    <t>Problema 5</t>
  </si>
  <si>
    <t>Problema 6</t>
  </si>
  <si>
    <t>Empresa do grupo XHostels</t>
  </si>
  <si>
    <t>Utilize a folha "Dados dos funcionários do grupo" para obter a informação necessária para responder às questões</t>
  </si>
  <si>
    <t>R1:</t>
  </si>
  <si>
    <t>R2:</t>
  </si>
  <si>
    <t>R3:</t>
  </si>
  <si>
    <t>R4:</t>
  </si>
  <si>
    <t>R5:</t>
  </si>
  <si>
    <t>Admita que todosos anos têm, exatamente, 365 dias</t>
  </si>
  <si>
    <t>Data</t>
  </si>
  <si>
    <t>qualquer data</t>
  </si>
  <si>
    <t>Com uma fórmula, verifique qual é o ordenados médio, mensal, dos funcinários (M), viúvos, do grupo XHostels</t>
  </si>
  <si>
    <t>Com uma fórmula, verifique qual das empresas (X ou Y) do grupo XHostels paga melhor aos seus funcionários (F + M)</t>
  </si>
  <si>
    <r>
      <t>Com uma fórmula, verifique quais funcionári</t>
    </r>
    <r>
      <rPr>
        <b/>
        <u/>
        <sz val="9.9"/>
        <color theme="1"/>
        <rFont val="Calibri"/>
        <family val="2"/>
      </rPr>
      <t>as</t>
    </r>
    <r>
      <rPr>
        <sz val="11"/>
        <color theme="1"/>
        <rFont val="Calibri"/>
        <family val="2"/>
      </rPr>
      <t>, entre as funcionári</t>
    </r>
    <r>
      <rPr>
        <b/>
        <u/>
        <sz val="11"/>
        <color theme="1"/>
        <rFont val="Calibri"/>
        <family val="2"/>
      </rPr>
      <t>as</t>
    </r>
    <r>
      <rPr>
        <sz val="11"/>
        <color theme="1"/>
        <rFont val="Calibri"/>
        <family val="2"/>
      </rPr>
      <t xml:space="preserve"> solteiras e as funcionári</t>
    </r>
    <r>
      <rPr>
        <b/>
        <u/>
        <sz val="11"/>
        <color theme="1"/>
        <rFont val="Calibri"/>
        <family val="2"/>
      </rPr>
      <t>as</t>
    </r>
    <r>
      <rPr>
        <sz val="11"/>
        <color theme="1"/>
        <rFont val="Calibri"/>
        <family val="2"/>
      </rPr>
      <t xml:space="preserve"> casadas do grupo XHostels, recebem melhor ordenado</t>
    </r>
  </si>
  <si>
    <t>Subsídio mensal por dependente (Euros)</t>
  </si>
  <si>
    <t>para</t>
  </si>
  <si>
    <t>Pode-se alterar</t>
  </si>
  <si>
    <r>
      <t xml:space="preserve">Formateas células </t>
    </r>
    <r>
      <rPr>
        <b/>
        <sz val="9.9"/>
        <color theme="1"/>
        <rFont val="Calibri"/>
        <family val="2"/>
      </rPr>
      <t>L28:AN28</t>
    </r>
    <r>
      <rPr>
        <sz val="11"/>
        <color theme="1"/>
        <rFont val="Calibri"/>
        <family val="2"/>
      </rPr>
      <t xml:space="preserve"> de acordo com o seguinte formato: se"em branco" fundo verde, se "preenchidas" fundo laranja.</t>
    </r>
  </si>
  <si>
    <t>Com uma fórmula, verifique qual é a despesa total, mensal, que o grupo XHostels paga em subsídios, para os dependentes dos funcionários (F + M)</t>
  </si>
  <si>
    <t>F -</t>
  </si>
  <si>
    <t>M -</t>
  </si>
  <si>
    <t>Feminino</t>
  </si>
  <si>
    <t>Masculino</t>
  </si>
  <si>
    <t>Com uma fórmula, verifique qual é a idade média (anos inteiros) dos funcionários (M + F) do grupo XHostels, na data indicada na célula à direita</t>
  </si>
  <si>
    <t>a</t>
  </si>
  <si>
    <t>b</t>
  </si>
  <si>
    <t>x</t>
  </si>
  <si>
    <t>z</t>
  </si>
  <si>
    <t>As células da lista L28:AN28 que estão preenchidas e as células "em branco" podem ser as da linha abaixo ou ser alteradas.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</si>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</sst>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b/>
      <u/>
      <sz val="11"/>
      <color theme="1"/>
      <name val="Calibri"/>
      <family val="2"/>
    </font>
    <font>
      <sz val="11"/>
      <color rgb="FFC00000"/>
      <name val="Calibri"/>
      <family val="2"/>
    </font>
    <font>
      <b/>
      <u/>
      <sz val="9.9"/>
      <color theme="1"/>
      <name val="Calibri"/>
      <family val="2"/>
    </font>
    <font>
      <b/>
      <sz val="9.9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textRotation="90" wrapText="1"/>
    </xf>
    <xf numFmtId="0" fontId="1" fillId="0" borderId="1" xfId="0" quotePrefix="1" applyFont="1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4" fontId="0" fillId="0" borderId="1" xfId="0" applyNumberFormat="1" applyBorder="1"/>
    <xf numFmtId="0" fontId="0" fillId="0" borderId="3" xfId="0" applyBorder="1" applyAlignment="1">
      <alignment horizontal="center"/>
    </xf>
    <xf numFmtId="14" fontId="0" fillId="0" borderId="3" xfId="0" applyNumberForma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1" fillId="0" borderId="1" xfId="0" quotePrefix="1" applyFont="1" applyBorder="1" applyAlignment="1">
      <alignment horizontal="center" textRotation="90" wrapText="1"/>
    </xf>
    <xf numFmtId="0" fontId="0" fillId="2" borderId="4" xfId="0" applyFill="1" applyBorder="1" applyAlignment="1">
      <alignment horizontal="center"/>
    </xf>
    <xf numFmtId="0" fontId="5" fillId="0" borderId="0" xfId="0" applyFont="1"/>
    <xf numFmtId="0" fontId="0" fillId="3" borderId="4" xfId="0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8" fillId="0" borderId="0" xfId="0" applyFont="1"/>
    <xf numFmtId="0" fontId="2" fillId="0" borderId="0" xfId="0" applyFont="1"/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Percentagem 2" xfId="2" xr:uid="{00000000-0005-0000-0000-000002000000}"/>
  </cellStyles>
  <dxfs count="8">
    <dxf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370421</xdr:colOff>
      <xdr:row>8</xdr:row>
      <xdr:rowOff>19050</xdr:rowOff>
    </xdr:from>
    <xdr:to>
      <xdr:col>9</xdr:col>
      <xdr:colOff>370421</xdr:colOff>
      <xdr:row>9</xdr:row>
      <xdr:rowOff>161925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D0A0D65-517E-45A3-9225-9600B177C1DD}"/>
            </a:ext>
          </a:extLst>
        </xdr:cNvPr>
        <xdr:cNvCxnSpPr/>
      </xdr:nvCxnSpPr>
      <xdr:spPr>
        <a:xfrm>
          <a:off x="8519588" y="1405467"/>
          <a:ext cx="0" cy="291041"/>
        </a:xfrm>
        <a:prstGeom prst="straightConnector1">
          <a:avLst/>
        </a:prstGeom>
        <a:ln w="47625">
          <a:solidFill>
            <a:schemeClr val="accent1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296332</xdr:colOff>
      <xdr:row>23</xdr:row>
      <xdr:rowOff>84667</xdr:rowOff>
    </xdr:from>
    <xdr:to>
      <xdr:col>7</xdr:col>
      <xdr:colOff>719665</xdr:colOff>
      <xdr:row>30</xdr:row>
      <xdr:rowOff>21167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1B79423A-37E3-463F-AD7E-72F9563788B8}"/>
            </a:ext>
          </a:extLst>
        </xdr:cNvPr>
        <xdr:cNvSpPr/>
      </xdr:nvSpPr>
      <xdr:spPr>
        <a:xfrm rot="10800000">
          <a:off x="6551082" y="4402667"/>
          <a:ext cx="423333" cy="1270000"/>
        </a:xfrm>
        <a:prstGeom prst="downArrow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6</xdr:col>
      <xdr:colOff>95250</xdr:colOff>
      <xdr:row>26</xdr:row>
      <xdr:rowOff>105834</xdr:rowOff>
    </xdr:from>
    <xdr:to>
      <xdr:col>10</xdr:col>
      <xdr:colOff>518584</xdr:colOff>
      <xdr:row>26</xdr:row>
      <xdr:rowOff>116417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909B03AF-0F49-4524-93D5-54287298AE79}"/>
            </a:ext>
          </a:extLst>
        </xdr:cNvPr>
        <xdr:cNvCxnSpPr/>
      </xdr:nvCxnSpPr>
      <xdr:spPr>
        <a:xfrm flipV="1">
          <a:off x="6159500" y="5037667"/>
          <a:ext cx="2878667" cy="105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N40"/>
  <sheetViews>
    <sheetView tabSelected="1" topLeftCell="A4" zoomScale="90" zoomScaleNormal="90" workbookViewId="0">
      <selection activeCell="L27" sqref="L27:AN27"/>
    </sheetView>
  </sheetViews>
  <sheetFormatPr defaultRowHeight="15" x14ac:dyDescent="0.25"/>
  <cols>
    <col min="1" max="1" width="3.5703125" customWidth="1"/>
    <col min="2" max="6" width="17.42578125" customWidth="1"/>
    <col min="7" max="7" width="2.85546875" customWidth="1"/>
    <col min="8" max="8" width="15.42578125" customWidth="1"/>
    <col min="9" max="9" width="7.140625" customWidth="1"/>
    <col min="10" max="10" width="11.42578125" customWidth="1"/>
    <col min="12" max="40" width="3.7109375" customWidth="1"/>
  </cols>
  <sheetData>
    <row r="2" spans="2:10" x14ac:dyDescent="0.25">
      <c r="B2" s="15" t="s">
        <v>40</v>
      </c>
      <c r="C2" s="15"/>
      <c r="D2" s="15"/>
      <c r="E2" s="15"/>
      <c r="F2" s="15"/>
      <c r="G2" s="15"/>
    </row>
    <row r="4" spans="2:10" ht="12.75" customHeight="1" x14ac:dyDescent="0.25">
      <c r="H4" s="5"/>
    </row>
    <row r="5" spans="2:10" ht="12.75" customHeight="1" thickBot="1" x14ac:dyDescent="0.3">
      <c r="H5" s="5"/>
    </row>
    <row r="6" spans="2:10" ht="12.75" customHeight="1" thickBot="1" x14ac:dyDescent="0.3">
      <c r="B6" s="14"/>
      <c r="C6" t="s">
        <v>30</v>
      </c>
    </row>
    <row r="8" spans="2:10" ht="13.5" customHeight="1" x14ac:dyDescent="0.25">
      <c r="C8" s="19" t="s">
        <v>57</v>
      </c>
      <c r="D8" t="s">
        <v>59</v>
      </c>
      <c r="J8" s="10" t="s">
        <v>32</v>
      </c>
    </row>
    <row r="9" spans="2:10" ht="13.5" customHeight="1" x14ac:dyDescent="0.25">
      <c r="C9" s="19" t="s">
        <v>58</v>
      </c>
      <c r="D9" t="s">
        <v>60</v>
      </c>
      <c r="H9" s="4"/>
      <c r="I9" s="4"/>
      <c r="J9" s="10"/>
    </row>
    <row r="10" spans="2:10" ht="16.5" customHeight="1" thickBot="1" x14ac:dyDescent="0.3"/>
    <row r="11" spans="2:10" ht="15.75" thickBot="1" x14ac:dyDescent="0.3">
      <c r="B11" s="17" t="s">
        <v>33</v>
      </c>
      <c r="C11" s="22" t="s">
        <v>56</v>
      </c>
      <c r="D11" s="23"/>
      <c r="E11" s="23"/>
      <c r="F11" s="24"/>
      <c r="G11" s="18"/>
      <c r="I11" s="19" t="s">
        <v>41</v>
      </c>
      <c r="J11" s="16">
        <f>SUMPRODUCT(Funcionarios!H2:H16,Funcionarios!G2:G16)</f>
        <v>10010</v>
      </c>
    </row>
    <row r="12" spans="2:10" x14ac:dyDescent="0.25">
      <c r="C12" s="25"/>
      <c r="D12" s="26"/>
      <c r="E12" s="26"/>
      <c r="F12" s="27"/>
      <c r="G12" s="18"/>
      <c r="I12" s="19"/>
    </row>
    <row r="13" spans="2:10" ht="15.75" thickBot="1" x14ac:dyDescent="0.3">
      <c r="B13" s="4"/>
    </row>
    <row r="14" spans="2:10" ht="15.75" customHeight="1" thickBot="1" x14ac:dyDescent="0.3">
      <c r="B14" s="17" t="s">
        <v>34</v>
      </c>
      <c r="C14" s="22" t="s">
        <v>49</v>
      </c>
      <c r="D14" s="23"/>
      <c r="E14" s="23"/>
      <c r="F14" s="24"/>
      <c r="G14" s="18"/>
      <c r="I14" s="19" t="s">
        <v>42</v>
      </c>
      <c r="J14" s="16">
        <f>SUMIFS(Funcionarios!F2:F16,Funcionarios!C2:C16,"M",Funcionarios!I2:I16,"V")/COUNTIFS(Funcionarios!C2:C16,"M",Funcionarios!I2:I16,"V")</f>
        <v>1258.3333333333333</v>
      </c>
    </row>
    <row r="15" spans="2:10" x14ac:dyDescent="0.25">
      <c r="B15" s="4"/>
      <c r="C15" s="25"/>
      <c r="D15" s="26"/>
      <c r="E15" s="26"/>
      <c r="F15" s="27"/>
      <c r="G15" s="18"/>
      <c r="I15" s="19"/>
    </row>
    <row r="16" spans="2:10" ht="15.75" thickBot="1" x14ac:dyDescent="0.3">
      <c r="B16" s="4"/>
      <c r="I16" s="19"/>
    </row>
    <row r="17" spans="2:40" ht="15.75" customHeight="1" thickBot="1" x14ac:dyDescent="0.3">
      <c r="B17" s="17" t="s">
        <v>35</v>
      </c>
      <c r="C17" s="22" t="s">
        <v>50</v>
      </c>
      <c r="D17" s="23"/>
      <c r="E17" s="23"/>
      <c r="F17" s="24"/>
      <c r="G17" s="18"/>
      <c r="I17" s="19" t="s">
        <v>43</v>
      </c>
      <c r="J17" s="16" t="str">
        <f>IF(AVERAGEIF(Funcionarios!A2:A16,"X",Funcionarios!F2:F16) &gt; AVERAGEIF(Funcionarios!A2:A16,"Y",Funcionarios!F2:F16), "X", "Y")</f>
        <v>Y</v>
      </c>
    </row>
    <row r="18" spans="2:40" x14ac:dyDescent="0.25">
      <c r="B18" s="4"/>
      <c r="C18" s="25"/>
      <c r="D18" s="26"/>
      <c r="E18" s="26"/>
      <c r="F18" s="27"/>
      <c r="G18" s="18"/>
      <c r="I18" s="19"/>
    </row>
    <row r="19" spans="2:40" ht="15.75" thickBot="1" x14ac:dyDescent="0.3">
      <c r="B19" s="4"/>
      <c r="I19" s="19"/>
    </row>
    <row r="20" spans="2:40" ht="15.75" customHeight="1" thickBot="1" x14ac:dyDescent="0.3">
      <c r="B20" s="17" t="s">
        <v>36</v>
      </c>
      <c r="C20" s="22" t="s">
        <v>51</v>
      </c>
      <c r="D20" s="23"/>
      <c r="E20" s="23"/>
      <c r="F20" s="24"/>
      <c r="G20" s="18"/>
      <c r="I20" s="19" t="s">
        <v>44</v>
      </c>
      <c r="J20" s="16" t="str">
        <f>IF(AVERAGEIFS(Funcionarios!F2:F16,Funcionarios!C2:C16,"F",Funcionarios!I2:I16,"S") &gt; AVERAGEIFS(Funcionarios!F2:F16,Funcionarios!C2:C16,"F",Funcionarios!I2:I16,"C"),"Solteiras","Casadas")</f>
        <v>Casadas</v>
      </c>
    </row>
    <row r="21" spans="2:40" x14ac:dyDescent="0.25">
      <c r="B21" s="4"/>
      <c r="C21" s="25"/>
      <c r="D21" s="26"/>
      <c r="E21" s="26"/>
      <c r="F21" s="27"/>
      <c r="G21" s="18"/>
      <c r="I21" s="19"/>
    </row>
    <row r="22" spans="2:40" x14ac:dyDescent="0.25">
      <c r="C22" s="20"/>
      <c r="H22" s="10" t="s">
        <v>47</v>
      </c>
    </row>
    <row r="23" spans="2:40" x14ac:dyDescent="0.25">
      <c r="B23" s="17" t="s">
        <v>37</v>
      </c>
      <c r="C23" s="22" t="s">
        <v>61</v>
      </c>
      <c r="D23" s="23"/>
      <c r="E23" s="23"/>
      <c r="F23" s="24"/>
      <c r="H23" s="7">
        <v>44476</v>
      </c>
      <c r="I23" s="19" t="s">
        <v>45</v>
      </c>
      <c r="J23">
        <f>INT((H23-AVERAGE(Funcionarios!E2:E16))/365)</f>
        <v>36</v>
      </c>
      <c r="L23" s="6">
        <f>(H23-AVERAGE(Funcionarios!E2:E16))/365</f>
        <v>36.5393607305936</v>
      </c>
    </row>
    <row r="24" spans="2:40" x14ac:dyDescent="0.25">
      <c r="C24" s="25"/>
      <c r="D24" s="26"/>
      <c r="E24" s="26"/>
      <c r="F24" s="27"/>
    </row>
    <row r="25" spans="2:40" x14ac:dyDescent="0.25">
      <c r="C25" s="20" t="s">
        <v>46</v>
      </c>
    </row>
    <row r="26" spans="2:40" x14ac:dyDescent="0.25">
      <c r="L26" t="s">
        <v>66</v>
      </c>
    </row>
    <row r="27" spans="2:40" x14ac:dyDescent="0.25">
      <c r="B27" s="17" t="s">
        <v>38</v>
      </c>
      <c r="C27" s="22" t="s">
        <v>55</v>
      </c>
      <c r="D27" s="23"/>
      <c r="E27" s="23"/>
      <c r="F27" s="24"/>
      <c r="G27" s="18"/>
      <c r="L27" s="3"/>
      <c r="M27" s="3" t="s">
        <v>62</v>
      </c>
      <c r="N27" s="3"/>
      <c r="O27" s="3"/>
      <c r="P27" s="3" t="s">
        <v>63</v>
      </c>
      <c r="Q27" s="3"/>
      <c r="R27" s="3"/>
      <c r="S27" s="3"/>
      <c r="T27" s="3"/>
      <c r="U27" s="3">
        <v>1</v>
      </c>
      <c r="V27" s="3"/>
      <c r="W27" s="3"/>
      <c r="X27" s="3"/>
      <c r="Y27" s="3" t="s">
        <v>64</v>
      </c>
      <c r="Z27" s="3"/>
      <c r="AA27" s="3"/>
      <c r="AB27" s="3"/>
      <c r="AC27" s="3"/>
      <c r="AD27" s="3"/>
      <c r="AE27" s="3"/>
      <c r="AF27" s="3"/>
      <c r="AG27" s="3"/>
      <c r="AH27" s="3"/>
      <c r="AI27" s="3" t="s">
        <v>65</v>
      </c>
      <c r="AJ27" s="3">
        <v>2</v>
      </c>
      <c r="AK27" s="3"/>
      <c r="AL27" s="3"/>
      <c r="AM27" s="3"/>
      <c r="AN27" s="3"/>
    </row>
    <row r="28" spans="2:40" x14ac:dyDescent="0.25">
      <c r="B28" s="4"/>
      <c r="C28" s="25"/>
      <c r="D28" s="26"/>
      <c r="E28" s="26"/>
      <c r="F28" s="27"/>
      <c r="G28" s="18"/>
      <c r="I28" s="19"/>
      <c r="J28" s="21"/>
    </row>
    <row r="29" spans="2:40" x14ac:dyDescent="0.25">
      <c r="B29" s="4"/>
      <c r="I29" s="19"/>
      <c r="J29" s="21"/>
    </row>
    <row r="31" spans="2:40" x14ac:dyDescent="0.25">
      <c r="H31" s="10" t="s">
        <v>54</v>
      </c>
      <c r="I31" s="19"/>
    </row>
    <row r="32" spans="2:40" x14ac:dyDescent="0.25">
      <c r="H32" s="10" t="s">
        <v>53</v>
      </c>
    </row>
    <row r="33" spans="5:9" x14ac:dyDescent="0.25">
      <c r="H33" s="10" t="s">
        <v>48</v>
      </c>
    </row>
    <row r="35" spans="5:9" x14ac:dyDescent="0.25">
      <c r="E35" s="21"/>
    </row>
    <row r="40" spans="5:9" x14ac:dyDescent="0.25">
      <c r="I40" s="19"/>
    </row>
  </sheetData>
  <mergeCells count="6">
    <mergeCell ref="C27:F28"/>
    <mergeCell ref="C11:F12"/>
    <mergeCell ref="C14:F15"/>
    <mergeCell ref="C17:F18"/>
    <mergeCell ref="C20:F21"/>
    <mergeCell ref="C23:F24"/>
  </mergeCells>
  <conditionalFormatting sqref="L27:AN27">
    <cfRule type="containsBlanks" dxfId="2" priority="7">
      <formula>LEN(TRIM(L27))=0</formula>
    </cfRule>
    <cfRule type="notContainsBlanks" dxfId="1" priority="1">
      <formula>LEN(TRIM(L27))&gt;0</formula>
    </cfRule>
  </conditionalFormatting>
  <pageMargins left="0.70866141732283472" right="0.70866141732283472" top="0.74803149606299213" bottom="0.74803149606299213" header="0.31496062992125984" footer="0.31496062992125984"/>
  <pageSetup paperSize="9" scale="5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1"/>
  <sheetViews>
    <sheetView zoomScale="90" zoomScaleNormal="90" workbookViewId="0">
      <selection activeCell="A2" sqref="A2:A16"/>
    </sheetView>
  </sheetViews>
  <sheetFormatPr defaultRowHeight="15" x14ac:dyDescent="0.25"/>
  <cols>
    <col min="4" max="4" width="10.140625" bestFit="1" customWidth="1"/>
    <col min="5" max="5" width="11.5703125" customWidth="1"/>
    <col min="11" max="11" width="10.85546875" bestFit="1" customWidth="1"/>
  </cols>
  <sheetData>
    <row r="1" spans="1:13" ht="111.75" customHeight="1" x14ac:dyDescent="0.25">
      <c r="A1" s="1" t="s">
        <v>39</v>
      </c>
      <c r="B1" s="1" t="s">
        <v>27</v>
      </c>
      <c r="C1" s="1" t="s">
        <v>0</v>
      </c>
      <c r="D1" s="1" t="s">
        <v>7</v>
      </c>
      <c r="E1" s="2" t="s">
        <v>8</v>
      </c>
      <c r="F1" s="2" t="s">
        <v>29</v>
      </c>
      <c r="G1" s="2" t="s">
        <v>24</v>
      </c>
      <c r="H1" s="13" t="s">
        <v>52</v>
      </c>
      <c r="I1" s="13" t="s">
        <v>26</v>
      </c>
      <c r="J1" s="13" t="s">
        <v>28</v>
      </c>
      <c r="K1" s="13" t="s">
        <v>31</v>
      </c>
    </row>
    <row r="2" spans="1:13" x14ac:dyDescent="0.25">
      <c r="A2" s="3" t="s">
        <v>25</v>
      </c>
      <c r="B2" s="3">
        <v>1</v>
      </c>
      <c r="C2" s="3" t="s">
        <v>5</v>
      </c>
      <c r="D2" t="s">
        <v>19</v>
      </c>
      <c r="E2" s="7">
        <v>21592</v>
      </c>
      <c r="F2" s="11">
        <v>2230</v>
      </c>
      <c r="G2" s="3">
        <v>5</v>
      </c>
      <c r="H2" s="3">
        <v>145</v>
      </c>
      <c r="I2" s="3" t="s">
        <v>6</v>
      </c>
      <c r="J2" s="3">
        <v>2</v>
      </c>
      <c r="K2" s="3">
        <v>5</v>
      </c>
      <c r="M2" s="6"/>
    </row>
    <row r="3" spans="1:13" x14ac:dyDescent="0.25">
      <c r="A3" s="3" t="s">
        <v>25</v>
      </c>
      <c r="B3" s="3">
        <v>2</v>
      </c>
      <c r="C3" s="3" t="s">
        <v>1</v>
      </c>
      <c r="D3" s="11" t="s">
        <v>10</v>
      </c>
      <c r="E3" s="7">
        <v>28557</v>
      </c>
      <c r="F3" s="11">
        <v>975</v>
      </c>
      <c r="G3" s="3">
        <v>8</v>
      </c>
      <c r="H3" s="3">
        <v>120</v>
      </c>
      <c r="I3" s="3" t="s">
        <v>6</v>
      </c>
      <c r="J3" s="3">
        <v>1</v>
      </c>
      <c r="K3" s="3">
        <v>5</v>
      </c>
      <c r="M3" s="6"/>
    </row>
    <row r="4" spans="1:13" x14ac:dyDescent="0.25">
      <c r="A4" s="3" t="s">
        <v>2</v>
      </c>
      <c r="B4" s="3">
        <v>3</v>
      </c>
      <c r="C4" s="3" t="s">
        <v>1</v>
      </c>
      <c r="D4" s="11" t="s">
        <v>11</v>
      </c>
      <c r="E4" s="7">
        <v>30174</v>
      </c>
      <c r="F4" s="11">
        <v>1825</v>
      </c>
      <c r="G4" s="3">
        <v>8</v>
      </c>
      <c r="H4" s="3">
        <v>120</v>
      </c>
      <c r="I4" s="3" t="s">
        <v>4</v>
      </c>
      <c r="J4" s="3">
        <v>13</v>
      </c>
      <c r="K4" s="3">
        <v>11</v>
      </c>
      <c r="M4" s="6"/>
    </row>
    <row r="5" spans="1:13" x14ac:dyDescent="0.25">
      <c r="A5" s="3" t="s">
        <v>25</v>
      </c>
      <c r="B5" s="3">
        <v>4</v>
      </c>
      <c r="C5" s="3" t="s">
        <v>5</v>
      </c>
      <c r="D5" t="s">
        <v>20</v>
      </c>
      <c r="E5" s="7">
        <v>31532</v>
      </c>
      <c r="F5" s="11">
        <v>750</v>
      </c>
      <c r="G5" s="3">
        <v>8</v>
      </c>
      <c r="H5" s="3">
        <v>145</v>
      </c>
      <c r="I5" s="3" t="s">
        <v>6</v>
      </c>
      <c r="J5" s="3"/>
      <c r="K5" s="3"/>
      <c r="M5" s="6"/>
    </row>
    <row r="6" spans="1:13" x14ac:dyDescent="0.25">
      <c r="A6" s="3" t="s">
        <v>25</v>
      </c>
      <c r="B6" s="3">
        <v>5</v>
      </c>
      <c r="C6" s="3" t="s">
        <v>1</v>
      </c>
      <c r="D6" s="11" t="s">
        <v>13</v>
      </c>
      <c r="E6" s="7">
        <v>35816</v>
      </c>
      <c r="F6" s="11">
        <v>1050</v>
      </c>
      <c r="G6" s="3">
        <v>7</v>
      </c>
      <c r="H6" s="3">
        <v>120</v>
      </c>
      <c r="I6" s="3" t="s">
        <v>3</v>
      </c>
      <c r="J6" s="3"/>
      <c r="K6" s="3"/>
      <c r="M6" s="6"/>
    </row>
    <row r="7" spans="1:13" x14ac:dyDescent="0.25">
      <c r="A7" s="3" t="s">
        <v>25</v>
      </c>
      <c r="B7" s="3">
        <v>6</v>
      </c>
      <c r="C7" s="3" t="s">
        <v>1</v>
      </c>
      <c r="D7" s="11" t="s">
        <v>14</v>
      </c>
      <c r="E7" s="7">
        <v>29580</v>
      </c>
      <c r="F7" s="11">
        <v>1075</v>
      </c>
      <c r="G7" s="3">
        <v>5</v>
      </c>
      <c r="H7" s="3">
        <v>120</v>
      </c>
      <c r="I7" s="3" t="s">
        <v>6</v>
      </c>
      <c r="J7" s="3">
        <v>12</v>
      </c>
      <c r="K7" s="11"/>
      <c r="M7" s="6"/>
    </row>
    <row r="8" spans="1:13" x14ac:dyDescent="0.25">
      <c r="A8" s="3" t="s">
        <v>2</v>
      </c>
      <c r="B8" s="3">
        <v>7</v>
      </c>
      <c r="C8" s="3" t="s">
        <v>1</v>
      </c>
      <c r="D8" s="11" t="s">
        <v>15</v>
      </c>
      <c r="E8" s="7">
        <v>27358</v>
      </c>
      <c r="F8" s="11">
        <v>1075</v>
      </c>
      <c r="G8" s="3">
        <v>6</v>
      </c>
      <c r="H8" s="3">
        <v>120</v>
      </c>
      <c r="I8" s="3" t="s">
        <v>6</v>
      </c>
      <c r="J8" s="3"/>
      <c r="K8" s="3">
        <v>9</v>
      </c>
      <c r="M8" s="6"/>
    </row>
    <row r="9" spans="1:13" x14ac:dyDescent="0.25">
      <c r="A9" s="3" t="s">
        <v>2</v>
      </c>
      <c r="B9" s="3">
        <v>8</v>
      </c>
      <c r="C9" s="3" t="s">
        <v>1</v>
      </c>
      <c r="D9" s="11" t="s">
        <v>16</v>
      </c>
      <c r="E9" s="7">
        <v>37763</v>
      </c>
      <c r="F9" s="11">
        <v>875</v>
      </c>
      <c r="G9" s="3">
        <v>8</v>
      </c>
      <c r="H9" s="3">
        <v>120</v>
      </c>
      <c r="I9" s="3" t="s">
        <v>4</v>
      </c>
      <c r="J9" s="3"/>
      <c r="K9" s="3"/>
      <c r="M9" s="6"/>
    </row>
    <row r="10" spans="1:13" x14ac:dyDescent="0.25">
      <c r="A10" s="3" t="s">
        <v>25</v>
      </c>
      <c r="B10" s="3">
        <v>9</v>
      </c>
      <c r="C10" s="3" t="s">
        <v>1</v>
      </c>
      <c r="D10" s="11" t="s">
        <v>17</v>
      </c>
      <c r="E10" s="7">
        <v>38219</v>
      </c>
      <c r="F10" s="11">
        <v>775</v>
      </c>
      <c r="G10" s="3">
        <v>3</v>
      </c>
      <c r="H10" s="3">
        <v>120</v>
      </c>
      <c r="I10" s="3" t="s">
        <v>3</v>
      </c>
      <c r="J10" s="3"/>
      <c r="K10" s="3"/>
      <c r="M10" s="6"/>
    </row>
    <row r="11" spans="1:13" x14ac:dyDescent="0.25">
      <c r="A11" s="3" t="s">
        <v>25</v>
      </c>
      <c r="B11" s="3">
        <v>10</v>
      </c>
      <c r="C11" s="3" t="s">
        <v>5</v>
      </c>
      <c r="D11" s="11" t="s">
        <v>9</v>
      </c>
      <c r="E11" s="7">
        <v>30355</v>
      </c>
      <c r="F11" s="11">
        <v>825</v>
      </c>
      <c r="G11" s="3">
        <v>6</v>
      </c>
      <c r="H11" s="3">
        <v>145</v>
      </c>
      <c r="I11" s="3" t="s">
        <v>6</v>
      </c>
      <c r="J11" s="3"/>
      <c r="K11" s="3"/>
      <c r="M11" s="6"/>
    </row>
    <row r="12" spans="1:13" x14ac:dyDescent="0.25">
      <c r="A12" s="3" t="s">
        <v>25</v>
      </c>
      <c r="B12" s="3">
        <v>11</v>
      </c>
      <c r="C12" s="3" t="s">
        <v>5</v>
      </c>
      <c r="D12" s="11" t="s">
        <v>12</v>
      </c>
      <c r="E12" s="7">
        <v>37036</v>
      </c>
      <c r="F12" s="11">
        <v>800</v>
      </c>
      <c r="G12" s="3">
        <v>0</v>
      </c>
      <c r="H12" s="3">
        <v>145</v>
      </c>
      <c r="I12" s="3" t="s">
        <v>4</v>
      </c>
      <c r="J12" s="3"/>
      <c r="K12" s="3"/>
      <c r="M12" s="6"/>
    </row>
    <row r="13" spans="1:13" x14ac:dyDescent="0.25">
      <c r="A13" s="3" t="s">
        <v>2</v>
      </c>
      <c r="B13" s="3">
        <v>12</v>
      </c>
      <c r="C13" s="3" t="s">
        <v>5</v>
      </c>
      <c r="D13" s="11" t="s">
        <v>18</v>
      </c>
      <c r="E13" s="7">
        <v>31079</v>
      </c>
      <c r="F13" s="11">
        <v>2775</v>
      </c>
      <c r="G13" s="3">
        <v>7</v>
      </c>
      <c r="H13" s="3">
        <v>145</v>
      </c>
      <c r="I13" s="3" t="s">
        <v>6</v>
      </c>
      <c r="J13" s="3">
        <v>6</v>
      </c>
      <c r="K13" s="3"/>
      <c r="M13" s="6"/>
    </row>
    <row r="14" spans="1:13" x14ac:dyDescent="0.25">
      <c r="A14" s="3" t="s">
        <v>2</v>
      </c>
      <c r="B14" s="3">
        <v>13</v>
      </c>
      <c r="C14" s="3" t="s">
        <v>1</v>
      </c>
      <c r="D14" s="11" t="s">
        <v>21</v>
      </c>
      <c r="E14" s="7">
        <v>29956</v>
      </c>
      <c r="F14" s="11">
        <v>850</v>
      </c>
      <c r="G14" s="3">
        <v>0</v>
      </c>
      <c r="H14" s="3">
        <v>120</v>
      </c>
      <c r="I14" s="3" t="s">
        <v>4</v>
      </c>
      <c r="J14" s="3">
        <v>3</v>
      </c>
      <c r="K14" s="3">
        <v>11</v>
      </c>
      <c r="M14" s="6"/>
    </row>
    <row r="15" spans="1:13" x14ac:dyDescent="0.25">
      <c r="A15" s="3" t="s">
        <v>25</v>
      </c>
      <c r="B15" s="8">
        <v>14</v>
      </c>
      <c r="C15" s="8" t="s">
        <v>1</v>
      </c>
      <c r="D15" s="12" t="s">
        <v>22</v>
      </c>
      <c r="E15" s="9">
        <v>28307</v>
      </c>
      <c r="F15" s="12">
        <v>1950</v>
      </c>
      <c r="G15" s="3">
        <v>6</v>
      </c>
      <c r="H15" s="3">
        <v>120</v>
      </c>
      <c r="I15" s="3" t="s">
        <v>3</v>
      </c>
      <c r="J15" s="3"/>
      <c r="K15" s="3"/>
      <c r="M15" s="6"/>
    </row>
    <row r="16" spans="1:13" x14ac:dyDescent="0.25">
      <c r="A16" s="3" t="s">
        <v>25</v>
      </c>
      <c r="B16" s="3">
        <v>15</v>
      </c>
      <c r="C16" s="3" t="s">
        <v>1</v>
      </c>
      <c r="D16" s="11" t="s">
        <v>23</v>
      </c>
      <c r="E16" s="7">
        <v>29763</v>
      </c>
      <c r="F16" s="11">
        <v>850</v>
      </c>
      <c r="G16" s="3">
        <v>1</v>
      </c>
      <c r="H16" s="3">
        <v>120</v>
      </c>
      <c r="I16" s="3" t="s">
        <v>4</v>
      </c>
      <c r="J16" s="3"/>
      <c r="K16" s="3"/>
      <c r="M16" s="6"/>
    </row>
    <row r="17" spans="2:11" x14ac:dyDescent="0.25">
      <c r="B17" s="10"/>
      <c r="C17" s="10"/>
      <c r="D17" s="10"/>
      <c r="E17" s="6"/>
      <c r="F17" s="10"/>
      <c r="K17" s="6"/>
    </row>
    <row r="18" spans="2:11" x14ac:dyDescent="0.25">
      <c r="B18" s="10"/>
      <c r="C18" s="10"/>
      <c r="D18" s="10"/>
      <c r="E18" s="6"/>
      <c r="F18" s="10"/>
      <c r="K18" s="6"/>
    </row>
    <row r="19" spans="2:11" x14ac:dyDescent="0.25">
      <c r="B19" s="10"/>
      <c r="C19" s="10"/>
      <c r="D19" s="10"/>
      <c r="E19" s="6"/>
      <c r="F19" s="10"/>
      <c r="K19" s="6"/>
    </row>
    <row r="20" spans="2:11" x14ac:dyDescent="0.25">
      <c r="B20" s="10"/>
      <c r="C20" s="10"/>
      <c r="D20" s="10"/>
      <c r="E20" s="6"/>
      <c r="F20" s="10"/>
      <c r="K20" s="6"/>
    </row>
    <row r="21" spans="2:11" x14ac:dyDescent="0.25">
      <c r="B21" s="10"/>
      <c r="C21" s="10"/>
      <c r="D21" s="10"/>
      <c r="E21" s="6"/>
      <c r="F21" s="10"/>
      <c r="K21" s="6"/>
    </row>
    <row r="22" spans="2:11" x14ac:dyDescent="0.25">
      <c r="B22" s="10"/>
      <c r="C22" s="10"/>
      <c r="D22" s="10"/>
      <c r="E22" s="6"/>
      <c r="F22" s="10"/>
      <c r="K22" s="6"/>
    </row>
    <row r="23" spans="2:11" x14ac:dyDescent="0.25">
      <c r="B23" s="10"/>
      <c r="C23" s="10"/>
      <c r="D23" s="10"/>
      <c r="E23" s="6"/>
      <c r="F23" s="10"/>
      <c r="K23" s="6"/>
    </row>
    <row r="24" spans="2:11" x14ac:dyDescent="0.25">
      <c r="B24" s="10"/>
      <c r="C24" s="10"/>
      <c r="D24" s="10"/>
      <c r="E24" s="6"/>
      <c r="F24" s="10"/>
      <c r="K24" s="6"/>
    </row>
    <row r="25" spans="2:11" x14ac:dyDescent="0.25">
      <c r="B25" s="10"/>
      <c r="C25" s="10"/>
      <c r="D25" s="10"/>
      <c r="E25" s="6"/>
      <c r="F25" s="10"/>
      <c r="K25" s="6"/>
    </row>
    <row r="26" spans="2:11" x14ac:dyDescent="0.25">
      <c r="B26" s="10"/>
      <c r="C26" s="10"/>
      <c r="D26" s="10"/>
      <c r="E26" s="6"/>
      <c r="F26" s="10"/>
      <c r="K26" s="6"/>
    </row>
    <row r="27" spans="2:11" x14ac:dyDescent="0.25">
      <c r="B27" s="10"/>
      <c r="C27" s="10"/>
      <c r="D27" s="10"/>
      <c r="E27" s="6"/>
      <c r="F27" s="10"/>
      <c r="K27" s="6"/>
    </row>
    <row r="28" spans="2:11" x14ac:dyDescent="0.25">
      <c r="B28" s="10"/>
      <c r="C28" s="10"/>
      <c r="D28" s="10"/>
      <c r="E28" s="6"/>
      <c r="F28" s="10"/>
      <c r="K28" s="6"/>
    </row>
    <row r="29" spans="2:11" x14ac:dyDescent="0.25">
      <c r="B29" s="10"/>
      <c r="C29" s="10"/>
      <c r="D29" s="10"/>
      <c r="E29" s="6"/>
      <c r="F29" s="10"/>
      <c r="K29" s="6"/>
    </row>
    <row r="30" spans="2:11" x14ac:dyDescent="0.25">
      <c r="B30" s="10"/>
      <c r="C30" s="10"/>
      <c r="D30" s="10"/>
      <c r="E30" s="6"/>
      <c r="F30" s="10"/>
      <c r="K30" s="6"/>
    </row>
    <row r="31" spans="2:11" x14ac:dyDescent="0.25">
      <c r="B31" s="10"/>
      <c r="C31" s="10"/>
      <c r="D31" s="10"/>
      <c r="E31" s="6"/>
      <c r="F31" s="10"/>
      <c r="K31" s="6"/>
    </row>
    <row r="32" spans="2:11" x14ac:dyDescent="0.25">
      <c r="B32" s="10"/>
      <c r="C32" s="10"/>
      <c r="D32" s="10"/>
      <c r="E32" s="6"/>
      <c r="F32" s="10"/>
      <c r="K32" s="6"/>
    </row>
    <row r="33" spans="2:11" x14ac:dyDescent="0.25">
      <c r="B33" s="10"/>
      <c r="C33" s="10"/>
      <c r="D33" s="10"/>
      <c r="E33" s="6"/>
      <c r="F33" s="10"/>
      <c r="K33" s="6"/>
    </row>
    <row r="34" spans="2:11" x14ac:dyDescent="0.25">
      <c r="B34" s="10"/>
      <c r="C34" s="10"/>
      <c r="D34" s="10"/>
      <c r="E34" s="6"/>
      <c r="F34" s="10"/>
      <c r="K34" s="6"/>
    </row>
    <row r="35" spans="2:11" x14ac:dyDescent="0.25">
      <c r="B35" s="10"/>
      <c r="C35" s="10"/>
      <c r="D35" s="10"/>
      <c r="E35" s="6"/>
      <c r="F35" s="10"/>
      <c r="K35" s="6"/>
    </row>
    <row r="36" spans="2:11" x14ac:dyDescent="0.25">
      <c r="B36" s="10"/>
      <c r="C36" s="10"/>
      <c r="D36" s="10"/>
      <c r="E36" s="6"/>
      <c r="F36" s="10"/>
      <c r="K36" s="6"/>
    </row>
    <row r="37" spans="2:11" x14ac:dyDescent="0.25">
      <c r="B37" s="10"/>
      <c r="C37" s="10"/>
      <c r="D37" s="10"/>
      <c r="E37" s="6"/>
      <c r="F37" s="10"/>
      <c r="K37" s="6"/>
    </row>
    <row r="38" spans="2:11" x14ac:dyDescent="0.25">
      <c r="B38" s="10"/>
      <c r="C38" s="10"/>
      <c r="D38" s="10"/>
      <c r="E38" s="6"/>
      <c r="F38" s="10"/>
      <c r="K38" s="6"/>
    </row>
    <row r="39" spans="2:11" x14ac:dyDescent="0.25">
      <c r="B39" s="10"/>
      <c r="C39" s="10"/>
      <c r="D39" s="10"/>
      <c r="E39" s="6"/>
      <c r="F39" s="10"/>
      <c r="K39" s="6"/>
    </row>
    <row r="40" spans="2:11" x14ac:dyDescent="0.25">
      <c r="B40" s="10"/>
      <c r="C40" s="10"/>
      <c r="D40" s="10"/>
      <c r="E40" s="6"/>
      <c r="F40" s="10"/>
      <c r="K40" s="6"/>
    </row>
    <row r="41" spans="2:11" x14ac:dyDescent="0.25">
      <c r="B41" s="10"/>
      <c r="C41" s="10"/>
      <c r="D41" s="10"/>
      <c r="E41" s="6"/>
      <c r="F41" s="10"/>
      <c r="K41" s="6"/>
    </row>
    <row r="42" spans="2:11" x14ac:dyDescent="0.25">
      <c r="B42" s="10"/>
      <c r="C42" s="10"/>
      <c r="D42" s="10"/>
      <c r="E42" s="6"/>
      <c r="F42" s="10"/>
      <c r="K42" s="6"/>
    </row>
    <row r="43" spans="2:11" x14ac:dyDescent="0.25">
      <c r="B43" s="10"/>
      <c r="C43" s="10"/>
      <c r="D43" s="10"/>
      <c r="E43" s="6"/>
      <c r="F43" s="10"/>
      <c r="K43" s="6"/>
    </row>
    <row r="44" spans="2:11" x14ac:dyDescent="0.25">
      <c r="B44" s="10"/>
      <c r="C44" s="10"/>
      <c r="D44" s="10"/>
      <c r="E44" s="6"/>
      <c r="F44" s="10"/>
      <c r="K44" s="6"/>
    </row>
    <row r="45" spans="2:11" x14ac:dyDescent="0.25">
      <c r="B45" s="10"/>
      <c r="C45" s="10"/>
      <c r="D45" s="10"/>
      <c r="E45" s="6"/>
      <c r="F45" s="10"/>
      <c r="K45" s="6"/>
    </row>
    <row r="46" spans="2:11" x14ac:dyDescent="0.25">
      <c r="B46" s="10"/>
      <c r="C46" s="10"/>
      <c r="D46" s="10"/>
      <c r="E46" s="6"/>
      <c r="F46" s="10"/>
      <c r="K46" s="6"/>
    </row>
    <row r="47" spans="2:11" x14ac:dyDescent="0.25">
      <c r="B47" s="10"/>
      <c r="C47" s="10"/>
      <c r="D47" s="10"/>
      <c r="E47" s="6"/>
      <c r="F47" s="10"/>
      <c r="K47" s="6"/>
    </row>
    <row r="48" spans="2:11" x14ac:dyDescent="0.25">
      <c r="B48" s="10"/>
      <c r="C48" s="10"/>
      <c r="D48" s="10"/>
      <c r="E48" s="6"/>
      <c r="F48" s="10"/>
      <c r="K48" s="6"/>
    </row>
    <row r="49" spans="2:11" x14ac:dyDescent="0.25">
      <c r="B49" s="10"/>
      <c r="C49" s="10"/>
      <c r="D49" s="10"/>
      <c r="E49" s="6"/>
      <c r="F49" s="10"/>
      <c r="K49" s="6"/>
    </row>
    <row r="50" spans="2:11" x14ac:dyDescent="0.25">
      <c r="B50" s="10"/>
      <c r="C50" s="10"/>
      <c r="D50" s="10"/>
      <c r="E50" s="6"/>
      <c r="F50" s="10"/>
      <c r="K50" s="6"/>
    </row>
    <row r="51" spans="2:11" x14ac:dyDescent="0.25">
      <c r="B51" s="10"/>
      <c r="C51" s="10"/>
      <c r="D51" s="10"/>
      <c r="E51" s="6"/>
      <c r="F51" s="10"/>
      <c r="K51" s="6"/>
    </row>
    <row r="52" spans="2:11" x14ac:dyDescent="0.25">
      <c r="B52" s="10"/>
      <c r="C52" s="10"/>
      <c r="D52" s="10"/>
      <c r="E52" s="6"/>
      <c r="F52" s="10"/>
      <c r="K52" s="6"/>
    </row>
    <row r="53" spans="2:11" x14ac:dyDescent="0.25">
      <c r="B53" s="10"/>
      <c r="C53" s="10"/>
      <c r="D53" s="10"/>
      <c r="E53" s="6"/>
      <c r="F53" s="10"/>
      <c r="K53" s="6"/>
    </row>
    <row r="54" spans="2:11" x14ac:dyDescent="0.25">
      <c r="B54" s="10"/>
      <c r="C54" s="10"/>
      <c r="D54" s="10"/>
      <c r="E54" s="6"/>
      <c r="F54" s="10"/>
      <c r="K54" s="6"/>
    </row>
    <row r="55" spans="2:11" x14ac:dyDescent="0.25">
      <c r="B55" s="10"/>
      <c r="C55" s="10"/>
      <c r="D55" s="10"/>
      <c r="E55" s="6"/>
      <c r="F55" s="10"/>
      <c r="K55" s="6"/>
    </row>
    <row r="56" spans="2:11" x14ac:dyDescent="0.25">
      <c r="B56" s="10"/>
      <c r="C56" s="10"/>
      <c r="D56" s="10"/>
      <c r="E56" s="6"/>
      <c r="F56" s="10"/>
      <c r="K56" s="6"/>
    </row>
    <row r="57" spans="2:11" x14ac:dyDescent="0.25">
      <c r="B57" s="10"/>
      <c r="C57" s="10"/>
      <c r="D57" s="10"/>
      <c r="E57" s="6"/>
      <c r="F57" s="10"/>
      <c r="K57" s="6"/>
    </row>
    <row r="58" spans="2:11" x14ac:dyDescent="0.25">
      <c r="B58" s="10"/>
      <c r="C58" s="10"/>
      <c r="D58" s="10"/>
      <c r="E58" s="6"/>
      <c r="F58" s="10"/>
      <c r="K58" s="6"/>
    </row>
    <row r="59" spans="2:11" x14ac:dyDescent="0.25">
      <c r="B59" s="10"/>
      <c r="C59" s="10"/>
      <c r="D59" s="10"/>
      <c r="E59" s="6"/>
      <c r="F59" s="10"/>
      <c r="K59" s="6"/>
    </row>
    <row r="60" spans="2:11" x14ac:dyDescent="0.25">
      <c r="B60" s="10"/>
      <c r="C60" s="10"/>
      <c r="D60" s="10"/>
      <c r="E60" s="6"/>
      <c r="F60" s="10"/>
      <c r="K60" s="6"/>
    </row>
    <row r="61" spans="2:11" x14ac:dyDescent="0.25">
      <c r="B61" s="10"/>
      <c r="C61" s="10"/>
      <c r="D61" s="10"/>
      <c r="E61" s="6"/>
      <c r="F61" s="10"/>
      <c r="K61" s="6"/>
    </row>
    <row r="62" spans="2:11" x14ac:dyDescent="0.25">
      <c r="B62" s="10"/>
      <c r="C62" s="10"/>
      <c r="D62" s="10"/>
      <c r="E62" s="6"/>
      <c r="F62" s="10"/>
      <c r="K62" s="6"/>
    </row>
    <row r="63" spans="2:11" x14ac:dyDescent="0.25">
      <c r="B63" s="10"/>
      <c r="C63" s="10"/>
      <c r="D63" s="10"/>
      <c r="E63" s="6"/>
      <c r="F63" s="10"/>
      <c r="K63" s="6"/>
    </row>
    <row r="64" spans="2:11" x14ac:dyDescent="0.25">
      <c r="B64" s="10"/>
      <c r="C64" s="10"/>
      <c r="D64" s="10"/>
      <c r="E64" s="6"/>
      <c r="F64" s="10"/>
      <c r="K64" s="6"/>
    </row>
    <row r="65" spans="2:11" x14ac:dyDescent="0.25">
      <c r="B65" s="10"/>
      <c r="C65" s="10"/>
      <c r="D65" s="10"/>
      <c r="E65" s="6"/>
      <c r="F65" s="10"/>
      <c r="K65" s="6"/>
    </row>
    <row r="66" spans="2:11" x14ac:dyDescent="0.25">
      <c r="B66" s="10"/>
      <c r="C66" s="10"/>
      <c r="D66" s="10"/>
      <c r="E66" s="6"/>
      <c r="F66" s="10"/>
      <c r="K66" s="6"/>
    </row>
    <row r="67" spans="2:11" x14ac:dyDescent="0.25">
      <c r="B67" s="10"/>
      <c r="C67" s="10"/>
      <c r="D67" s="10"/>
      <c r="E67" s="6"/>
      <c r="F67" s="10"/>
      <c r="K67" s="6"/>
    </row>
    <row r="68" spans="2:11" x14ac:dyDescent="0.25">
      <c r="B68" s="10"/>
      <c r="C68" s="10"/>
      <c r="D68" s="10"/>
      <c r="E68" s="6"/>
      <c r="F68" s="10"/>
      <c r="K68" s="6"/>
    </row>
    <row r="69" spans="2:11" x14ac:dyDescent="0.25">
      <c r="B69" s="10"/>
      <c r="C69" s="10"/>
      <c r="D69" s="10"/>
      <c r="E69" s="6"/>
      <c r="F69" s="10"/>
      <c r="K69" s="6"/>
    </row>
    <row r="70" spans="2:11" x14ac:dyDescent="0.25">
      <c r="B70" s="10"/>
      <c r="C70" s="10"/>
      <c r="D70" s="10"/>
      <c r="E70" s="6"/>
      <c r="F70" s="10"/>
      <c r="K70" s="6"/>
    </row>
    <row r="71" spans="2:11" x14ac:dyDescent="0.25">
      <c r="B71" s="10"/>
      <c r="C71" s="10"/>
      <c r="D71" s="10"/>
      <c r="E71" s="6"/>
      <c r="F71" s="10"/>
      <c r="K71" s="6"/>
    </row>
    <row r="72" spans="2:11" x14ac:dyDescent="0.25">
      <c r="B72" s="10"/>
      <c r="C72" s="10"/>
      <c r="D72" s="10"/>
      <c r="E72" s="6"/>
      <c r="F72" s="10"/>
      <c r="K72" s="6"/>
    </row>
    <row r="73" spans="2:11" x14ac:dyDescent="0.25">
      <c r="B73" s="10"/>
      <c r="C73" s="10"/>
      <c r="D73" s="10"/>
      <c r="E73" s="6"/>
      <c r="F73" s="10"/>
      <c r="K73" s="6"/>
    </row>
    <row r="74" spans="2:11" x14ac:dyDescent="0.25">
      <c r="B74" s="10"/>
      <c r="C74" s="10"/>
      <c r="D74" s="10"/>
      <c r="E74" s="6"/>
      <c r="F74" s="10"/>
      <c r="K74" s="6"/>
    </row>
    <row r="75" spans="2:11" x14ac:dyDescent="0.25">
      <c r="B75" s="10"/>
      <c r="C75" s="10"/>
      <c r="D75" s="10"/>
      <c r="E75" s="6"/>
      <c r="F75" s="10"/>
      <c r="K75" s="6"/>
    </row>
    <row r="76" spans="2:11" x14ac:dyDescent="0.25">
      <c r="B76" s="10"/>
      <c r="C76" s="10"/>
      <c r="D76" s="10"/>
      <c r="E76" s="6"/>
      <c r="F76" s="10"/>
      <c r="K76" s="6"/>
    </row>
    <row r="77" spans="2:11" x14ac:dyDescent="0.25">
      <c r="B77" s="10"/>
      <c r="C77" s="10"/>
      <c r="D77" s="10"/>
      <c r="E77" s="6"/>
      <c r="F77" s="10"/>
      <c r="K77" s="6"/>
    </row>
    <row r="78" spans="2:11" x14ac:dyDescent="0.25">
      <c r="B78" s="10"/>
      <c r="C78" s="10"/>
      <c r="D78" s="10"/>
      <c r="E78" s="6"/>
      <c r="F78" s="10"/>
      <c r="K78" s="6"/>
    </row>
    <row r="79" spans="2:11" x14ac:dyDescent="0.25">
      <c r="B79" s="10"/>
      <c r="C79" s="10"/>
      <c r="D79" s="10"/>
      <c r="E79" s="6"/>
      <c r="F79" s="10"/>
      <c r="K79" s="6"/>
    </row>
    <row r="80" spans="2:11" x14ac:dyDescent="0.25">
      <c r="B80" s="10"/>
      <c r="C80" s="10"/>
      <c r="D80" s="10"/>
      <c r="E80" s="6"/>
      <c r="F80" s="10"/>
      <c r="K80" s="6"/>
    </row>
    <row r="81" spans="2:11" x14ac:dyDescent="0.25">
      <c r="B81" s="10"/>
      <c r="C81" s="10"/>
      <c r="D81" s="10"/>
      <c r="E81" s="6"/>
      <c r="F81" s="10"/>
      <c r="K81" s="6"/>
    </row>
    <row r="82" spans="2:11" x14ac:dyDescent="0.25">
      <c r="B82" s="10"/>
      <c r="C82" s="10"/>
      <c r="D82" s="10"/>
      <c r="E82" s="6"/>
      <c r="F82" s="10"/>
      <c r="K82" s="6"/>
    </row>
    <row r="83" spans="2:11" x14ac:dyDescent="0.25">
      <c r="B83" s="10"/>
      <c r="C83" s="10"/>
      <c r="D83" s="10"/>
      <c r="E83" s="6"/>
      <c r="F83" s="10"/>
      <c r="K83" s="6"/>
    </row>
    <row r="84" spans="2:11" x14ac:dyDescent="0.25">
      <c r="B84" s="10"/>
      <c r="C84" s="10"/>
      <c r="D84" s="10"/>
      <c r="E84" s="6"/>
      <c r="F84" s="10"/>
      <c r="K84" s="6"/>
    </row>
    <row r="85" spans="2:11" x14ac:dyDescent="0.25">
      <c r="B85" s="10"/>
      <c r="C85" s="10"/>
      <c r="D85" s="10"/>
      <c r="E85" s="6"/>
      <c r="F85" s="10"/>
      <c r="K85" s="6"/>
    </row>
    <row r="86" spans="2:11" x14ac:dyDescent="0.25">
      <c r="B86" s="10"/>
      <c r="C86" s="10"/>
      <c r="D86" s="10"/>
      <c r="E86" s="6"/>
      <c r="F86" s="10"/>
      <c r="K86" s="6"/>
    </row>
    <row r="87" spans="2:11" x14ac:dyDescent="0.25">
      <c r="B87" s="10"/>
      <c r="C87" s="10"/>
      <c r="D87" s="10"/>
      <c r="E87" s="6"/>
      <c r="F87" s="10"/>
      <c r="K87" s="6"/>
    </row>
    <row r="88" spans="2:11" x14ac:dyDescent="0.25">
      <c r="B88" s="10"/>
      <c r="C88" s="10"/>
      <c r="D88" s="10"/>
      <c r="E88" s="6"/>
      <c r="F88" s="10"/>
      <c r="K88" s="6"/>
    </row>
    <row r="89" spans="2:11" x14ac:dyDescent="0.25">
      <c r="B89" s="10"/>
      <c r="C89" s="10"/>
      <c r="D89" s="10"/>
      <c r="E89" s="6"/>
      <c r="F89" s="10"/>
      <c r="K89" s="6"/>
    </row>
    <row r="90" spans="2:11" x14ac:dyDescent="0.25">
      <c r="B90" s="10"/>
      <c r="C90" s="10"/>
      <c r="D90" s="10"/>
      <c r="E90" s="6"/>
      <c r="F90" s="10"/>
      <c r="K90" s="6"/>
    </row>
    <row r="91" spans="2:11" x14ac:dyDescent="0.25">
      <c r="B91" s="10"/>
      <c r="C91" s="10"/>
      <c r="D91" s="10"/>
      <c r="E91" s="6"/>
      <c r="F91" s="10"/>
      <c r="K91" s="6"/>
    </row>
    <row r="92" spans="2:11" x14ac:dyDescent="0.25">
      <c r="B92" s="10"/>
      <c r="C92" s="10"/>
      <c r="D92" s="10"/>
      <c r="E92" s="6"/>
      <c r="F92" s="10"/>
      <c r="K92" s="6"/>
    </row>
    <row r="93" spans="2:11" x14ac:dyDescent="0.25">
      <c r="B93" s="10"/>
      <c r="C93" s="10"/>
      <c r="D93" s="10"/>
      <c r="E93" s="6"/>
      <c r="F93" s="10"/>
      <c r="K93" s="6"/>
    </row>
    <row r="94" spans="2:11" x14ac:dyDescent="0.25">
      <c r="B94" s="10"/>
      <c r="C94" s="10"/>
      <c r="D94" s="10"/>
      <c r="E94" s="6"/>
      <c r="F94" s="10"/>
      <c r="K94" s="6"/>
    </row>
    <row r="95" spans="2:11" x14ac:dyDescent="0.25">
      <c r="B95" s="10"/>
      <c r="C95" s="10"/>
      <c r="D95" s="10"/>
      <c r="E95" s="6"/>
      <c r="F95" s="10"/>
      <c r="K95" s="6"/>
    </row>
    <row r="96" spans="2:11" x14ac:dyDescent="0.25">
      <c r="B96" s="10"/>
      <c r="C96" s="10"/>
      <c r="D96" s="10"/>
      <c r="E96" s="6"/>
      <c r="F96" s="10"/>
      <c r="K96" s="6"/>
    </row>
    <row r="97" spans="2:11" x14ac:dyDescent="0.25">
      <c r="B97" s="10"/>
      <c r="C97" s="10"/>
      <c r="D97" s="10"/>
      <c r="E97" s="6"/>
      <c r="F97" s="10"/>
      <c r="K97" s="6"/>
    </row>
    <row r="98" spans="2:11" x14ac:dyDescent="0.25">
      <c r="B98" s="10"/>
      <c r="C98" s="10"/>
      <c r="D98" s="10"/>
      <c r="E98" s="6"/>
      <c r="F98" s="10"/>
      <c r="K98" s="6"/>
    </row>
    <row r="99" spans="2:11" x14ac:dyDescent="0.25">
      <c r="B99" s="10"/>
      <c r="C99" s="10"/>
      <c r="D99" s="10"/>
      <c r="E99" s="6"/>
      <c r="F99" s="10"/>
      <c r="K99" s="6"/>
    </row>
    <row r="100" spans="2:11" x14ac:dyDescent="0.25">
      <c r="B100" s="10"/>
      <c r="C100" s="10"/>
      <c r="D100" s="10"/>
      <c r="E100" s="6"/>
      <c r="F100" s="10"/>
      <c r="K100" s="6"/>
    </row>
    <row r="101" spans="2:11" x14ac:dyDescent="0.25">
      <c r="B101" s="10"/>
      <c r="C101" s="10"/>
      <c r="D101" s="10"/>
      <c r="E101" s="6"/>
      <c r="F101" s="10"/>
      <c r="K101" s="6"/>
    </row>
    <row r="102" spans="2:11" x14ac:dyDescent="0.25">
      <c r="B102" s="10"/>
      <c r="C102" s="10"/>
      <c r="D102" s="10"/>
      <c r="E102" s="6"/>
      <c r="F102" s="10"/>
      <c r="K102" s="6"/>
    </row>
    <row r="103" spans="2:11" x14ac:dyDescent="0.25">
      <c r="B103" s="10"/>
      <c r="C103" s="10"/>
      <c r="D103" s="10"/>
      <c r="E103" s="6"/>
      <c r="F103" s="10"/>
      <c r="K103" s="6"/>
    </row>
    <row r="104" spans="2:11" x14ac:dyDescent="0.25">
      <c r="B104" s="10"/>
      <c r="C104" s="10"/>
      <c r="D104" s="10"/>
      <c r="E104" s="6"/>
      <c r="F104" s="10"/>
      <c r="K104" s="6"/>
    </row>
    <row r="105" spans="2:11" x14ac:dyDescent="0.25">
      <c r="B105" s="10"/>
      <c r="C105" s="10"/>
      <c r="D105" s="10"/>
      <c r="E105" s="6"/>
      <c r="F105" s="10"/>
      <c r="K105" s="6"/>
    </row>
    <row r="106" spans="2:11" x14ac:dyDescent="0.25">
      <c r="B106" s="10"/>
      <c r="C106" s="10"/>
      <c r="D106" s="10"/>
      <c r="E106" s="6"/>
      <c r="F106" s="10"/>
      <c r="K106" s="6"/>
    </row>
    <row r="107" spans="2:11" x14ac:dyDescent="0.25">
      <c r="B107" s="10"/>
      <c r="C107" s="10"/>
      <c r="D107" s="10"/>
      <c r="E107" s="6"/>
      <c r="F107" s="10"/>
      <c r="K107" s="6"/>
    </row>
    <row r="108" spans="2:11" x14ac:dyDescent="0.25">
      <c r="B108" s="10"/>
      <c r="C108" s="10"/>
      <c r="D108" s="10"/>
      <c r="E108" s="6"/>
      <c r="F108" s="10"/>
      <c r="K108" s="6"/>
    </row>
    <row r="109" spans="2:11" x14ac:dyDescent="0.25">
      <c r="B109" s="10"/>
      <c r="C109" s="10"/>
      <c r="D109" s="10"/>
      <c r="E109" s="6"/>
      <c r="F109" s="10"/>
      <c r="K109" s="6"/>
    </row>
    <row r="110" spans="2:11" x14ac:dyDescent="0.25">
      <c r="B110" s="10"/>
      <c r="C110" s="10"/>
      <c r="D110" s="10"/>
      <c r="E110" s="6"/>
      <c r="F110" s="10"/>
      <c r="K110" s="6"/>
    </row>
    <row r="111" spans="2:11" x14ac:dyDescent="0.25">
      <c r="B111" s="10"/>
      <c r="C111" s="10"/>
      <c r="D111" s="10"/>
      <c r="E111" s="6"/>
      <c r="F111" s="10"/>
      <c r="K111" s="6"/>
    </row>
    <row r="112" spans="2:11" x14ac:dyDescent="0.25">
      <c r="B112" s="10"/>
      <c r="C112" s="10"/>
      <c r="D112" s="10"/>
      <c r="E112" s="6"/>
      <c r="F112" s="10"/>
      <c r="K112" s="6"/>
    </row>
    <row r="113" spans="2:11" x14ac:dyDescent="0.25">
      <c r="B113" s="10"/>
      <c r="C113" s="10"/>
      <c r="D113" s="10"/>
      <c r="E113" s="6"/>
      <c r="F113" s="10"/>
      <c r="K113" s="6"/>
    </row>
    <row r="114" spans="2:11" x14ac:dyDescent="0.25">
      <c r="B114" s="10"/>
      <c r="C114" s="10"/>
      <c r="D114" s="10"/>
      <c r="E114" s="6"/>
      <c r="F114" s="10"/>
      <c r="K114" s="6"/>
    </row>
    <row r="115" spans="2:11" x14ac:dyDescent="0.25">
      <c r="B115" s="10"/>
      <c r="C115" s="10"/>
      <c r="D115" s="10"/>
      <c r="E115" s="6"/>
      <c r="F115" s="10"/>
      <c r="K115" s="6"/>
    </row>
    <row r="116" spans="2:11" x14ac:dyDescent="0.25">
      <c r="B116" s="10"/>
      <c r="C116" s="10"/>
      <c r="D116" s="10"/>
      <c r="E116" s="6"/>
      <c r="F116" s="10"/>
      <c r="K116" s="6"/>
    </row>
    <row r="117" spans="2:11" x14ac:dyDescent="0.25">
      <c r="B117" s="10"/>
      <c r="C117" s="10"/>
      <c r="D117" s="10"/>
      <c r="E117" s="6"/>
      <c r="F117" s="10"/>
      <c r="K117" s="6"/>
    </row>
    <row r="118" spans="2:11" x14ac:dyDescent="0.25">
      <c r="B118" s="10"/>
      <c r="C118" s="10"/>
      <c r="D118" s="10"/>
      <c r="E118" s="6"/>
      <c r="F118" s="10"/>
      <c r="K118" s="6"/>
    </row>
    <row r="119" spans="2:11" x14ac:dyDescent="0.25">
      <c r="B119" s="10"/>
      <c r="C119" s="10"/>
      <c r="D119" s="10"/>
      <c r="E119" s="6"/>
      <c r="F119" s="10"/>
      <c r="K119" s="6"/>
    </row>
    <row r="120" spans="2:11" x14ac:dyDescent="0.25">
      <c r="B120" s="10"/>
      <c r="C120" s="10"/>
      <c r="D120" s="10"/>
      <c r="E120" s="6"/>
      <c r="F120" s="10"/>
      <c r="K120" s="6"/>
    </row>
    <row r="121" spans="2:11" x14ac:dyDescent="0.25">
      <c r="B121" s="10"/>
      <c r="C121" s="10"/>
      <c r="D121" s="10"/>
      <c r="E121" s="6"/>
      <c r="F121" s="10"/>
      <c r="K121" s="6"/>
    </row>
    <row r="122" spans="2:11" x14ac:dyDescent="0.25">
      <c r="B122" s="10"/>
      <c r="C122" s="10"/>
      <c r="D122" s="10"/>
      <c r="E122" s="6"/>
      <c r="F122" s="10"/>
      <c r="K122" s="6"/>
    </row>
    <row r="123" spans="2:11" x14ac:dyDescent="0.25">
      <c r="B123" s="10"/>
      <c r="C123" s="10"/>
      <c r="D123" s="10"/>
      <c r="E123" s="6"/>
      <c r="F123" s="10"/>
      <c r="K123" s="6"/>
    </row>
    <row r="124" spans="2:11" x14ac:dyDescent="0.25">
      <c r="B124" s="10"/>
      <c r="C124" s="10"/>
      <c r="D124" s="10"/>
      <c r="E124" s="6"/>
      <c r="F124" s="10"/>
      <c r="K124" s="6"/>
    </row>
    <row r="125" spans="2:11" x14ac:dyDescent="0.25">
      <c r="B125" s="10"/>
      <c r="C125" s="10"/>
      <c r="D125" s="10"/>
      <c r="E125" s="6"/>
      <c r="F125" s="10"/>
      <c r="K125" s="6"/>
    </row>
    <row r="126" spans="2:11" x14ac:dyDescent="0.25">
      <c r="B126" s="10"/>
      <c r="C126" s="10"/>
      <c r="D126" s="10"/>
      <c r="E126" s="6"/>
      <c r="F126" s="10"/>
      <c r="K126" s="6"/>
    </row>
    <row r="127" spans="2:11" x14ac:dyDescent="0.25">
      <c r="B127" s="10"/>
      <c r="C127" s="10"/>
      <c r="D127" s="10"/>
      <c r="E127" s="6"/>
      <c r="F127" s="10"/>
      <c r="K127" s="6"/>
    </row>
    <row r="128" spans="2:11" x14ac:dyDescent="0.25">
      <c r="B128" s="10"/>
      <c r="C128" s="10"/>
      <c r="D128" s="10"/>
      <c r="E128" s="6"/>
      <c r="F128" s="10"/>
      <c r="K128" s="6"/>
    </row>
    <row r="129" spans="2:11" x14ac:dyDescent="0.25">
      <c r="B129" s="10"/>
      <c r="C129" s="10"/>
      <c r="D129" s="10"/>
      <c r="E129" s="6"/>
      <c r="F129" s="10"/>
      <c r="K129" s="6"/>
    </row>
    <row r="130" spans="2:11" x14ac:dyDescent="0.25">
      <c r="B130" s="10"/>
      <c r="C130" s="10"/>
      <c r="D130" s="10"/>
      <c r="E130" s="6"/>
      <c r="F130" s="10"/>
      <c r="K130" s="6"/>
    </row>
    <row r="131" spans="2:11" x14ac:dyDescent="0.25">
      <c r="B131" s="10"/>
      <c r="C131" s="10"/>
      <c r="D131" s="10"/>
      <c r="E131" s="6"/>
      <c r="F131" s="10"/>
      <c r="K131" s="6"/>
    </row>
    <row r="132" spans="2:11" x14ac:dyDescent="0.25">
      <c r="B132" s="10"/>
      <c r="C132" s="10"/>
      <c r="D132" s="10"/>
      <c r="E132" s="6"/>
      <c r="F132" s="10"/>
      <c r="K132" s="6"/>
    </row>
    <row r="133" spans="2:11" x14ac:dyDescent="0.25">
      <c r="B133" s="10"/>
      <c r="C133" s="10"/>
      <c r="D133" s="10"/>
      <c r="E133" s="6"/>
      <c r="F133" s="10"/>
      <c r="K133" s="6"/>
    </row>
    <row r="134" spans="2:11" x14ac:dyDescent="0.25">
      <c r="B134" s="10"/>
      <c r="C134" s="10"/>
      <c r="D134" s="10"/>
      <c r="E134" s="6"/>
      <c r="F134" s="10"/>
      <c r="K134" s="6"/>
    </row>
    <row r="135" spans="2:11" x14ac:dyDescent="0.25">
      <c r="B135" s="10"/>
      <c r="C135" s="10"/>
      <c r="D135" s="10"/>
      <c r="E135" s="6"/>
      <c r="F135" s="10"/>
      <c r="K135" s="6"/>
    </row>
    <row r="136" spans="2:11" x14ac:dyDescent="0.25">
      <c r="B136" s="10"/>
      <c r="C136" s="10"/>
      <c r="D136" s="10"/>
      <c r="E136" s="6"/>
      <c r="F136" s="10"/>
      <c r="K136" s="6"/>
    </row>
    <row r="137" spans="2:11" x14ac:dyDescent="0.25">
      <c r="B137" s="10"/>
      <c r="C137" s="10"/>
      <c r="D137" s="10"/>
      <c r="E137" s="6"/>
      <c r="F137" s="10"/>
      <c r="K137" s="6"/>
    </row>
    <row r="138" spans="2:11" x14ac:dyDescent="0.25">
      <c r="B138" s="10"/>
      <c r="C138" s="10"/>
      <c r="D138" s="10"/>
      <c r="E138" s="6"/>
      <c r="F138" s="10"/>
      <c r="K138" s="6"/>
    </row>
    <row r="139" spans="2:11" x14ac:dyDescent="0.25">
      <c r="B139" s="10"/>
      <c r="C139" s="10"/>
      <c r="D139" s="10"/>
      <c r="E139" s="6"/>
      <c r="F139" s="10"/>
      <c r="K139" s="6"/>
    </row>
    <row r="140" spans="2:11" x14ac:dyDescent="0.25">
      <c r="B140" s="10"/>
      <c r="C140" s="10"/>
      <c r="D140" s="10"/>
      <c r="E140" s="6"/>
      <c r="F140" s="10"/>
      <c r="K140" s="6"/>
    </row>
    <row r="141" spans="2:11" x14ac:dyDescent="0.25">
      <c r="B141" s="10"/>
      <c r="C141" s="10"/>
      <c r="D141" s="10"/>
      <c r="E141" s="6"/>
      <c r="F141" s="10"/>
      <c r="K141" s="6"/>
    </row>
    <row r="142" spans="2:11" x14ac:dyDescent="0.25">
      <c r="B142" s="10"/>
      <c r="C142" s="10"/>
      <c r="D142" s="10"/>
      <c r="E142" s="6"/>
      <c r="F142" s="10"/>
      <c r="K142" s="6"/>
    </row>
    <row r="143" spans="2:11" x14ac:dyDescent="0.25">
      <c r="B143" s="10"/>
      <c r="C143" s="10"/>
      <c r="D143" s="10"/>
      <c r="E143" s="6"/>
      <c r="F143" s="10"/>
      <c r="K143" s="6"/>
    </row>
    <row r="144" spans="2:11" x14ac:dyDescent="0.25">
      <c r="B144" s="10"/>
      <c r="C144" s="10"/>
      <c r="D144" s="10"/>
      <c r="E144" s="6"/>
      <c r="F144" s="10"/>
      <c r="K144" s="6"/>
    </row>
    <row r="145" spans="2:11" x14ac:dyDescent="0.25">
      <c r="B145" s="10"/>
      <c r="C145" s="10"/>
      <c r="D145" s="10"/>
      <c r="E145" s="6"/>
      <c r="F145" s="10"/>
      <c r="K145" s="6"/>
    </row>
    <row r="146" spans="2:11" x14ac:dyDescent="0.25">
      <c r="B146" s="10"/>
      <c r="C146" s="10"/>
      <c r="D146" s="10"/>
      <c r="E146" s="6"/>
      <c r="F146" s="10"/>
      <c r="K146" s="6"/>
    </row>
    <row r="147" spans="2:11" x14ac:dyDescent="0.25">
      <c r="B147" s="10"/>
      <c r="C147" s="10"/>
      <c r="D147" s="10"/>
      <c r="E147" s="6"/>
      <c r="F147" s="10"/>
      <c r="K147" s="6"/>
    </row>
    <row r="148" spans="2:11" x14ac:dyDescent="0.25">
      <c r="B148" s="10"/>
      <c r="C148" s="10"/>
      <c r="D148" s="10"/>
      <c r="E148" s="6"/>
      <c r="F148" s="10"/>
      <c r="K148" s="6"/>
    </row>
    <row r="149" spans="2:11" x14ac:dyDescent="0.25">
      <c r="B149" s="10"/>
      <c r="C149" s="10"/>
      <c r="D149" s="10"/>
      <c r="E149" s="6"/>
      <c r="F149" s="10"/>
      <c r="K149" s="6"/>
    </row>
    <row r="150" spans="2:11" x14ac:dyDescent="0.25">
      <c r="B150" s="10"/>
      <c r="C150" s="10"/>
      <c r="D150" s="10"/>
      <c r="E150" s="6"/>
      <c r="F150" s="10"/>
      <c r="K150" s="6"/>
    </row>
    <row r="151" spans="2:11" x14ac:dyDescent="0.25">
      <c r="B151" s="10"/>
      <c r="C151" s="10"/>
      <c r="D151" s="10"/>
      <c r="E151" s="6"/>
      <c r="F151" s="10"/>
      <c r="K151" s="6"/>
    </row>
    <row r="152" spans="2:11" x14ac:dyDescent="0.25">
      <c r="B152" s="10"/>
      <c r="C152" s="10"/>
      <c r="D152" s="10"/>
      <c r="E152" s="6"/>
      <c r="F152" s="10"/>
      <c r="K152" s="6"/>
    </row>
    <row r="153" spans="2:11" x14ac:dyDescent="0.25">
      <c r="B153" s="10"/>
      <c r="C153" s="10"/>
      <c r="D153" s="10"/>
      <c r="E153" s="6"/>
      <c r="F153" s="10"/>
      <c r="K153" s="6"/>
    </row>
    <row r="154" spans="2:11" x14ac:dyDescent="0.25">
      <c r="B154" s="10"/>
      <c r="C154" s="10"/>
      <c r="D154" s="10"/>
      <c r="E154" s="6"/>
      <c r="F154" s="10"/>
      <c r="K154" s="6"/>
    </row>
    <row r="155" spans="2:11" x14ac:dyDescent="0.25">
      <c r="B155" s="10"/>
      <c r="C155" s="10"/>
      <c r="D155" s="10"/>
      <c r="E155" s="6"/>
      <c r="F155" s="10"/>
      <c r="K155" s="6"/>
    </row>
    <row r="156" spans="2:11" x14ac:dyDescent="0.25">
      <c r="B156" s="10"/>
      <c r="C156" s="10"/>
      <c r="D156" s="10"/>
      <c r="E156" s="6"/>
      <c r="F156" s="10"/>
      <c r="K156" s="6"/>
    </row>
    <row r="157" spans="2:11" x14ac:dyDescent="0.25">
      <c r="B157" s="10"/>
      <c r="C157" s="10"/>
      <c r="D157" s="10"/>
      <c r="E157" s="6"/>
      <c r="F157" s="10"/>
      <c r="K157" s="6"/>
    </row>
    <row r="158" spans="2:11" x14ac:dyDescent="0.25">
      <c r="B158" s="10"/>
      <c r="C158" s="10"/>
      <c r="D158" s="10"/>
      <c r="E158" s="6"/>
      <c r="F158" s="10"/>
      <c r="K158" s="6"/>
    </row>
    <row r="159" spans="2:11" x14ac:dyDescent="0.25">
      <c r="B159" s="10"/>
      <c r="C159" s="10"/>
      <c r="D159" s="10"/>
      <c r="E159" s="6"/>
      <c r="F159" s="10"/>
      <c r="K159" s="6"/>
    </row>
    <row r="160" spans="2:11" x14ac:dyDescent="0.25">
      <c r="B160" s="10"/>
      <c r="C160" s="10"/>
      <c r="D160" s="10"/>
      <c r="E160" s="6"/>
      <c r="F160" s="10"/>
      <c r="K160" s="6"/>
    </row>
    <row r="161" spans="2:11" x14ac:dyDescent="0.25">
      <c r="B161" s="10"/>
      <c r="C161" s="10"/>
      <c r="D161" s="10"/>
      <c r="E161" s="6"/>
      <c r="F161" s="10"/>
      <c r="K161" s="6"/>
    </row>
    <row r="162" spans="2:11" x14ac:dyDescent="0.25">
      <c r="B162" s="10"/>
      <c r="C162" s="10"/>
      <c r="D162" s="10"/>
      <c r="E162" s="6"/>
      <c r="F162" s="10"/>
      <c r="K162" s="6"/>
    </row>
    <row r="163" spans="2:11" x14ac:dyDescent="0.25">
      <c r="B163" s="10"/>
      <c r="C163" s="10"/>
      <c r="D163" s="10"/>
      <c r="E163" s="6"/>
      <c r="F163" s="10"/>
      <c r="K163" s="6"/>
    </row>
    <row r="164" spans="2:11" x14ac:dyDescent="0.25">
      <c r="B164" s="10"/>
      <c r="C164" s="10"/>
      <c r="D164" s="10"/>
      <c r="E164" s="6"/>
      <c r="F164" s="10"/>
      <c r="K164" s="6"/>
    </row>
    <row r="165" spans="2:11" x14ac:dyDescent="0.25">
      <c r="B165" s="10"/>
      <c r="C165" s="10"/>
      <c r="D165" s="10"/>
      <c r="E165" s="6"/>
      <c r="F165" s="10"/>
      <c r="K165" s="6"/>
    </row>
    <row r="166" spans="2:11" x14ac:dyDescent="0.25">
      <c r="B166" s="10"/>
      <c r="C166" s="10"/>
      <c r="D166" s="10"/>
      <c r="E166" s="6"/>
      <c r="F166" s="10"/>
      <c r="K166" s="6"/>
    </row>
    <row r="167" spans="2:11" x14ac:dyDescent="0.25">
      <c r="B167" s="10"/>
      <c r="C167" s="10"/>
      <c r="D167" s="10"/>
      <c r="E167" s="6"/>
      <c r="F167" s="10"/>
      <c r="K167" s="6"/>
    </row>
    <row r="168" spans="2:11" x14ac:dyDescent="0.25">
      <c r="B168" s="10"/>
      <c r="C168" s="10"/>
      <c r="D168" s="10"/>
      <c r="E168" s="6"/>
      <c r="F168" s="10"/>
      <c r="K168" s="6"/>
    </row>
    <row r="169" spans="2:11" x14ac:dyDescent="0.25">
      <c r="B169" s="10"/>
      <c r="C169" s="10"/>
      <c r="D169" s="10"/>
      <c r="E169" s="6"/>
      <c r="F169" s="10"/>
      <c r="K169" s="6"/>
    </row>
    <row r="170" spans="2:11" x14ac:dyDescent="0.25">
      <c r="B170" s="10"/>
      <c r="C170" s="10"/>
      <c r="D170" s="10"/>
      <c r="E170" s="6"/>
      <c r="F170" s="10"/>
      <c r="K170" s="6"/>
    </row>
    <row r="171" spans="2:11" x14ac:dyDescent="0.25">
      <c r="B171" s="10"/>
      <c r="C171" s="10"/>
      <c r="D171" s="10"/>
      <c r="E171" s="6"/>
      <c r="F171" s="10"/>
      <c r="K171" s="6"/>
    </row>
    <row r="172" spans="2:11" x14ac:dyDescent="0.25">
      <c r="B172" s="10"/>
      <c r="C172" s="10"/>
      <c r="D172" s="10"/>
      <c r="E172" s="6"/>
      <c r="F172" s="10"/>
      <c r="K172" s="6"/>
    </row>
    <row r="173" spans="2:11" x14ac:dyDescent="0.25">
      <c r="B173" s="10"/>
      <c r="C173" s="10"/>
      <c r="D173" s="10"/>
      <c r="E173" s="6"/>
      <c r="F173" s="10"/>
      <c r="K173" s="6"/>
    </row>
    <row r="174" spans="2:11" x14ac:dyDescent="0.25">
      <c r="B174" s="10"/>
      <c r="C174" s="10"/>
      <c r="D174" s="10"/>
      <c r="E174" s="6"/>
      <c r="F174" s="10"/>
      <c r="K174" s="6"/>
    </row>
    <row r="175" spans="2:11" x14ac:dyDescent="0.25">
      <c r="B175" s="10"/>
      <c r="C175" s="10"/>
      <c r="D175" s="10"/>
      <c r="E175" s="6"/>
      <c r="F175" s="10"/>
      <c r="K175" s="6"/>
    </row>
    <row r="176" spans="2:11" x14ac:dyDescent="0.25">
      <c r="B176" s="10"/>
      <c r="C176" s="10"/>
      <c r="D176" s="10"/>
      <c r="E176" s="6"/>
      <c r="F176" s="10"/>
      <c r="K176" s="6"/>
    </row>
    <row r="177" spans="2:11" x14ac:dyDescent="0.25">
      <c r="B177" s="10"/>
      <c r="C177" s="10"/>
      <c r="D177" s="10"/>
      <c r="E177" s="6"/>
      <c r="F177" s="10"/>
      <c r="K177" s="6"/>
    </row>
    <row r="178" spans="2:11" x14ac:dyDescent="0.25">
      <c r="B178" s="10"/>
      <c r="C178" s="10"/>
      <c r="D178" s="10"/>
      <c r="E178" s="6"/>
      <c r="F178" s="10"/>
      <c r="K178" s="6"/>
    </row>
    <row r="179" spans="2:11" x14ac:dyDescent="0.25">
      <c r="B179" s="10"/>
      <c r="C179" s="10"/>
      <c r="D179" s="10"/>
      <c r="E179" s="6"/>
      <c r="F179" s="10"/>
      <c r="K179" s="6"/>
    </row>
    <row r="180" spans="2:11" x14ac:dyDescent="0.25">
      <c r="B180" s="10"/>
      <c r="C180" s="10"/>
      <c r="D180" s="10"/>
      <c r="E180" s="6"/>
      <c r="F180" s="10"/>
      <c r="K180" s="6"/>
    </row>
    <row r="181" spans="2:11" x14ac:dyDescent="0.25">
      <c r="B181" s="10"/>
      <c r="C181" s="10"/>
      <c r="D181" s="10"/>
      <c r="E181" s="6"/>
      <c r="F181" s="10"/>
      <c r="K181" s="6"/>
    </row>
    <row r="182" spans="2:11" x14ac:dyDescent="0.25">
      <c r="B182" s="10"/>
      <c r="C182" s="10"/>
      <c r="D182" s="10"/>
      <c r="E182" s="6"/>
      <c r="F182" s="10"/>
      <c r="K182" s="6"/>
    </row>
    <row r="183" spans="2:11" x14ac:dyDescent="0.25">
      <c r="B183" s="10"/>
      <c r="C183" s="10"/>
      <c r="D183" s="10"/>
      <c r="E183" s="6"/>
      <c r="F183" s="10"/>
      <c r="K183" s="6"/>
    </row>
    <row r="184" spans="2:11" x14ac:dyDescent="0.25">
      <c r="B184" s="10"/>
      <c r="C184" s="10"/>
      <c r="D184" s="10"/>
      <c r="E184" s="6"/>
      <c r="F184" s="10"/>
      <c r="K184" s="6"/>
    </row>
    <row r="185" spans="2:11" x14ac:dyDescent="0.25">
      <c r="B185" s="10"/>
      <c r="C185" s="10"/>
      <c r="D185" s="10"/>
      <c r="E185" s="6"/>
      <c r="F185" s="10"/>
      <c r="K185" s="6"/>
    </row>
    <row r="186" spans="2:11" x14ac:dyDescent="0.25">
      <c r="B186" s="10"/>
      <c r="C186" s="10"/>
      <c r="D186" s="10"/>
      <c r="E186" s="6"/>
      <c r="F186" s="10"/>
      <c r="K186" s="6"/>
    </row>
    <row r="187" spans="2:11" x14ac:dyDescent="0.25">
      <c r="B187" s="10"/>
      <c r="C187" s="10"/>
      <c r="D187" s="10"/>
      <c r="E187" s="6"/>
      <c r="F187" s="10"/>
      <c r="K187" s="6"/>
    </row>
    <row r="188" spans="2:11" x14ac:dyDescent="0.25">
      <c r="B188" s="10"/>
      <c r="C188" s="10"/>
      <c r="D188" s="10"/>
      <c r="E188" s="6"/>
      <c r="F188" s="10"/>
      <c r="K188" s="6"/>
    </row>
    <row r="189" spans="2:11" x14ac:dyDescent="0.25">
      <c r="B189" s="10"/>
      <c r="C189" s="10"/>
      <c r="D189" s="10"/>
      <c r="E189" s="6"/>
      <c r="F189" s="10"/>
      <c r="K189" s="6"/>
    </row>
    <row r="190" spans="2:11" x14ac:dyDescent="0.25">
      <c r="B190" s="10"/>
      <c r="C190" s="10"/>
      <c r="D190" s="10"/>
      <c r="E190" s="6"/>
      <c r="F190" s="10"/>
      <c r="K190" s="6"/>
    </row>
    <row r="191" spans="2:11" x14ac:dyDescent="0.25">
      <c r="B191" s="10"/>
      <c r="C191" s="10"/>
      <c r="D191" s="10"/>
      <c r="E191" s="6"/>
      <c r="F191" s="10"/>
      <c r="K191" s="6"/>
    </row>
    <row r="192" spans="2:11" x14ac:dyDescent="0.25">
      <c r="B192" s="10"/>
      <c r="C192" s="10"/>
      <c r="D192" s="10"/>
      <c r="E192" s="6"/>
      <c r="F192" s="10"/>
      <c r="K192" s="6"/>
    </row>
    <row r="193" spans="2:11" x14ac:dyDescent="0.25">
      <c r="B193" s="10"/>
      <c r="C193" s="10"/>
      <c r="D193" s="10"/>
      <c r="E193" s="6"/>
      <c r="F193" s="10"/>
      <c r="K193" s="6"/>
    </row>
    <row r="194" spans="2:11" x14ac:dyDescent="0.25">
      <c r="B194" s="10"/>
      <c r="C194" s="10"/>
      <c r="D194" s="10"/>
      <c r="E194" s="6"/>
      <c r="F194" s="10"/>
      <c r="K194" s="6"/>
    </row>
    <row r="195" spans="2:11" x14ac:dyDescent="0.25">
      <c r="B195" s="10"/>
      <c r="C195" s="10"/>
      <c r="D195" s="10"/>
      <c r="E195" s="6"/>
      <c r="F195" s="10"/>
      <c r="K195" s="6"/>
    </row>
    <row r="196" spans="2:11" x14ac:dyDescent="0.25">
      <c r="B196" s="10"/>
      <c r="C196" s="10"/>
      <c r="D196" s="10"/>
      <c r="E196" s="6"/>
      <c r="F196" s="10"/>
      <c r="K196" s="6"/>
    </row>
    <row r="197" spans="2:11" x14ac:dyDescent="0.25">
      <c r="B197" s="10"/>
      <c r="C197" s="10"/>
      <c r="D197" s="10"/>
      <c r="E197" s="6"/>
      <c r="F197" s="10"/>
      <c r="K197" s="6"/>
    </row>
    <row r="198" spans="2:11" x14ac:dyDescent="0.25">
      <c r="B198" s="10"/>
      <c r="C198" s="10"/>
      <c r="D198" s="10"/>
      <c r="E198" s="6"/>
      <c r="F198" s="10"/>
      <c r="K198" s="6"/>
    </row>
    <row r="199" spans="2:11" x14ac:dyDescent="0.25">
      <c r="B199" s="10"/>
      <c r="C199" s="10"/>
      <c r="D199" s="10"/>
      <c r="E199" s="6"/>
      <c r="F199" s="10"/>
      <c r="K199" s="6"/>
    </row>
    <row r="200" spans="2:11" x14ac:dyDescent="0.25">
      <c r="B200" s="10"/>
      <c r="C200" s="10"/>
      <c r="D200" s="10"/>
      <c r="E200" s="6"/>
      <c r="F200" s="10"/>
      <c r="K200" s="6"/>
    </row>
    <row r="201" spans="2:11" x14ac:dyDescent="0.25">
      <c r="B201" s="10"/>
      <c r="C201" s="10"/>
      <c r="D201" s="10"/>
      <c r="E201" s="6"/>
      <c r="F201" s="10"/>
      <c r="K201" s="6"/>
    </row>
    <row r="202" spans="2:11" x14ac:dyDescent="0.25">
      <c r="B202" s="10"/>
      <c r="C202" s="10"/>
      <c r="D202" s="10"/>
      <c r="E202" s="6"/>
      <c r="F202" s="10"/>
      <c r="K202" s="6"/>
    </row>
    <row r="203" spans="2:11" x14ac:dyDescent="0.25">
      <c r="B203" s="10"/>
      <c r="C203" s="10"/>
      <c r="D203" s="10"/>
      <c r="E203" s="6"/>
      <c r="F203" s="10"/>
      <c r="K203" s="6"/>
    </row>
    <row r="204" spans="2:11" x14ac:dyDescent="0.25">
      <c r="B204" s="10"/>
      <c r="C204" s="10"/>
      <c r="D204" s="10"/>
      <c r="E204" s="6"/>
      <c r="F204" s="10"/>
      <c r="K204" s="6"/>
    </row>
    <row r="205" spans="2:11" x14ac:dyDescent="0.25">
      <c r="B205" s="10"/>
      <c r="C205" s="10"/>
      <c r="D205" s="10"/>
      <c r="E205" s="6"/>
      <c r="F205" s="10"/>
      <c r="K205" s="6"/>
    </row>
    <row r="206" spans="2:11" x14ac:dyDescent="0.25">
      <c r="B206" s="10"/>
      <c r="C206" s="10"/>
      <c r="D206" s="10"/>
      <c r="E206" s="6"/>
      <c r="F206" s="10"/>
      <c r="K206" s="6"/>
    </row>
    <row r="207" spans="2:11" x14ac:dyDescent="0.25">
      <c r="B207" s="10"/>
      <c r="C207" s="10"/>
      <c r="D207" s="10"/>
      <c r="E207" s="6"/>
      <c r="F207" s="10"/>
      <c r="K207" s="6"/>
    </row>
    <row r="208" spans="2:11" x14ac:dyDescent="0.25">
      <c r="B208" s="10"/>
      <c r="C208" s="10"/>
      <c r="D208" s="10"/>
      <c r="E208" s="6"/>
      <c r="F208" s="10"/>
      <c r="K208" s="6"/>
    </row>
    <row r="209" spans="2:11" x14ac:dyDescent="0.25">
      <c r="B209" s="10"/>
      <c r="C209" s="10"/>
      <c r="D209" s="10"/>
      <c r="E209" s="6"/>
      <c r="F209" s="10"/>
      <c r="K209" s="6"/>
    </row>
    <row r="210" spans="2:11" x14ac:dyDescent="0.25">
      <c r="B210" s="10"/>
      <c r="C210" s="10"/>
      <c r="D210" s="10"/>
      <c r="E210" s="6"/>
      <c r="F210" s="10"/>
      <c r="K210" s="6"/>
    </row>
    <row r="211" spans="2:11" x14ac:dyDescent="0.25">
      <c r="B211" s="10"/>
      <c r="C211" s="10"/>
      <c r="D211" s="10"/>
      <c r="E211" s="6"/>
      <c r="F211" s="10"/>
      <c r="K211" s="6"/>
    </row>
    <row r="212" spans="2:11" x14ac:dyDescent="0.25">
      <c r="B212" s="10"/>
      <c r="C212" s="10"/>
      <c r="D212" s="10"/>
      <c r="E212" s="6"/>
      <c r="F212" s="10"/>
      <c r="K212" s="6"/>
    </row>
    <row r="213" spans="2:11" x14ac:dyDescent="0.25">
      <c r="B213" s="10"/>
      <c r="C213" s="10"/>
      <c r="D213" s="10"/>
      <c r="E213" s="6"/>
      <c r="F213" s="10"/>
      <c r="K213" s="6"/>
    </row>
    <row r="214" spans="2:11" x14ac:dyDescent="0.25">
      <c r="B214" s="10"/>
      <c r="C214" s="10"/>
      <c r="D214" s="10"/>
      <c r="E214" s="6"/>
      <c r="F214" s="10"/>
      <c r="K214" s="6"/>
    </row>
    <row r="215" spans="2:11" x14ac:dyDescent="0.25">
      <c r="B215" s="10"/>
      <c r="C215" s="10"/>
      <c r="D215" s="10"/>
      <c r="E215" s="6"/>
      <c r="F215" s="10"/>
      <c r="K215" s="6"/>
    </row>
    <row r="216" spans="2:11" x14ac:dyDescent="0.25">
      <c r="B216" s="10"/>
      <c r="C216" s="10"/>
      <c r="D216" s="10"/>
      <c r="E216" s="6"/>
      <c r="F216" s="10"/>
      <c r="K216" s="6"/>
    </row>
    <row r="217" spans="2:11" x14ac:dyDescent="0.25">
      <c r="B217" s="10"/>
      <c r="C217" s="10"/>
      <c r="D217" s="10"/>
      <c r="E217" s="6"/>
      <c r="F217" s="10"/>
      <c r="K217" s="6"/>
    </row>
    <row r="218" spans="2:11" x14ac:dyDescent="0.25">
      <c r="B218" s="10"/>
      <c r="C218" s="10"/>
      <c r="D218" s="10"/>
      <c r="E218" s="6"/>
      <c r="F218" s="10"/>
      <c r="K218" s="6"/>
    </row>
    <row r="219" spans="2:11" x14ac:dyDescent="0.25">
      <c r="B219" s="10"/>
      <c r="C219" s="10"/>
      <c r="D219" s="10"/>
      <c r="E219" s="6"/>
      <c r="F219" s="10"/>
      <c r="K219" s="6"/>
    </row>
    <row r="220" spans="2:11" x14ac:dyDescent="0.25">
      <c r="B220" s="10"/>
      <c r="C220" s="10"/>
      <c r="D220" s="10"/>
      <c r="E220" s="6"/>
      <c r="F220" s="10"/>
      <c r="K220" s="6"/>
    </row>
    <row r="221" spans="2:11" x14ac:dyDescent="0.25">
      <c r="B221" s="10"/>
      <c r="C221" s="10"/>
      <c r="D221" s="10"/>
      <c r="E221" s="6"/>
      <c r="F221" s="10"/>
      <c r="K221" s="6"/>
    </row>
    <row r="222" spans="2:11" x14ac:dyDescent="0.25">
      <c r="B222" s="10"/>
      <c r="C222" s="10"/>
      <c r="D222" s="10"/>
      <c r="E222" s="6"/>
      <c r="F222" s="10"/>
      <c r="K222" s="6"/>
    </row>
    <row r="223" spans="2:11" x14ac:dyDescent="0.25">
      <c r="B223" s="10"/>
      <c r="C223" s="10"/>
      <c r="D223" s="10"/>
      <c r="E223" s="6"/>
      <c r="F223" s="10"/>
      <c r="K223" s="6"/>
    </row>
    <row r="224" spans="2:11" x14ac:dyDescent="0.25">
      <c r="B224" s="10"/>
      <c r="C224" s="10"/>
      <c r="D224" s="10"/>
      <c r="E224" s="6"/>
      <c r="F224" s="10"/>
      <c r="K224" s="6"/>
    </row>
    <row r="225" spans="2:11" x14ac:dyDescent="0.25">
      <c r="B225" s="10"/>
      <c r="C225" s="10"/>
      <c r="D225" s="10"/>
      <c r="E225" s="6"/>
      <c r="F225" s="10"/>
      <c r="K225" s="6"/>
    </row>
    <row r="226" spans="2:11" x14ac:dyDescent="0.25">
      <c r="B226" s="10"/>
      <c r="C226" s="10"/>
      <c r="D226" s="10"/>
      <c r="E226" s="6"/>
      <c r="F226" s="10"/>
      <c r="K226" s="6"/>
    </row>
    <row r="227" spans="2:11" x14ac:dyDescent="0.25">
      <c r="B227" s="10"/>
      <c r="C227" s="10"/>
      <c r="D227" s="10"/>
      <c r="E227" s="6"/>
      <c r="F227" s="10"/>
      <c r="K227" s="6"/>
    </row>
    <row r="228" spans="2:11" x14ac:dyDescent="0.25">
      <c r="B228" s="10"/>
      <c r="C228" s="10"/>
      <c r="D228" s="10"/>
      <c r="E228" s="6"/>
      <c r="F228" s="10"/>
      <c r="K228" s="6"/>
    </row>
    <row r="229" spans="2:11" x14ac:dyDescent="0.25">
      <c r="B229" s="10"/>
      <c r="C229" s="10"/>
      <c r="D229" s="10"/>
      <c r="E229" s="6"/>
      <c r="F229" s="10"/>
      <c r="K229" s="6"/>
    </row>
    <row r="230" spans="2:11" x14ac:dyDescent="0.25">
      <c r="B230" s="10"/>
      <c r="C230" s="10"/>
      <c r="D230" s="10"/>
      <c r="E230" s="6"/>
      <c r="F230" s="10"/>
      <c r="K230" s="6"/>
    </row>
    <row r="231" spans="2:11" x14ac:dyDescent="0.25">
      <c r="B231" s="10"/>
      <c r="C231" s="10"/>
      <c r="D231" s="10"/>
      <c r="E231" s="6"/>
      <c r="F231" s="10"/>
      <c r="K231" s="6"/>
    </row>
    <row r="232" spans="2:11" x14ac:dyDescent="0.25">
      <c r="B232" s="10"/>
      <c r="C232" s="10"/>
      <c r="D232" s="10"/>
      <c r="E232" s="6"/>
      <c r="F232" s="10"/>
      <c r="K232" s="6"/>
    </row>
    <row r="233" spans="2:11" x14ac:dyDescent="0.25">
      <c r="B233" s="10"/>
      <c r="C233" s="10"/>
      <c r="D233" s="10"/>
      <c r="E233" s="6"/>
      <c r="F233" s="10"/>
      <c r="K233" s="6"/>
    </row>
    <row r="234" spans="2:11" x14ac:dyDescent="0.25">
      <c r="B234" s="10"/>
      <c r="C234" s="10"/>
      <c r="D234" s="10"/>
      <c r="E234" s="6"/>
      <c r="F234" s="10"/>
      <c r="K234" s="6"/>
    </row>
    <row r="235" spans="2:11" x14ac:dyDescent="0.25">
      <c r="B235" s="10"/>
      <c r="C235" s="10"/>
      <c r="D235" s="10"/>
      <c r="E235" s="6"/>
      <c r="F235" s="10"/>
      <c r="K235" s="6"/>
    </row>
    <row r="236" spans="2:11" x14ac:dyDescent="0.25">
      <c r="B236" s="10"/>
      <c r="C236" s="10"/>
      <c r="D236" s="10"/>
      <c r="E236" s="6"/>
      <c r="F236" s="10"/>
      <c r="K236" s="6"/>
    </row>
    <row r="237" spans="2:11" x14ac:dyDescent="0.25">
      <c r="B237" s="10"/>
      <c r="C237" s="10"/>
      <c r="D237" s="10"/>
      <c r="E237" s="6"/>
      <c r="F237" s="10"/>
      <c r="K237" s="6"/>
    </row>
    <row r="238" spans="2:11" x14ac:dyDescent="0.25">
      <c r="B238" s="10"/>
      <c r="C238" s="10"/>
      <c r="D238" s="10"/>
      <c r="E238" s="6"/>
      <c r="F238" s="10"/>
      <c r="K238" s="6"/>
    </row>
    <row r="239" spans="2:11" x14ac:dyDescent="0.25">
      <c r="B239" s="10"/>
      <c r="C239" s="10"/>
      <c r="D239" s="10"/>
      <c r="E239" s="6"/>
      <c r="F239" s="10"/>
      <c r="K239" s="6"/>
    </row>
    <row r="240" spans="2:11" x14ac:dyDescent="0.25">
      <c r="B240" s="10"/>
      <c r="C240" s="10"/>
      <c r="D240" s="10"/>
      <c r="E240" s="6"/>
      <c r="F240" s="10"/>
      <c r="K240" s="6"/>
    </row>
    <row r="241" spans="2:11" x14ac:dyDescent="0.25">
      <c r="B241" s="10"/>
      <c r="C241" s="10"/>
      <c r="D241" s="10"/>
      <c r="E241" s="6"/>
      <c r="F241" s="10"/>
      <c r="K241" s="6"/>
    </row>
    <row r="242" spans="2:11" x14ac:dyDescent="0.25">
      <c r="B242" s="10"/>
      <c r="C242" s="10"/>
      <c r="D242" s="10"/>
      <c r="E242" s="6"/>
      <c r="F242" s="10"/>
      <c r="K242" s="6"/>
    </row>
    <row r="243" spans="2:11" x14ac:dyDescent="0.25">
      <c r="B243" s="10"/>
      <c r="C243" s="10"/>
      <c r="D243" s="10"/>
      <c r="E243" s="6"/>
      <c r="F243" s="10"/>
      <c r="K243" s="6"/>
    </row>
    <row r="244" spans="2:11" x14ac:dyDescent="0.25">
      <c r="B244" s="10"/>
      <c r="C244" s="10"/>
      <c r="D244" s="10"/>
      <c r="E244" s="6"/>
      <c r="F244" s="10"/>
      <c r="K244" s="6"/>
    </row>
    <row r="245" spans="2:11" x14ac:dyDescent="0.25">
      <c r="B245" s="10"/>
      <c r="C245" s="10"/>
      <c r="D245" s="10"/>
      <c r="E245" s="6"/>
      <c r="F245" s="10"/>
      <c r="K245" s="6"/>
    </row>
    <row r="246" spans="2:11" x14ac:dyDescent="0.25">
      <c r="B246" s="10"/>
      <c r="C246" s="10"/>
      <c r="D246" s="10"/>
      <c r="E246" s="6"/>
      <c r="F246" s="10"/>
      <c r="K246" s="6"/>
    </row>
    <row r="247" spans="2:11" x14ac:dyDescent="0.25">
      <c r="B247" s="10"/>
      <c r="C247" s="10"/>
      <c r="D247" s="10"/>
      <c r="E247" s="6"/>
      <c r="F247" s="10"/>
      <c r="K247" s="6"/>
    </row>
    <row r="248" spans="2:11" x14ac:dyDescent="0.25">
      <c r="B248" s="10"/>
      <c r="C248" s="10"/>
      <c r="D248" s="10"/>
      <c r="E248" s="6"/>
      <c r="F248" s="10"/>
      <c r="K248" s="6"/>
    </row>
    <row r="249" spans="2:11" x14ac:dyDescent="0.25">
      <c r="B249" s="10"/>
      <c r="C249" s="10"/>
      <c r="D249" s="10"/>
      <c r="E249" s="6"/>
      <c r="F249" s="10"/>
      <c r="K249" s="6"/>
    </row>
    <row r="250" spans="2:11" x14ac:dyDescent="0.25">
      <c r="B250" s="10"/>
      <c r="C250" s="10"/>
      <c r="D250" s="10"/>
      <c r="E250" s="6"/>
      <c r="F250" s="10"/>
      <c r="K250" s="6"/>
    </row>
    <row r="251" spans="2:11" x14ac:dyDescent="0.25">
      <c r="B251" s="10"/>
      <c r="C251" s="10"/>
      <c r="D251" s="10"/>
      <c r="E251" s="6"/>
      <c r="F251" s="10"/>
      <c r="K251" s="6"/>
    </row>
    <row r="252" spans="2:11" x14ac:dyDescent="0.25">
      <c r="B252" s="10"/>
      <c r="C252" s="10"/>
      <c r="D252" s="10"/>
      <c r="E252" s="6"/>
      <c r="F252" s="10"/>
      <c r="K252" s="6"/>
    </row>
    <row r="253" spans="2:11" x14ac:dyDescent="0.25">
      <c r="B253" s="10"/>
      <c r="C253" s="10"/>
      <c r="D253" s="10"/>
      <c r="E253" s="6"/>
      <c r="F253" s="10"/>
      <c r="K253" s="6"/>
    </row>
    <row r="254" spans="2:11" x14ac:dyDescent="0.25">
      <c r="B254" s="10"/>
      <c r="C254" s="10"/>
      <c r="D254" s="10"/>
      <c r="E254" s="6"/>
      <c r="F254" s="10"/>
      <c r="K254" s="6"/>
    </row>
    <row r="255" spans="2:11" x14ac:dyDescent="0.25">
      <c r="B255" s="10"/>
      <c r="C255" s="10"/>
      <c r="D255" s="10"/>
      <c r="E255" s="6"/>
      <c r="F255" s="10"/>
      <c r="K255" s="6"/>
    </row>
    <row r="256" spans="2:11" x14ac:dyDescent="0.25">
      <c r="B256" s="10"/>
      <c r="C256" s="10"/>
      <c r="D256" s="10"/>
      <c r="E256" s="6"/>
      <c r="F256" s="10"/>
      <c r="K256" s="6"/>
    </row>
    <row r="257" spans="2:11" x14ac:dyDescent="0.25">
      <c r="B257" s="10"/>
      <c r="C257" s="10"/>
      <c r="D257" s="10"/>
      <c r="E257" s="6"/>
      <c r="F257" s="10"/>
      <c r="K257" s="6"/>
    </row>
    <row r="258" spans="2:11" x14ac:dyDescent="0.25">
      <c r="B258" s="10"/>
      <c r="C258" s="10"/>
      <c r="D258" s="10"/>
      <c r="E258" s="6"/>
      <c r="F258" s="10"/>
      <c r="K258" s="6"/>
    </row>
    <row r="259" spans="2:11" x14ac:dyDescent="0.25">
      <c r="B259" s="10"/>
      <c r="C259" s="10"/>
      <c r="D259" s="10"/>
      <c r="E259" s="6"/>
      <c r="F259" s="10"/>
      <c r="K259" s="6"/>
    </row>
    <row r="260" spans="2:11" x14ac:dyDescent="0.25">
      <c r="B260" s="10"/>
      <c r="C260" s="10"/>
      <c r="D260" s="10"/>
      <c r="E260" s="6"/>
      <c r="F260" s="10"/>
      <c r="K260" s="6"/>
    </row>
    <row r="261" spans="2:11" x14ac:dyDescent="0.25">
      <c r="B261" s="10"/>
      <c r="C261" s="10"/>
      <c r="D261" s="10"/>
      <c r="E261" s="6"/>
      <c r="F261" s="10"/>
      <c r="K261" s="6"/>
    </row>
    <row r="262" spans="2:11" x14ac:dyDescent="0.25">
      <c r="B262" s="10"/>
      <c r="C262" s="10"/>
      <c r="D262" s="10"/>
      <c r="E262" s="6"/>
      <c r="F262" s="10"/>
      <c r="K262" s="6"/>
    </row>
    <row r="263" spans="2:11" x14ac:dyDescent="0.25">
      <c r="B263" s="10"/>
      <c r="C263" s="10"/>
      <c r="D263" s="10"/>
      <c r="E263" s="6"/>
      <c r="F263" s="10"/>
      <c r="K263" s="6"/>
    </row>
    <row r="264" spans="2:11" x14ac:dyDescent="0.25">
      <c r="B264" s="10"/>
      <c r="C264" s="10"/>
      <c r="D264" s="10"/>
      <c r="E264" s="6"/>
      <c r="F264" s="10"/>
      <c r="K264" s="6"/>
    </row>
    <row r="265" spans="2:11" x14ac:dyDescent="0.25">
      <c r="B265" s="10"/>
      <c r="C265" s="10"/>
      <c r="D265" s="10"/>
      <c r="E265" s="6"/>
      <c r="F265" s="10"/>
      <c r="K265" s="6"/>
    </row>
    <row r="266" spans="2:11" x14ac:dyDescent="0.25">
      <c r="B266" s="10"/>
      <c r="C266" s="10"/>
      <c r="D266" s="10"/>
      <c r="E266" s="6"/>
      <c r="F266" s="10"/>
      <c r="K266" s="6"/>
    </row>
    <row r="267" spans="2:11" x14ac:dyDescent="0.25">
      <c r="B267" s="10"/>
      <c r="C267" s="10"/>
      <c r="D267" s="10"/>
      <c r="E267" s="6"/>
      <c r="F267" s="10"/>
      <c r="K267" s="6"/>
    </row>
    <row r="268" spans="2:11" x14ac:dyDescent="0.25">
      <c r="B268" s="10"/>
      <c r="C268" s="10"/>
      <c r="D268" s="10"/>
      <c r="E268" s="6"/>
      <c r="F268" s="10"/>
      <c r="K268" s="6"/>
    </row>
    <row r="269" spans="2:11" x14ac:dyDescent="0.25">
      <c r="B269" s="10"/>
      <c r="C269" s="10"/>
      <c r="D269" s="10"/>
      <c r="E269" s="6"/>
      <c r="F269" s="10"/>
      <c r="K269" s="6"/>
    </row>
    <row r="270" spans="2:11" x14ac:dyDescent="0.25">
      <c r="B270" s="10"/>
      <c r="C270" s="10"/>
      <c r="D270" s="10"/>
      <c r="E270" s="6"/>
      <c r="F270" s="10"/>
      <c r="K270" s="6"/>
    </row>
    <row r="271" spans="2:11" x14ac:dyDescent="0.25">
      <c r="B271" s="10"/>
      <c r="C271" s="10"/>
      <c r="D271" s="10"/>
      <c r="E271" s="6"/>
      <c r="F271" s="10"/>
      <c r="K271" s="6"/>
    </row>
    <row r="272" spans="2:11" x14ac:dyDescent="0.25">
      <c r="B272" s="10"/>
      <c r="C272" s="10"/>
      <c r="D272" s="10"/>
      <c r="E272" s="6"/>
      <c r="F272" s="10"/>
      <c r="K272" s="6"/>
    </row>
    <row r="273" spans="2:11" x14ac:dyDescent="0.25">
      <c r="B273" s="10"/>
      <c r="C273" s="10"/>
      <c r="D273" s="10"/>
      <c r="E273" s="6"/>
      <c r="F273" s="10"/>
      <c r="K273" s="6"/>
    </row>
    <row r="274" spans="2:11" x14ac:dyDescent="0.25">
      <c r="B274" s="10"/>
      <c r="C274" s="10"/>
      <c r="D274" s="10"/>
      <c r="E274" s="6"/>
      <c r="F274" s="10"/>
      <c r="K274" s="6"/>
    </row>
    <row r="275" spans="2:11" x14ac:dyDescent="0.25">
      <c r="B275" s="10"/>
      <c r="C275" s="10"/>
      <c r="D275" s="10"/>
      <c r="E275" s="6"/>
      <c r="F275" s="10"/>
      <c r="K275" s="6"/>
    </row>
    <row r="276" spans="2:11" x14ac:dyDescent="0.25">
      <c r="B276" s="10"/>
      <c r="C276" s="10"/>
      <c r="D276" s="10"/>
      <c r="E276" s="6"/>
      <c r="F276" s="10"/>
      <c r="K276" s="6"/>
    </row>
    <row r="277" spans="2:11" x14ac:dyDescent="0.25">
      <c r="B277" s="10"/>
      <c r="C277" s="10"/>
      <c r="D277" s="10"/>
      <c r="E277" s="6"/>
      <c r="F277" s="10"/>
      <c r="K277" s="6"/>
    </row>
    <row r="278" spans="2:11" x14ac:dyDescent="0.25">
      <c r="B278" s="10"/>
      <c r="C278" s="10"/>
      <c r="D278" s="10"/>
      <c r="E278" s="6"/>
      <c r="F278" s="10"/>
      <c r="K278" s="6"/>
    </row>
    <row r="279" spans="2:11" x14ac:dyDescent="0.25">
      <c r="B279" s="10"/>
      <c r="C279" s="10"/>
      <c r="D279" s="10"/>
      <c r="E279" s="6"/>
      <c r="F279" s="10"/>
      <c r="K279" s="6"/>
    </row>
    <row r="280" spans="2:11" x14ac:dyDescent="0.25">
      <c r="B280" s="10"/>
      <c r="C280" s="10"/>
      <c r="D280" s="10"/>
      <c r="E280" s="6"/>
      <c r="F280" s="10"/>
      <c r="K280" s="6"/>
    </row>
    <row r="281" spans="2:11" x14ac:dyDescent="0.25">
      <c r="B281" s="10"/>
      <c r="C281" s="10"/>
      <c r="D281" s="10"/>
      <c r="E281" s="6"/>
      <c r="F281" s="10"/>
      <c r="K281" s="6"/>
    </row>
    <row r="282" spans="2:11" x14ac:dyDescent="0.25">
      <c r="B282" s="10"/>
      <c r="C282" s="10"/>
      <c r="D282" s="10"/>
      <c r="E282" s="6"/>
      <c r="F282" s="10"/>
      <c r="K282" s="6"/>
    </row>
    <row r="283" spans="2:11" x14ac:dyDescent="0.25">
      <c r="B283" s="10"/>
      <c r="C283" s="10"/>
      <c r="D283" s="10"/>
      <c r="E283" s="6"/>
      <c r="F283" s="10"/>
      <c r="K283" s="6"/>
    </row>
    <row r="284" spans="2:11" x14ac:dyDescent="0.25">
      <c r="B284" s="10"/>
      <c r="C284" s="10"/>
      <c r="D284" s="10"/>
      <c r="E284" s="6"/>
      <c r="F284" s="10"/>
      <c r="K284" s="6"/>
    </row>
    <row r="285" spans="2:11" x14ac:dyDescent="0.25">
      <c r="B285" s="10"/>
      <c r="C285" s="10"/>
      <c r="D285" s="10"/>
      <c r="E285" s="6"/>
      <c r="F285" s="10"/>
      <c r="K285" s="6"/>
    </row>
    <row r="286" spans="2:11" x14ac:dyDescent="0.25">
      <c r="B286" s="10"/>
      <c r="C286" s="10"/>
      <c r="D286" s="10"/>
      <c r="E286" s="6"/>
      <c r="F286" s="10"/>
      <c r="K286" s="6"/>
    </row>
    <row r="287" spans="2:11" x14ac:dyDescent="0.25">
      <c r="B287" s="10"/>
      <c r="C287" s="10"/>
      <c r="D287" s="10"/>
      <c r="E287" s="6"/>
      <c r="F287" s="10"/>
      <c r="K287" s="6"/>
    </row>
    <row r="288" spans="2:11" x14ac:dyDescent="0.25">
      <c r="B288" s="10"/>
      <c r="C288" s="10"/>
      <c r="D288" s="10"/>
      <c r="E288" s="6"/>
      <c r="F288" s="10"/>
      <c r="K288" s="6"/>
    </row>
    <row r="289" spans="2:11" x14ac:dyDescent="0.25">
      <c r="B289" s="10"/>
      <c r="C289" s="10"/>
      <c r="D289" s="10"/>
      <c r="E289" s="6"/>
      <c r="F289" s="10"/>
      <c r="K289" s="6"/>
    </row>
    <row r="290" spans="2:11" x14ac:dyDescent="0.25">
      <c r="B290" s="10"/>
      <c r="C290" s="10"/>
      <c r="D290" s="10"/>
      <c r="E290" s="6"/>
      <c r="F290" s="10"/>
      <c r="K290" s="6"/>
    </row>
    <row r="291" spans="2:11" x14ac:dyDescent="0.25">
      <c r="B291" s="10"/>
      <c r="C291" s="10"/>
      <c r="D291" s="10"/>
      <c r="E291" s="6"/>
      <c r="F291" s="10"/>
      <c r="K291" s="6"/>
    </row>
    <row r="292" spans="2:11" x14ac:dyDescent="0.25">
      <c r="B292" s="10"/>
      <c r="C292" s="10"/>
      <c r="D292" s="10"/>
      <c r="E292" s="6"/>
      <c r="F292" s="10"/>
      <c r="K292" s="6"/>
    </row>
    <row r="293" spans="2:11" x14ac:dyDescent="0.25">
      <c r="B293" s="10"/>
      <c r="C293" s="10"/>
      <c r="D293" s="10"/>
      <c r="E293" s="6"/>
      <c r="F293" s="10"/>
      <c r="K293" s="6"/>
    </row>
    <row r="294" spans="2:11" x14ac:dyDescent="0.25">
      <c r="B294" s="10"/>
      <c r="C294" s="10"/>
      <c r="D294" s="10"/>
      <c r="E294" s="6"/>
      <c r="F294" s="10"/>
      <c r="K294" s="6"/>
    </row>
    <row r="295" spans="2:11" x14ac:dyDescent="0.25">
      <c r="B295" s="10"/>
      <c r="C295" s="10"/>
      <c r="D295" s="10"/>
      <c r="E295" s="6"/>
      <c r="F295" s="10"/>
      <c r="K295" s="6"/>
    </row>
    <row r="296" spans="2:11" x14ac:dyDescent="0.25">
      <c r="B296" s="10"/>
      <c r="C296" s="10"/>
      <c r="D296" s="10"/>
      <c r="E296" s="6"/>
      <c r="F296" s="10"/>
      <c r="K296" s="6"/>
    </row>
    <row r="297" spans="2:11" x14ac:dyDescent="0.25">
      <c r="B297" s="10"/>
      <c r="C297" s="10"/>
      <c r="D297" s="10"/>
      <c r="E297" s="6"/>
      <c r="F297" s="10"/>
      <c r="K297" s="6"/>
    </row>
    <row r="298" spans="2:11" x14ac:dyDescent="0.25">
      <c r="B298" s="10"/>
      <c r="C298" s="10"/>
      <c r="D298" s="10"/>
      <c r="E298" s="6"/>
      <c r="F298" s="10"/>
      <c r="K298" s="6"/>
    </row>
    <row r="299" spans="2:11" x14ac:dyDescent="0.25">
      <c r="B299" s="10"/>
      <c r="C299" s="10"/>
      <c r="D299" s="10"/>
      <c r="E299" s="6"/>
      <c r="F299" s="10"/>
      <c r="K299" s="6"/>
    </row>
    <row r="300" spans="2:11" x14ac:dyDescent="0.25">
      <c r="B300" s="10"/>
      <c r="C300" s="10"/>
      <c r="D300" s="10"/>
      <c r="E300" s="6"/>
      <c r="F300" s="10"/>
      <c r="K300" s="6"/>
    </row>
    <row r="301" spans="2:11" x14ac:dyDescent="0.25">
      <c r="B301" s="10"/>
      <c r="C301" s="10"/>
      <c r="D301" s="10"/>
      <c r="E301" s="6"/>
      <c r="F301" s="10"/>
      <c r="K301" s="6"/>
    </row>
    <row r="302" spans="2:11" x14ac:dyDescent="0.25">
      <c r="B302" s="10"/>
      <c r="C302" s="10"/>
      <c r="D302" s="10"/>
      <c r="E302" s="6"/>
      <c r="F302" s="10"/>
      <c r="K302" s="6"/>
    </row>
    <row r="303" spans="2:11" x14ac:dyDescent="0.25">
      <c r="B303" s="10"/>
      <c r="C303" s="10"/>
      <c r="D303" s="10"/>
      <c r="E303" s="6"/>
      <c r="F303" s="10"/>
      <c r="K303" s="6"/>
    </row>
    <row r="304" spans="2:11" x14ac:dyDescent="0.25">
      <c r="B304" s="10"/>
      <c r="C304" s="10"/>
      <c r="D304" s="10"/>
      <c r="E304" s="6"/>
      <c r="F304" s="10"/>
      <c r="K304" s="6"/>
    </row>
    <row r="305" spans="2:11" x14ac:dyDescent="0.25">
      <c r="B305" s="10"/>
      <c r="C305" s="10"/>
      <c r="D305" s="10"/>
      <c r="E305" s="6"/>
      <c r="F305" s="10"/>
      <c r="K305" s="6"/>
    </row>
    <row r="306" spans="2:11" x14ac:dyDescent="0.25">
      <c r="B306" s="10"/>
      <c r="C306" s="10"/>
      <c r="D306" s="10"/>
      <c r="E306" s="6"/>
      <c r="F306" s="10"/>
      <c r="K306" s="6"/>
    </row>
    <row r="307" spans="2:11" x14ac:dyDescent="0.25">
      <c r="B307" s="10"/>
      <c r="C307" s="10"/>
      <c r="D307" s="10"/>
      <c r="E307" s="6"/>
      <c r="F307" s="10"/>
      <c r="K307" s="6"/>
    </row>
    <row r="308" spans="2:11" x14ac:dyDescent="0.25">
      <c r="B308" s="10"/>
      <c r="C308" s="10"/>
      <c r="D308" s="10"/>
      <c r="E308" s="6"/>
      <c r="F308" s="10"/>
      <c r="K308" s="6"/>
    </row>
    <row r="309" spans="2:11" x14ac:dyDescent="0.25">
      <c r="B309" s="10"/>
      <c r="C309" s="10"/>
      <c r="D309" s="10"/>
      <c r="E309" s="6"/>
      <c r="F309" s="10"/>
      <c r="K309" s="6"/>
    </row>
    <row r="310" spans="2:11" x14ac:dyDescent="0.25">
      <c r="B310" s="10"/>
      <c r="C310" s="10"/>
      <c r="D310" s="10"/>
      <c r="E310" s="6"/>
      <c r="F310" s="10"/>
      <c r="K310" s="6"/>
    </row>
    <row r="311" spans="2:11" x14ac:dyDescent="0.25">
      <c r="B311" s="10"/>
      <c r="C311" s="10"/>
      <c r="D311" s="10"/>
      <c r="E311" s="6"/>
      <c r="F311" s="10"/>
      <c r="K311" s="6"/>
    </row>
  </sheetData>
  <sheetProtection algorithmName="SHA-512" hashValue="6+kjkMA5/eYPOVS31NT1LiSF7fsRuGhDOAEm/6gP+fsD3EoYwdq/YfeZzQGp1f/isqweeRkFp/qyotIcG1B1uw==" saltValue="pEeO5dFK5QCZnEY5vWnlTA==" spinCount="100000" sheet="1" objects="1" scenarios="1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Resolucao</vt:lpstr>
      <vt:lpstr>Funcionarios</vt:lpstr>
      <vt:lpstr>Resolucao!Print_Area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ACRS_R2</dc:creator>
  <cp:lastModifiedBy>Eu</cp:lastModifiedBy>
  <cp:lastPrinted>2021-10-18T18:01:55Z</cp:lastPrinted>
  <dcterms:created xsi:type="dcterms:W3CDTF">2020-10-19T11:03:48Z</dcterms:created>
  <dcterms:modified xsi:type="dcterms:W3CDTF">2023-05-22T19:56:57Z</dcterms:modified>
</cp:coreProperties>
</file>