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\Desktop\Excel\101\"/>
    </mc:Choice>
  </mc:AlternateContent>
  <xr:revisionPtr revIDLastSave="0" documentId="13_ncr:1_{69418524-6ABE-4F0C-ABDE-CD7783D63C68}" xr6:coauthVersionLast="47" xr6:coauthVersionMax="47" xr10:uidLastSave="{00000000-0000-0000-0000-000000000000}"/>
  <bookViews>
    <workbookView xWindow="-120" yWindow="-120" windowWidth="20730" windowHeight="11160" activeTab="2" xr2:uid="{B9E400C4-9743-4655-BBFD-5C7DBDFB486E}"/>
  </bookViews>
  <sheets>
    <sheet name="quantidades" sheetId="1" r:id="rId1"/>
    <sheet name="Preço" sheetId="2" r:id="rId2"/>
    <sheet name="Tota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3" l="1"/>
  <c r="K13" i="3"/>
  <c r="J13" i="3"/>
  <c r="I13" i="3"/>
  <c r="L12" i="3"/>
  <c r="K12" i="3"/>
  <c r="J12" i="3"/>
  <c r="I12" i="3"/>
  <c r="L11" i="3"/>
  <c r="K11" i="3"/>
  <c r="J11" i="3"/>
  <c r="I11" i="3"/>
  <c r="L10" i="3"/>
  <c r="K10" i="3"/>
  <c r="J10" i="3"/>
  <c r="I10" i="3"/>
  <c r="G18" i="3"/>
  <c r="F18" i="3"/>
  <c r="E18" i="3"/>
  <c r="D18" i="3"/>
  <c r="C18" i="3"/>
  <c r="G17" i="3"/>
  <c r="F17" i="3"/>
  <c r="E17" i="3"/>
  <c r="D17" i="3"/>
  <c r="C17" i="3"/>
  <c r="G16" i="3"/>
  <c r="F16" i="3"/>
  <c r="E16" i="3"/>
  <c r="D16" i="3"/>
  <c r="C16" i="3"/>
  <c r="G15" i="3"/>
  <c r="F15" i="3"/>
  <c r="E15" i="3"/>
  <c r="D15" i="3"/>
  <c r="C15" i="3"/>
  <c r="C11" i="3"/>
  <c r="D11" i="3"/>
  <c r="E11" i="3"/>
  <c r="F11" i="3"/>
  <c r="G11" i="3"/>
  <c r="C12" i="3"/>
  <c r="D12" i="3"/>
  <c r="E12" i="3"/>
  <c r="F12" i="3"/>
  <c r="G12" i="3"/>
  <c r="C13" i="3"/>
  <c r="D13" i="3"/>
  <c r="E13" i="3"/>
  <c r="F13" i="3"/>
  <c r="G13" i="3"/>
  <c r="D10" i="3"/>
  <c r="E10" i="3"/>
  <c r="F10" i="3"/>
  <c r="G10" i="3"/>
  <c r="C10" i="3"/>
  <c r="G18" i="2"/>
  <c r="F18" i="2"/>
  <c r="E18" i="2"/>
  <c r="D18" i="2"/>
  <c r="C18" i="2"/>
  <c r="G17" i="2"/>
  <c r="F17" i="2"/>
  <c r="E17" i="2"/>
  <c r="D17" i="2"/>
  <c r="C17" i="2"/>
  <c r="G16" i="2"/>
  <c r="F16" i="2"/>
  <c r="E16" i="2"/>
  <c r="D16" i="2"/>
  <c r="C16" i="2"/>
  <c r="G15" i="2"/>
  <c r="F15" i="2"/>
  <c r="E15" i="2"/>
  <c r="D15" i="2"/>
  <c r="C15" i="2"/>
  <c r="L13" i="2"/>
  <c r="K13" i="2"/>
  <c r="J13" i="2"/>
  <c r="I13" i="2"/>
  <c r="L12" i="2"/>
  <c r="K12" i="2"/>
  <c r="J12" i="2"/>
  <c r="I12" i="2"/>
  <c r="L11" i="2"/>
  <c r="K11" i="2"/>
  <c r="J11" i="2"/>
  <c r="I11" i="2"/>
  <c r="L10" i="2"/>
  <c r="K10" i="2"/>
  <c r="J10" i="2"/>
  <c r="I10" i="2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C18" i="1"/>
  <c r="C17" i="1"/>
  <c r="C16" i="1"/>
  <c r="C15" i="1"/>
  <c r="I11" i="1"/>
  <c r="J11" i="1"/>
  <c r="K11" i="1"/>
  <c r="L11" i="1"/>
  <c r="I12" i="1"/>
  <c r="J12" i="1"/>
  <c r="K12" i="1"/>
  <c r="L12" i="1"/>
  <c r="I13" i="1"/>
  <c r="J13" i="1"/>
  <c r="K13" i="1"/>
  <c r="L13" i="1"/>
  <c r="L10" i="1"/>
  <c r="K10" i="1"/>
  <c r="J10" i="1"/>
  <c r="I10" i="1"/>
</calcChain>
</file>

<file path=xl/sharedStrings.xml><?xml version="1.0" encoding="utf-8"?>
<sst xmlns="http://schemas.openxmlformats.org/spreadsheetml/2006/main" count="75" uniqueCount="23">
  <si>
    <t>Armazém</t>
  </si>
  <si>
    <t>Porto</t>
  </si>
  <si>
    <t>Lisboa</t>
  </si>
  <si>
    <t>Braga</t>
  </si>
  <si>
    <t>aveiro</t>
  </si>
  <si>
    <t>Faro</t>
  </si>
  <si>
    <t>Prod 1</t>
  </si>
  <si>
    <t>Prod 2</t>
  </si>
  <si>
    <t>Prod 3</t>
  </si>
  <si>
    <t>Prod 4</t>
  </si>
  <si>
    <t>Total</t>
  </si>
  <si>
    <t>Média</t>
  </si>
  <si>
    <t>Minimo</t>
  </si>
  <si>
    <t>Máximo</t>
  </si>
  <si>
    <t>Tabela com quantidades vendidas em cada armazém</t>
  </si>
  <si>
    <t>xx</t>
  </si>
  <si>
    <t>Células com texto ou valores sem influência nos cálculos</t>
  </si>
  <si>
    <t>yy</t>
  </si>
  <si>
    <t>Células com texto ou valores utilizados nos cálculos</t>
  </si>
  <si>
    <t>zz</t>
  </si>
  <si>
    <t>Células com fórmulas</t>
  </si>
  <si>
    <t>Tabela com preços unitário em cada armazém</t>
  </si>
  <si>
    <t>Tabela com totais das vendas em cada armazém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</si>
</sst>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0" borderId="0" xfId="0" applyFont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5A9BA-881E-408E-B071-C96968DB2DBC}">
  <sheetPr>
    <pageSetUpPr fitToPage="1"/>
  </sheetPr>
  <dimension ref="A1:L18"/>
  <sheetViews>
    <sheetView workbookViewId="0">
      <selection activeCell="C15" sqref="C15:G18"/>
    </sheetView>
  </sheetViews>
  <sheetFormatPr defaultRowHeight="15" x14ac:dyDescent="0.25"/>
  <sheetData>
    <row r="1" spans="1:12" x14ac:dyDescent="0.25">
      <c r="A1" s="1" t="s">
        <v>15</v>
      </c>
      <c r="B1" s="2" t="s">
        <v>16</v>
      </c>
    </row>
    <row r="2" spans="1:12" x14ac:dyDescent="0.25">
      <c r="A2" s="3" t="s">
        <v>17</v>
      </c>
      <c r="B2" s="2" t="s">
        <v>18</v>
      </c>
    </row>
    <row r="3" spans="1:12" x14ac:dyDescent="0.25">
      <c r="A3" s="4" t="s">
        <v>19</v>
      </c>
      <c r="B3" s="2" t="s">
        <v>20</v>
      </c>
    </row>
    <row r="6" spans="1:12" x14ac:dyDescent="0.25">
      <c r="A6" t="s">
        <v>14</v>
      </c>
    </row>
    <row r="7" spans="1:12" x14ac:dyDescent="0.25">
      <c r="C7" s="5" t="s">
        <v>0</v>
      </c>
      <c r="D7" s="6"/>
      <c r="E7" s="6"/>
      <c r="F7" s="6"/>
      <c r="G7" s="7"/>
    </row>
    <row r="9" spans="1:12" x14ac:dyDescent="0.25"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I9" s="1" t="s">
        <v>10</v>
      </c>
      <c r="J9" s="1" t="s">
        <v>11</v>
      </c>
      <c r="K9" s="1" t="s">
        <v>12</v>
      </c>
      <c r="L9" s="1" t="s">
        <v>13</v>
      </c>
    </row>
    <row r="10" spans="1:12" x14ac:dyDescent="0.25">
      <c r="B10" s="1" t="s">
        <v>6</v>
      </c>
      <c r="C10" s="3">
        <v>10</v>
      </c>
      <c r="D10" s="3">
        <v>20</v>
      </c>
      <c r="E10" s="3">
        <v>25</v>
      </c>
      <c r="F10" s="3">
        <v>50</v>
      </c>
      <c r="G10" s="3">
        <v>70</v>
      </c>
      <c r="I10" s="4">
        <f>SUM(C10:G10)</f>
        <v>175</v>
      </c>
      <c r="J10" s="4">
        <f>AVERAGE(C10:G10)</f>
        <v>35</v>
      </c>
      <c r="K10" s="4">
        <f>MIN(C10:G10)</f>
        <v>10</v>
      </c>
      <c r="L10" s="4">
        <f>MAX(C10:G10)</f>
        <v>70</v>
      </c>
    </row>
    <row r="11" spans="1:12" x14ac:dyDescent="0.25">
      <c r="B11" s="1" t="s">
        <v>7</v>
      </c>
      <c r="C11" s="3">
        <v>15</v>
      </c>
      <c r="D11" s="3">
        <v>11</v>
      </c>
      <c r="E11" s="3">
        <v>80</v>
      </c>
      <c r="F11" s="3">
        <v>85</v>
      </c>
      <c r="G11" s="3">
        <v>13</v>
      </c>
      <c r="I11" s="4">
        <f t="shared" ref="I11:I13" si="0">SUM(C11:G11)</f>
        <v>204</v>
      </c>
      <c r="J11" s="4">
        <f t="shared" ref="J11:J13" si="1">AVERAGE(C11:G11)</f>
        <v>40.799999999999997</v>
      </c>
      <c r="K11" s="4">
        <f t="shared" ref="K11:K13" si="2">MIN(C11:G11)</f>
        <v>11</v>
      </c>
      <c r="L11" s="4">
        <f t="shared" ref="L11:L13" si="3">MAX(C11:G11)</f>
        <v>85</v>
      </c>
    </row>
    <row r="12" spans="1:12" x14ac:dyDescent="0.25">
      <c r="B12" s="1" t="s">
        <v>8</v>
      </c>
      <c r="C12" s="3">
        <v>70</v>
      </c>
      <c r="D12" s="3">
        <v>92</v>
      </c>
      <c r="E12" s="3">
        <v>8</v>
      </c>
      <c r="F12" s="3">
        <v>4</v>
      </c>
      <c r="G12" s="3">
        <v>99</v>
      </c>
      <c r="I12" s="4">
        <f t="shared" si="0"/>
        <v>273</v>
      </c>
      <c r="J12" s="4">
        <f t="shared" si="1"/>
        <v>54.6</v>
      </c>
      <c r="K12" s="4">
        <f t="shared" si="2"/>
        <v>4</v>
      </c>
      <c r="L12" s="4">
        <f t="shared" si="3"/>
        <v>99</v>
      </c>
    </row>
    <row r="13" spans="1:12" x14ac:dyDescent="0.25">
      <c r="B13" s="1" t="s">
        <v>9</v>
      </c>
      <c r="C13" s="3">
        <v>15</v>
      </c>
      <c r="D13" s="3">
        <v>90</v>
      </c>
      <c r="E13" s="3">
        <v>65</v>
      </c>
      <c r="F13" s="3">
        <v>89</v>
      </c>
      <c r="G13" s="3">
        <v>51</v>
      </c>
      <c r="I13" s="4">
        <f t="shared" si="0"/>
        <v>310</v>
      </c>
      <c r="J13" s="4">
        <f t="shared" si="1"/>
        <v>62</v>
      </c>
      <c r="K13" s="4">
        <f t="shared" si="2"/>
        <v>15</v>
      </c>
      <c r="L13" s="4">
        <f t="shared" si="3"/>
        <v>90</v>
      </c>
    </row>
    <row r="15" spans="1:12" x14ac:dyDescent="0.25">
      <c r="B15" s="1" t="s">
        <v>10</v>
      </c>
      <c r="C15" s="4">
        <f>SUM(C10:C13)</f>
        <v>110</v>
      </c>
      <c r="D15" s="4">
        <f t="shared" ref="D15:G15" si="4">SUM(D10:D13)</f>
        <v>213</v>
      </c>
      <c r="E15" s="4">
        <f t="shared" si="4"/>
        <v>178</v>
      </c>
      <c r="F15" s="4">
        <f t="shared" si="4"/>
        <v>228</v>
      </c>
      <c r="G15" s="4">
        <f t="shared" si="4"/>
        <v>233</v>
      </c>
    </row>
    <row r="16" spans="1:12" x14ac:dyDescent="0.25">
      <c r="B16" s="1" t="s">
        <v>11</v>
      </c>
      <c r="C16" s="4">
        <f>AVERAGE(C10:C13)</f>
        <v>27.5</v>
      </c>
      <c r="D16" s="4">
        <f t="shared" ref="D16:G16" si="5">AVERAGE(D10:D13)</f>
        <v>53.25</v>
      </c>
      <c r="E16" s="4">
        <f t="shared" si="5"/>
        <v>44.5</v>
      </c>
      <c r="F16" s="4">
        <f t="shared" si="5"/>
        <v>57</v>
      </c>
      <c r="G16" s="4">
        <f t="shared" si="5"/>
        <v>58.25</v>
      </c>
    </row>
    <row r="17" spans="2:7" x14ac:dyDescent="0.25">
      <c r="B17" s="1" t="s">
        <v>12</v>
      </c>
      <c r="C17" s="4">
        <f>MIN(C10:C13)</f>
        <v>10</v>
      </c>
      <c r="D17" s="4">
        <f t="shared" ref="D17:G17" si="6">MIN(D10:D13)</f>
        <v>11</v>
      </c>
      <c r="E17" s="4">
        <f t="shared" si="6"/>
        <v>8</v>
      </c>
      <c r="F17" s="4">
        <f t="shared" si="6"/>
        <v>4</v>
      </c>
      <c r="G17" s="4">
        <f t="shared" si="6"/>
        <v>13</v>
      </c>
    </row>
    <row r="18" spans="2:7" x14ac:dyDescent="0.25">
      <c r="B18" s="1" t="s">
        <v>13</v>
      </c>
      <c r="C18" s="4">
        <f>MAX(C10:C13)</f>
        <v>70</v>
      </c>
      <c r="D18" s="4">
        <f t="shared" ref="D18:G18" si="7">MAX(D10:D13)</f>
        <v>92</v>
      </c>
      <c r="E18" s="4">
        <f t="shared" si="7"/>
        <v>80</v>
      </c>
      <c r="F18" s="4">
        <f t="shared" si="7"/>
        <v>89</v>
      </c>
      <c r="G18" s="4">
        <f t="shared" si="7"/>
        <v>99</v>
      </c>
    </row>
  </sheetData>
  <mergeCells count="1">
    <mergeCell ref="C7:G7"/>
  </mergeCells>
  <phoneticPr fontId="1" type="noConversion"/>
  <printOptions headings="1" gridLines="1"/>
  <pageMargins left="0.19685039370078741" right="0.19685039370078741" top="0.74803149606299213" bottom="0.74803149606299213" header="0.31496062992125984" footer="0.31496062992125984"/>
  <pageSetup paperSize="9" scale="75" orientation="landscape" r:id="rId1"/>
  <headerFooter>
    <oddHeader>&amp;Cquantidades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E11E6-D369-43BB-BAA0-C0397963BB38}">
  <sheetPr>
    <pageSetUpPr fitToPage="1"/>
  </sheetPr>
  <dimension ref="A1:L18"/>
  <sheetViews>
    <sheetView workbookViewId="0">
      <selection activeCell="I10" sqref="I10:L13"/>
    </sheetView>
  </sheetViews>
  <sheetFormatPr defaultRowHeight="15" x14ac:dyDescent="0.25"/>
  <sheetData>
    <row r="1" spans="1:12" x14ac:dyDescent="0.25">
      <c r="A1" s="1" t="s">
        <v>15</v>
      </c>
      <c r="B1" s="2" t="s">
        <v>16</v>
      </c>
    </row>
    <row r="2" spans="1:12" x14ac:dyDescent="0.25">
      <c r="A2" s="3" t="s">
        <v>17</v>
      </c>
      <c r="B2" s="2" t="s">
        <v>18</v>
      </c>
    </row>
    <row r="3" spans="1:12" x14ac:dyDescent="0.25">
      <c r="A3" s="4" t="s">
        <v>19</v>
      </c>
      <c r="B3" s="2" t="s">
        <v>20</v>
      </c>
    </row>
    <row r="6" spans="1:12" x14ac:dyDescent="0.25">
      <c r="A6" t="s">
        <v>21</v>
      </c>
    </row>
    <row r="7" spans="1:12" x14ac:dyDescent="0.25">
      <c r="C7" s="5" t="s">
        <v>0</v>
      </c>
      <c r="D7" s="6"/>
      <c r="E7" s="6"/>
      <c r="F7" s="6"/>
      <c r="G7" s="7"/>
    </row>
    <row r="9" spans="1:12" x14ac:dyDescent="0.25"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I9" s="1" t="s">
        <v>10</v>
      </c>
      <c r="J9" s="1" t="s">
        <v>11</v>
      </c>
      <c r="K9" s="1" t="s">
        <v>12</v>
      </c>
      <c r="L9" s="1" t="s">
        <v>13</v>
      </c>
    </row>
    <row r="10" spans="1:12" x14ac:dyDescent="0.25">
      <c r="B10" s="1" t="s">
        <v>6</v>
      </c>
      <c r="C10" s="3">
        <v>28</v>
      </c>
      <c r="D10" s="3">
        <v>32</v>
      </c>
      <c r="E10" s="3">
        <v>56</v>
      </c>
      <c r="F10" s="3">
        <v>21</v>
      </c>
      <c r="G10" s="3">
        <v>17</v>
      </c>
      <c r="I10" s="4">
        <f>SUM(C10:G10)</f>
        <v>154</v>
      </c>
      <c r="J10" s="4">
        <f>AVERAGE(C10:G10)</f>
        <v>30.8</v>
      </c>
      <c r="K10" s="4">
        <f>MIN(C10:G10)</f>
        <v>17</v>
      </c>
      <c r="L10" s="4">
        <f>MAX(C10:G10)</f>
        <v>56</v>
      </c>
    </row>
    <row r="11" spans="1:12" x14ac:dyDescent="0.25">
      <c r="B11" s="1" t="s">
        <v>7</v>
      </c>
      <c r="C11" s="3">
        <v>79</v>
      </c>
      <c r="D11" s="3">
        <v>13</v>
      </c>
      <c r="E11" s="3">
        <v>72</v>
      </c>
      <c r="F11" s="3">
        <v>59</v>
      </c>
      <c r="G11" s="3">
        <v>15</v>
      </c>
      <c r="I11" s="4">
        <f t="shared" ref="I11:I13" si="0">SUM(C11:G11)</f>
        <v>238</v>
      </c>
      <c r="J11" s="4">
        <f t="shared" ref="J11:J13" si="1">AVERAGE(C11:G11)</f>
        <v>47.6</v>
      </c>
      <c r="K11" s="4">
        <f t="shared" ref="K11:K13" si="2">MIN(C11:G11)</f>
        <v>13</v>
      </c>
      <c r="L11" s="4">
        <f t="shared" ref="L11:L13" si="3">MAX(C11:G11)</f>
        <v>79</v>
      </c>
    </row>
    <row r="12" spans="1:12" x14ac:dyDescent="0.25">
      <c r="B12" s="1" t="s">
        <v>8</v>
      </c>
      <c r="C12" s="3">
        <v>66</v>
      </c>
      <c r="D12" s="3">
        <v>96</v>
      </c>
      <c r="E12" s="3">
        <v>66</v>
      </c>
      <c r="F12" s="3">
        <v>56</v>
      </c>
      <c r="G12" s="3">
        <v>18</v>
      </c>
      <c r="I12" s="4">
        <f t="shared" si="0"/>
        <v>302</v>
      </c>
      <c r="J12" s="4">
        <f t="shared" si="1"/>
        <v>60.4</v>
      </c>
      <c r="K12" s="4">
        <f t="shared" si="2"/>
        <v>18</v>
      </c>
      <c r="L12" s="4">
        <f t="shared" si="3"/>
        <v>96</v>
      </c>
    </row>
    <row r="13" spans="1:12" x14ac:dyDescent="0.25">
      <c r="B13" s="1" t="s">
        <v>9</v>
      </c>
      <c r="C13" s="3">
        <v>94</v>
      </c>
      <c r="D13" s="3">
        <v>82</v>
      </c>
      <c r="E13" s="3">
        <v>11</v>
      </c>
      <c r="F13" s="3">
        <v>71</v>
      </c>
      <c r="G13" s="3">
        <v>71</v>
      </c>
      <c r="I13" s="4">
        <f t="shared" si="0"/>
        <v>329</v>
      </c>
      <c r="J13" s="4">
        <f t="shared" si="1"/>
        <v>65.8</v>
      </c>
      <c r="K13" s="4">
        <f t="shared" si="2"/>
        <v>11</v>
      </c>
      <c r="L13" s="4">
        <f t="shared" si="3"/>
        <v>94</v>
      </c>
    </row>
    <row r="15" spans="1:12" x14ac:dyDescent="0.25">
      <c r="B15" s="1" t="s">
        <v>10</v>
      </c>
      <c r="C15" s="4">
        <f>SUM(C10:C13)</f>
        <v>267</v>
      </c>
      <c r="D15" s="4">
        <f t="shared" ref="D15:G15" si="4">SUM(D10:D13)</f>
        <v>223</v>
      </c>
      <c r="E15" s="4">
        <f t="shared" si="4"/>
        <v>205</v>
      </c>
      <c r="F15" s="4">
        <f t="shared" si="4"/>
        <v>207</v>
      </c>
      <c r="G15" s="4">
        <f t="shared" si="4"/>
        <v>121</v>
      </c>
    </row>
    <row r="16" spans="1:12" x14ac:dyDescent="0.25">
      <c r="B16" s="1" t="s">
        <v>11</v>
      </c>
      <c r="C16" s="4">
        <f>AVERAGE(C10:C13)</f>
        <v>66.75</v>
      </c>
      <c r="D16" s="4">
        <f t="shared" ref="D16:G16" si="5">AVERAGE(D10:D13)</f>
        <v>55.75</v>
      </c>
      <c r="E16" s="4">
        <f t="shared" si="5"/>
        <v>51.25</v>
      </c>
      <c r="F16" s="4">
        <f t="shared" si="5"/>
        <v>51.75</v>
      </c>
      <c r="G16" s="4">
        <f t="shared" si="5"/>
        <v>30.25</v>
      </c>
    </row>
    <row r="17" spans="2:7" x14ac:dyDescent="0.25">
      <c r="B17" s="1" t="s">
        <v>12</v>
      </c>
      <c r="C17" s="4">
        <f>MIN(C10:C13)</f>
        <v>28</v>
      </c>
      <c r="D17" s="4">
        <f t="shared" ref="D17:G17" si="6">MIN(D10:D13)</f>
        <v>13</v>
      </c>
      <c r="E17" s="4">
        <f t="shared" si="6"/>
        <v>11</v>
      </c>
      <c r="F17" s="4">
        <f t="shared" si="6"/>
        <v>21</v>
      </c>
      <c r="G17" s="4">
        <f t="shared" si="6"/>
        <v>15</v>
      </c>
    </row>
    <row r="18" spans="2:7" x14ac:dyDescent="0.25">
      <c r="B18" s="1" t="s">
        <v>13</v>
      </c>
      <c r="C18" s="4">
        <f>MAX(C10:C13)</f>
        <v>94</v>
      </c>
      <c r="D18" s="4">
        <f t="shared" ref="D18:G18" si="7">MAX(D10:D13)</f>
        <v>96</v>
      </c>
      <c r="E18" s="4">
        <f t="shared" si="7"/>
        <v>72</v>
      </c>
      <c r="F18" s="4">
        <f t="shared" si="7"/>
        <v>71</v>
      </c>
      <c r="G18" s="4">
        <f t="shared" si="7"/>
        <v>71</v>
      </c>
    </row>
  </sheetData>
  <mergeCells count="1">
    <mergeCell ref="C7:G7"/>
  </mergeCells>
  <printOptions headings="1" gridLines="1"/>
  <pageMargins left="0.11811023622047245" right="0.11811023622047245" top="0.74803149606299213" bottom="0.74803149606299213" header="0.31496062992125984" footer="0.31496062992125984"/>
  <pageSetup paperSize="9" scale="76" orientation="landscape" r:id="rId1"/>
  <headerFooter>
    <oddHeader>&amp;CPreços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F6248-A02A-4B7F-92D6-735A04B66197}">
  <sheetPr>
    <pageSetUpPr fitToPage="1"/>
  </sheetPr>
  <dimension ref="A1:L18"/>
  <sheetViews>
    <sheetView tabSelected="1" workbookViewId="0">
      <selection activeCell="I10" sqref="I10:L13"/>
    </sheetView>
  </sheetViews>
  <sheetFormatPr defaultRowHeight="15" x14ac:dyDescent="0.25"/>
  <sheetData>
    <row r="1" spans="1:12" x14ac:dyDescent="0.25">
      <c r="A1" s="1" t="s">
        <v>15</v>
      </c>
      <c r="B1" s="2" t="s">
        <v>16</v>
      </c>
    </row>
    <row r="2" spans="1:12" x14ac:dyDescent="0.25">
      <c r="A2" s="3" t="s">
        <v>17</v>
      </c>
      <c r="B2" s="2" t="s">
        <v>18</v>
      </c>
    </row>
    <row r="3" spans="1:12" x14ac:dyDescent="0.25">
      <c r="A3" s="4" t="s">
        <v>19</v>
      </c>
      <c r="B3" s="2" t="s">
        <v>20</v>
      </c>
    </row>
    <row r="6" spans="1:12" x14ac:dyDescent="0.25">
      <c r="A6" t="s">
        <v>22</v>
      </c>
    </row>
    <row r="7" spans="1:12" x14ac:dyDescent="0.25">
      <c r="C7" s="5" t="s">
        <v>0</v>
      </c>
      <c r="D7" s="6"/>
      <c r="E7" s="6"/>
      <c r="F7" s="6"/>
      <c r="G7" s="7"/>
    </row>
    <row r="9" spans="1:12" x14ac:dyDescent="0.25"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I9" s="1" t="s">
        <v>10</v>
      </c>
      <c r="J9" s="1" t="s">
        <v>11</v>
      </c>
      <c r="K9" s="1" t="s">
        <v>12</v>
      </c>
      <c r="L9" s="1" t="s">
        <v>13</v>
      </c>
    </row>
    <row r="10" spans="1:12" x14ac:dyDescent="0.25">
      <c r="B10" s="1" t="s">
        <v>6</v>
      </c>
      <c r="C10" s="4">
        <f>quantidades!C10*Preço!C10</f>
        <v>280</v>
      </c>
      <c r="D10" s="4">
        <f>quantidades!D10*Preço!D10</f>
        <v>640</v>
      </c>
      <c r="E10" s="4">
        <f>quantidades!E10*Preço!E10</f>
        <v>1400</v>
      </c>
      <c r="F10" s="4">
        <f>quantidades!F10*Preço!F10</f>
        <v>1050</v>
      </c>
      <c r="G10" s="4">
        <f>quantidades!G10*Preço!G10</f>
        <v>1190</v>
      </c>
      <c r="I10" s="4">
        <f>SUM(C10:G10)</f>
        <v>4560</v>
      </c>
      <c r="J10" s="4">
        <f>AVERAGE(C10:G10)</f>
        <v>912</v>
      </c>
      <c r="K10" s="4">
        <f>MIN(C10:G10)</f>
        <v>280</v>
      </c>
      <c r="L10" s="4">
        <f>MAX(C10:G10)</f>
        <v>1400</v>
      </c>
    </row>
    <row r="11" spans="1:12" x14ac:dyDescent="0.25">
      <c r="B11" s="1" t="s">
        <v>7</v>
      </c>
      <c r="C11" s="4">
        <f>quantidades!C11*Preço!C11</f>
        <v>1185</v>
      </c>
      <c r="D11" s="4">
        <f>quantidades!D11*Preço!D11</f>
        <v>143</v>
      </c>
      <c r="E11" s="4">
        <f>quantidades!E11*Preço!E11</f>
        <v>5760</v>
      </c>
      <c r="F11" s="4">
        <f>quantidades!F11*Preço!F11</f>
        <v>5015</v>
      </c>
      <c r="G11" s="4">
        <f>quantidades!G11*Preço!G11</f>
        <v>195</v>
      </c>
      <c r="I11" s="4">
        <f t="shared" ref="I11:I13" si="0">SUM(C11:G11)</f>
        <v>12298</v>
      </c>
      <c r="J11" s="4">
        <f t="shared" ref="J11:J13" si="1">AVERAGE(C11:G11)</f>
        <v>2459.6</v>
      </c>
      <c r="K11" s="4">
        <f t="shared" ref="K11:K13" si="2">MIN(C11:G11)</f>
        <v>143</v>
      </c>
      <c r="L11" s="4">
        <f t="shared" ref="L11:L13" si="3">MAX(C11:G11)</f>
        <v>5760</v>
      </c>
    </row>
    <row r="12" spans="1:12" x14ac:dyDescent="0.25">
      <c r="B12" s="1" t="s">
        <v>8</v>
      </c>
      <c r="C12" s="4">
        <f>quantidades!C12*Preço!C12</f>
        <v>4620</v>
      </c>
      <c r="D12" s="4">
        <f>quantidades!D12*Preço!D12</f>
        <v>8832</v>
      </c>
      <c r="E12" s="4">
        <f>quantidades!E12*Preço!E12</f>
        <v>528</v>
      </c>
      <c r="F12" s="4">
        <f>quantidades!F12*Preço!F12</f>
        <v>224</v>
      </c>
      <c r="G12" s="4">
        <f>quantidades!G12*Preço!G12</f>
        <v>1782</v>
      </c>
      <c r="I12" s="4">
        <f t="shared" si="0"/>
        <v>15986</v>
      </c>
      <c r="J12" s="4">
        <f t="shared" si="1"/>
        <v>3197.2</v>
      </c>
      <c r="K12" s="4">
        <f t="shared" si="2"/>
        <v>224</v>
      </c>
      <c r="L12" s="4">
        <f t="shared" si="3"/>
        <v>8832</v>
      </c>
    </row>
    <row r="13" spans="1:12" x14ac:dyDescent="0.25">
      <c r="B13" s="1" t="s">
        <v>9</v>
      </c>
      <c r="C13" s="4">
        <f>quantidades!C13*Preço!C13</f>
        <v>1410</v>
      </c>
      <c r="D13" s="4">
        <f>quantidades!D13*Preço!D13</f>
        <v>7380</v>
      </c>
      <c r="E13" s="4">
        <f>quantidades!E13*Preço!E13</f>
        <v>715</v>
      </c>
      <c r="F13" s="4">
        <f>quantidades!F13*Preço!F13</f>
        <v>6319</v>
      </c>
      <c r="G13" s="4">
        <f>quantidades!G13*Preço!G13</f>
        <v>3621</v>
      </c>
      <c r="I13" s="4">
        <f t="shared" si="0"/>
        <v>19445</v>
      </c>
      <c r="J13" s="4">
        <f t="shared" si="1"/>
        <v>3889</v>
      </c>
      <c r="K13" s="4">
        <f t="shared" si="2"/>
        <v>715</v>
      </c>
      <c r="L13" s="4">
        <f t="shared" si="3"/>
        <v>7380</v>
      </c>
    </row>
    <row r="15" spans="1:12" x14ac:dyDescent="0.25">
      <c r="B15" s="1" t="s">
        <v>10</v>
      </c>
      <c r="C15" s="4">
        <f>SUM(C10:C13)</f>
        <v>7495</v>
      </c>
      <c r="D15" s="4">
        <f t="shared" ref="D15:G15" si="4">SUM(D10:D13)</f>
        <v>16995</v>
      </c>
      <c r="E15" s="4">
        <f t="shared" si="4"/>
        <v>8403</v>
      </c>
      <c r="F15" s="4">
        <f t="shared" si="4"/>
        <v>12608</v>
      </c>
      <c r="G15" s="4">
        <f t="shared" si="4"/>
        <v>6788</v>
      </c>
    </row>
    <row r="16" spans="1:12" x14ac:dyDescent="0.25">
      <c r="B16" s="1" t="s">
        <v>11</v>
      </c>
      <c r="C16" s="4">
        <f>AVERAGE(C10:C13)</f>
        <v>1873.75</v>
      </c>
      <c r="D16" s="4">
        <f t="shared" ref="D16:G16" si="5">AVERAGE(D10:D13)</f>
        <v>4248.75</v>
      </c>
      <c r="E16" s="4">
        <f t="shared" si="5"/>
        <v>2100.75</v>
      </c>
      <c r="F16" s="4">
        <f t="shared" si="5"/>
        <v>3152</v>
      </c>
      <c r="G16" s="4">
        <f t="shared" si="5"/>
        <v>1697</v>
      </c>
    </row>
    <row r="17" spans="2:7" x14ac:dyDescent="0.25">
      <c r="B17" s="1" t="s">
        <v>12</v>
      </c>
      <c r="C17" s="4">
        <f>MIN(C10:C13)</f>
        <v>280</v>
      </c>
      <c r="D17" s="4">
        <f t="shared" ref="D17:G17" si="6">MIN(D10:D13)</f>
        <v>143</v>
      </c>
      <c r="E17" s="4">
        <f t="shared" si="6"/>
        <v>528</v>
      </c>
      <c r="F17" s="4">
        <f t="shared" si="6"/>
        <v>224</v>
      </c>
      <c r="G17" s="4">
        <f t="shared" si="6"/>
        <v>195</v>
      </c>
    </row>
    <row r="18" spans="2:7" x14ac:dyDescent="0.25">
      <c r="B18" s="1" t="s">
        <v>13</v>
      </c>
      <c r="C18" s="4">
        <f>MAX(C10:C13)</f>
        <v>4620</v>
      </c>
      <c r="D18" s="4">
        <f t="shared" ref="D18:G18" si="7">MAX(D10:D13)</f>
        <v>8832</v>
      </c>
      <c r="E18" s="4">
        <f t="shared" si="7"/>
        <v>5760</v>
      </c>
      <c r="F18" s="4">
        <f t="shared" si="7"/>
        <v>6319</v>
      </c>
      <c r="G18" s="4">
        <f t="shared" si="7"/>
        <v>3621</v>
      </c>
    </row>
  </sheetData>
  <mergeCells count="1">
    <mergeCell ref="C7:G7"/>
  </mergeCells>
  <printOptions headings="1" gridLines="1"/>
  <pageMargins left="0.11811023622047245" right="0.11811023622047245" top="0.74803149606299213" bottom="0.74803149606299213" header="0.31496062992125984" footer="0.31496062992125984"/>
  <pageSetup paperSize="9" scale="73" orientation="landscape" r:id="rId1"/>
  <headerFooter>
    <oddHeader>&amp;CTotais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quantidades</vt:lpstr>
      <vt:lpstr>Preço</vt:lpstr>
      <vt:lpstr>Totais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Oliveira</dc:creator>
  <cp:lastModifiedBy>Eu</cp:lastModifiedBy>
  <cp:lastPrinted>2021-10-01T12:22:49Z</cp:lastPrinted>
  <dcterms:created xsi:type="dcterms:W3CDTF">2020-11-17T14:01:25Z</dcterms:created>
  <dcterms:modified xsi:type="dcterms:W3CDTF">2023-04-27T19:05:52Z</dcterms:modified>
</cp:coreProperties>
</file>