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ingency Plan" sheetId="1" r:id="rId4"/>
    <sheet state="visible" name="Instructions" sheetId="2" r:id="rId5"/>
    <sheet state="visible" name="Survival Worksheet" sheetId="3" r:id="rId6"/>
    <sheet state="visible" name="Background Data" sheetId="4" r:id="rId7"/>
  </sheets>
  <definedNames>
    <definedName name="Answers">'Survival Worksheet'!$B$9:$B$46</definedName>
    <definedName name="FinalScore">'Survival Worksheet'!$B$48</definedName>
    <definedName name="PreliminaryScore">'Survival Worksheet'!$B$47</definedName>
    <definedName name="TeamSize">'Survival Worksheet'!$C$6</definedName>
  </definedNames>
  <calcPr/>
</workbook>
</file>

<file path=xl/sharedStrings.xml><?xml version="1.0" encoding="utf-8"?>
<sst xmlns="http://schemas.openxmlformats.org/spreadsheetml/2006/main" count="174" uniqueCount="129">
  <si>
    <t>Risk Assessment</t>
  </si>
  <si>
    <t>Id</t>
  </si>
  <si>
    <t>Risk Description</t>
  </si>
  <si>
    <t>Date</t>
  </si>
  <si>
    <t>Type</t>
  </si>
  <si>
    <t>Likelihood</t>
  </si>
  <si>
    <t>Impact</t>
  </si>
  <si>
    <t>Consequences</t>
  </si>
  <si>
    <t>Risk Response</t>
  </si>
  <si>
    <t>Trigger</t>
  </si>
  <si>
    <t>Plan</t>
  </si>
  <si>
    <t>Status</t>
  </si>
  <si>
    <t>Result</t>
  </si>
  <si>
    <t>Product being concluded before deadline.</t>
  </si>
  <si>
    <t>Positive</t>
  </si>
  <si>
    <t>Medium</t>
  </si>
  <si>
    <t>High</t>
  </si>
  <si>
    <t>The product might be improved in two aspects: better quality and addition of features.</t>
  </si>
  <si>
    <t>Enhance</t>
  </si>
  <si>
    <t>Main features being done before initially planned.</t>
  </si>
  <si>
    <t>-&gt;Consider new features for the app</t>
  </si>
  <si>
    <t>Open</t>
  </si>
  <si>
    <t>Product can be improved after finished early</t>
  </si>
  <si>
    <t>Coordination Problems: Each member of the group is working on a part of a project that must be integrated with others. Since integration is such a big part of the development process, some coordination problems might occur.</t>
  </si>
  <si>
    <t>Negative</t>
  </si>
  <si>
    <t>Delays on the development process. The code might become unorganized and even inefficient.</t>
  </si>
  <si>
    <t>Mitigate</t>
  </si>
  <si>
    <t>Lack of experience managing a team of many elements elements.</t>
  </si>
  <si>
    <t>-&gt; Everytime a person alters the plan for his/her feature, the person should inform the team.
-&gt; Always review and keep an eye on Merge Requests to understand what and how the product is being developed.
-&gt; Hold meetings, at least weekly, to know what each team member has done for the project and to discuss methods to coordinate specific parts of the product.</t>
  </si>
  <si>
    <t>Work in Progress</t>
  </si>
  <si>
    <t>Developing Probems: Testing and Docker use</t>
  </si>
  <si>
    <t xml:space="preserve">Although our client doesn't required theese factors, if not used and implemented the developement can become slow and unorganized  </t>
  </si>
  <si>
    <t>-&gt; From the beginning start developing with a dockerized environment.
-&gt; As the work is being developed, tests will also be developed to test our code quality</t>
  </si>
  <si>
    <t>Team members getting sick or being unable to work remotely.</t>
  </si>
  <si>
    <t>Low</t>
  </si>
  <si>
    <t>Significant delays in the product’s development. In the worst case, deadlines might be compromised.</t>
  </si>
  <si>
    <t>Accept</t>
  </si>
  <si>
    <t>Covid-19 Pandemic</t>
  </si>
  <si>
    <t>-&gt; Each member should make their work available in github branches, when it comes to code, and available, when it comes to documents, so that other people can pick up the work when someone becomes unavailable.</t>
  </si>
  <si>
    <t>Prevention in case of happenig</t>
  </si>
  <si>
    <t>Scheduling risk: Inneficient allocation of issues to be developed to sprints.</t>
  </si>
  <si>
    <t>Since the team is quite new, we are still not completely aware of the team's velocity, which might make us overload or underload a sprint with features, which can result in delays.</t>
  </si>
  <si>
    <t>Lack of experience managing a team of many elements.</t>
  </si>
  <si>
    <t>-&gt; Keep the Scrum Board updated so that everyone is aware of what others are doing
-&gt; Always have people assigned to tasks and clear deadlines.</t>
  </si>
  <si>
    <t>Lack of experience with technologies: Ruby on Rails</t>
  </si>
  <si>
    <t>Slight delays in the beginning of the development of the product.</t>
  </si>
  <si>
    <t>Existence of technologies in the project with which the team has never worked.</t>
  </si>
  <si>
    <t>-&gt; The team should communicate about any problems that arise when using Ruby during the project's development.</t>
  </si>
  <si>
    <t>We already started leaning about Ruby</t>
  </si>
  <si>
    <t>Lack of experience with technologies: Microsoft Teams Plugins</t>
  </si>
  <si>
    <t>Slight delays in the beginning of the development of the product, when it comes to the add a plugin to Microsoft Teams.</t>
  </si>
  <si>
    <t>-&gt; The team has research about this topic before starting developing the product.</t>
  </si>
  <si>
    <t>Lack of experience with technologies: Scraim</t>
  </si>
  <si>
    <t>Slight delays in the beginning of the development of the product, when it comes to the Scraim API.</t>
  </si>
  <si>
    <t>Team member getting sick or abandoning the course</t>
  </si>
  <si>
    <t>Work schedule might not go as planned.</t>
  </si>
  <si>
    <t>Sickness</t>
  </si>
  <si>
    <t>-&gt; A backup member can be chosen to replace others member</t>
  </si>
  <si>
    <t>Instructions</t>
  </si>
  <si>
    <t>Fill in the "Project Name" at the top of the sheet</t>
  </si>
  <si>
    <t>For each question, give the project 3 points for each "yes" answer, 0 points for each "no" answer.</t>
  </si>
  <si>
    <t>Give the project partial credit if you feel that is most accurate—for example, give it 2 points for "probably" and 1 point for "kind of, but not really."</t>
  </si>
  <si>
    <t xml:space="preserve">If the project is in the early stages, answer the questions based on the project plans. </t>
  </si>
  <si>
    <t xml:space="preserve">If the project is underway, answer the questions based on what is actually happening on the project. </t>
  </si>
  <si>
    <t>The section following the test explains how to interpret the score.</t>
  </si>
  <si>
    <t>Incomplete answers are colored blue</t>
  </si>
  <si>
    <t>Answers outside the valid input range are colored red.</t>
  </si>
  <si>
    <t>Valid, complete answers are colored black</t>
  </si>
  <si>
    <t>The "Tools | Protection | Unprotect Sheet" command will unprotect the entire worksheet, allowing you to customize it for your projects</t>
  </si>
  <si>
    <t>Click the "Survival Worksheet" tab, below, to begin.</t>
  </si>
  <si>
    <t>Survival Test</t>
  </si>
  <si>
    <t>Project Name:</t>
  </si>
  <si>
    <t>Scraim Plugin</t>
  </si>
  <si>
    <t>Team Size</t>
  </si>
  <si>
    <t>Number of Team Members (full-time– equivalent people including developers, quality assurance personnel, and first-level management)</t>
  </si>
  <si>
    <t>Requirements</t>
  </si>
  <si>
    <t>Does the project have a clear, unambiguous vision statement or mission statement?</t>
  </si>
  <si>
    <t>Do all team members believe the vision is realistic?</t>
  </si>
  <si>
    <t>Does the project have a business case that details the business benefit and how the benefit will be measured?</t>
  </si>
  <si>
    <t>Does the project have a user interface prototype that realistically and vividly demonstrates the functionality that the actual system will have?</t>
  </si>
  <si>
    <t>Does the project have a detailed, written specification of what the software is supposed to do?</t>
  </si>
  <si>
    <t>Did the project team interview people who will actually use the software (end users) early in the project and continue to involve them throughout the project?</t>
  </si>
  <si>
    <t>Does the project have a detailed, written Software Development Plan?</t>
  </si>
  <si>
    <t>Does the project’s task list include creation of an installation program, conversion of data from previous versions of the system, integration with third-party software, meetings with the customer, and other "minor" tasks?</t>
  </si>
  <si>
    <t>Were the schedule and budget estimates officially updated at the end of the most recently completed phase?</t>
  </si>
  <si>
    <t>Does the project have detailed, written architecture and design documents?</t>
  </si>
  <si>
    <t>Does the project have a detailed, written Quality Assurance Plan that requires design and code reviews in addition to system testing?</t>
  </si>
  <si>
    <t xml:space="preserve"> Does the project have a detailed Staged Delivery Plan for the software, which describes the stages in which the software will be implemented and delivered?</t>
  </si>
  <si>
    <t>Does the project’s plan include time for holidays, vacation days, sick days, and ongoing training, and are resources allocated at less than 100 percent?</t>
  </si>
  <si>
    <t>Was the project plan, including the schedule, approved by the development team, the quality assurance team, and the technical writing team—in other words, the people responsible for doing the work?</t>
  </si>
  <si>
    <t>Project Control</t>
  </si>
  <si>
    <t>Has a single key executive who has decision-making authority been made responsible for the project, and does the project have that person’s active support?</t>
  </si>
  <si>
    <t>Does the project manager’s workload allow him or her to devote an adequate amount of time to the project?</t>
  </si>
  <si>
    <t>Does the project have well-defined, detailed milestones ("binary milestones") that are considered to be either 100 percent done or 100 percent not done?</t>
  </si>
  <si>
    <t>Can a project stakeholder easily find out which of these binary milestones have been completed?</t>
  </si>
  <si>
    <t>Does the project have a feedback channel by which project members can anonymously report problems to their own managers and upper managers?</t>
  </si>
  <si>
    <t>Does the project have a written plan for controlling changes to the software’s specification?</t>
  </si>
  <si>
    <t>Does the project have a Change Control Board that has final authority to accept or reject proposed changes?</t>
  </si>
  <si>
    <t>Are planning materials and status information for the project—including effort and schedule estimates, task assignments, and progress compared to the plan thus far—available to every team member?</t>
  </si>
  <si>
    <t>Is all source code placed under automated revision control?</t>
  </si>
  <si>
    <t>Does the project environment include the basic tools needed to complete the project, including defect tracking software, source code control, and project management software?</t>
  </si>
  <si>
    <t>Risk Management</t>
  </si>
  <si>
    <t>Does the project plan articulate a list of current risks to the project? Has the list been updated recently?</t>
  </si>
  <si>
    <t>Does the project have a project risk officer who is responsible for identifying emerging risks to the project?</t>
  </si>
  <si>
    <t>If the project uses subcontractors, does it have a plan for managing each subcontract organization and a single person in charge of each one? (Give the project full score if it doesn’t use subcontractors.)</t>
  </si>
  <si>
    <t>Personnel</t>
  </si>
  <si>
    <t>Does the project team have all the technical expertise needed to complete the project?</t>
  </si>
  <si>
    <t>Does the project team have expertise with the business environment in which the software will operate?</t>
  </si>
  <si>
    <t>Does the project have a technical leader capable of leading the project successfully?</t>
  </si>
  <si>
    <t>Are there enough people to do all the work required?</t>
  </si>
  <si>
    <t>Does everyone work well together?</t>
  </si>
  <si>
    <t>Is each person committed to the project?</t>
  </si>
  <si>
    <t>Results</t>
  </si>
  <si>
    <t xml:space="preserve"> </t>
  </si>
  <si>
    <t>Preliminary score</t>
  </si>
  <si>
    <t>Final score (preliminary score adjusted for team size)</t>
  </si>
  <si>
    <t>Chance of Success:</t>
  </si>
  <si>
    <t>Evaluation:</t>
  </si>
  <si>
    <t>Data</t>
  </si>
  <si>
    <t>Poor</t>
  </si>
  <si>
    <t>A project with this score has significant weaknesses in the major areas of requirements, planning, project control, risk management, and personnel. The primary concern of a project in this category should be whether it will finish at all.</t>
  </si>
  <si>
    <t>Fair</t>
  </si>
  <si>
    <t>This score is typical. A project with this score will likely experience high stress and shaky team dynamics, and the software will ultimately be delivered with less functionality than desired at greater cost and with a longer schedule. This kind of project stands to experience the greatest benefit from applying the plan described in Software Project Survival Guide.</t>
  </si>
  <si>
    <t>Good</t>
  </si>
  <si>
    <t>A score in this range represents a better-than-average level of software development effectiveness. Such a project stands a fighting chance of meeting either its schedule or its budget target, but it probably won’t meet both.</t>
  </si>
  <si>
    <t>Excellent</t>
  </si>
  <si>
    <t>A project at this level is performing much better than average. Such a project has a high probability of delivering its software close to its schedule, budget, and quality targets.</t>
  </si>
  <si>
    <t>Outstanding</t>
  </si>
  <si>
    <t>A project with this score is virtually guaranteed to succeed in all respects, meeting its schedule, budget, quality, and other targets. In terms of Chapter 1’s project needs hierarchy, such a project is fully "self-actualized."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</si>
</sst>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9">
    <font>
      <sz val="9.0"/>
      <color rgb="FF000000"/>
      <name val="Arial"/>
    </font>
    <font>
      <color rgb="FF000000"/>
      <name val="Arial"/>
    </font>
    <font>
      <b/>
      <sz val="11.0"/>
      <color rgb="FF000000"/>
      <name val="Montserrat"/>
    </font>
    <font/>
    <font>
      <sz val="11.0"/>
      <color rgb="FF434343"/>
      <name val="Montserrat"/>
    </font>
    <font>
      <sz val="11.0"/>
      <color rgb="FFFFFFFF"/>
      <name val="Montserrat"/>
    </font>
    <font>
      <b/>
      <sz val="18.0"/>
      <color theme="1"/>
      <name val="Arial"/>
    </font>
    <font>
      <sz val="9.0"/>
      <color theme="1"/>
      <name val="Arial"/>
    </font>
    <font>
      <b/>
      <sz val="10.0"/>
      <color theme="1"/>
      <name val="Arial"/>
    </font>
    <font>
      <b/>
      <sz val="9.0"/>
      <color rgb="FF0000FF"/>
      <name val="Arial"/>
    </font>
    <font>
      <b/>
      <sz val="9.0"/>
      <color rgb="FFFFFFFF"/>
      <name val="Arial"/>
    </font>
    <font>
      <b/>
      <sz val="9.0"/>
      <color theme="1"/>
      <name val="Arial"/>
    </font>
    <font>
      <b/>
      <sz val="10.0"/>
      <color rgb="FF0000FF"/>
      <name val="Arial"/>
    </font>
    <font>
      <b/>
      <sz val="12.0"/>
      <color theme="1"/>
      <name val="Arial"/>
    </font>
    <font>
      <sz val="12.0"/>
      <color theme="1"/>
      <name val="Arial"/>
    </font>
    <font>
      <b/>
      <sz val="12.0"/>
      <color rgb="FF000000"/>
      <name val="Arial"/>
    </font>
    <font>
      <i/>
      <sz val="9.0"/>
      <color theme="1"/>
      <name val="Arial"/>
    </font>
    <font>
      <b/>
      <sz val="9.0"/>
      <color rgb="FF000000"/>
      <name val="Arial"/>
    </font>
    <font>
      <b/>
      <i/>
      <sz val="9.0"/>
      <color theme="1"/>
      <name val="Arial"/>
    </font>
  </fonts>
  <fills count="6">
    <fill>
      <patternFill patternType="none"/>
    </fill>
    <fill>
      <patternFill patternType="lightGray"/>
    </fill>
    <fill>
      <patternFill patternType="solid">
        <fgColor rgb="FF81E392"/>
        <bgColor rgb="FF81E392"/>
      </patternFill>
    </fill>
    <fill>
      <patternFill patternType="solid">
        <fgColor rgb="FFFF7272"/>
        <bgColor rgb="FFFF7272"/>
      </patternFill>
    </fill>
    <fill>
      <patternFill patternType="solid">
        <fgColor rgb="FFF1C232"/>
        <bgColor rgb="FFF1C232"/>
      </patternFill>
    </fill>
    <fill>
      <patternFill patternType="solid">
        <fgColor rgb="FFFF0000"/>
        <bgColor rgb="FFFF0000"/>
      </patternFill>
    </fill>
  </fills>
  <borders count="1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ttom/>
    </border>
    <border>
      <left style="medium">
        <color rgb="FF0000FF"/>
      </left>
      <right style="medium">
        <color rgb="FF0000FF"/>
      </right>
      <top style="medium">
        <color rgb="FF0000FF"/>
      </top>
      <bottom style="medium">
        <color rgb="FF0000FF"/>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2" fontId="1" numFmtId="0" xfId="0" applyAlignment="1" applyFill="1" applyFont="1">
      <alignment vertical="bottom"/>
    </xf>
    <xf borderId="1" fillId="2" fontId="1" numFmtId="0" xfId="0" applyAlignment="1" applyBorder="1" applyFont="1">
      <alignment vertical="bottom"/>
    </xf>
    <xf borderId="2" fillId="2" fontId="2" numFmtId="0" xfId="0" applyAlignment="1" applyBorder="1" applyFont="1">
      <alignment horizontal="center" shrinkToFit="0" vertical="bottom" wrapText="1"/>
    </xf>
    <xf borderId="3" fillId="0" fontId="3" numFmtId="0" xfId="0" applyBorder="1" applyFont="1"/>
    <xf borderId="0" fillId="2" fontId="2" numFmtId="0" xfId="0" applyAlignment="1" applyFont="1">
      <alignment horizontal="center" readingOrder="0" shrinkToFit="0" vertical="bottom" wrapText="1"/>
    </xf>
    <xf borderId="1" fillId="2" fontId="2" numFmtId="0" xfId="0" applyAlignment="1" applyBorder="1" applyFont="1">
      <alignment horizontal="center" shrinkToFit="0" vertical="bottom" wrapText="1"/>
    </xf>
    <xf borderId="1" fillId="2" fontId="2" numFmtId="0" xfId="0" applyAlignment="1" applyBorder="1" applyFont="1">
      <alignment horizontal="center" readingOrder="0" shrinkToFit="0" vertical="bottom" wrapText="1"/>
    </xf>
    <xf borderId="1" fillId="0" fontId="4" numFmtId="0" xfId="0" applyAlignment="1" applyBorder="1" applyFont="1">
      <alignment horizontal="center" readingOrder="0" shrinkToFit="0" wrapText="1"/>
    </xf>
    <xf borderId="1" fillId="0" fontId="4" numFmtId="0" xfId="0" applyAlignment="1" applyBorder="1" applyFont="1">
      <alignment shrinkToFit="0" wrapText="1"/>
    </xf>
    <xf borderId="1" fillId="0" fontId="4" numFmtId="164" xfId="0" applyAlignment="1" applyBorder="1" applyFont="1" applyNumberFormat="1">
      <alignment horizontal="center" readingOrder="0" shrinkToFit="0" wrapText="1"/>
    </xf>
    <xf borderId="1" fillId="0" fontId="4" numFmtId="0" xfId="0" applyAlignment="1" applyBorder="1" applyFont="1">
      <alignment horizontal="center" shrinkToFit="0" wrapText="1"/>
    </xf>
    <xf borderId="1" fillId="3" fontId="5" numFmtId="0" xfId="0" applyAlignment="1" applyBorder="1" applyFill="1" applyFont="1">
      <alignment horizontal="center" shrinkToFit="0" wrapText="1"/>
    </xf>
    <xf borderId="1" fillId="0" fontId="4" numFmtId="0" xfId="0" applyAlignment="1" applyBorder="1" applyFont="1">
      <alignment readingOrder="0" shrinkToFit="0" wrapText="1"/>
    </xf>
    <xf borderId="1" fillId="4" fontId="5" numFmtId="0" xfId="0" applyAlignment="1" applyBorder="1" applyFill="1" applyFont="1">
      <alignment horizontal="center" shrinkToFit="0" wrapText="1"/>
    </xf>
    <xf borderId="1" fillId="2" fontId="5" numFmtId="0" xfId="0" applyAlignment="1" applyBorder="1" applyFont="1">
      <alignment horizontal="center" shrinkToFit="0" wrapText="1"/>
    </xf>
    <xf borderId="0" fillId="0" fontId="6" numFmtId="0" xfId="0" applyFont="1"/>
    <xf borderId="0" fillId="0" fontId="7" numFmtId="0" xfId="0" applyFont="1"/>
    <xf borderId="0" fillId="0" fontId="8" numFmtId="0" xfId="0" applyFont="1"/>
    <xf borderId="0" fillId="0" fontId="7" numFmtId="0" xfId="0" applyAlignment="1" applyFont="1">
      <alignment vertical="center"/>
    </xf>
    <xf borderId="0" fillId="0" fontId="7" numFmtId="0" xfId="0" applyAlignment="1" applyFont="1">
      <alignment shrinkToFit="0" vertical="center" wrapText="1"/>
    </xf>
    <xf borderId="0" fillId="0" fontId="9" numFmtId="0" xfId="0" applyAlignment="1" applyFont="1">
      <alignment shrinkToFit="0" vertical="center" wrapText="1"/>
    </xf>
    <xf borderId="4" fillId="5" fontId="10" numFmtId="0" xfId="0" applyAlignment="1" applyBorder="1" applyFill="1" applyFont="1">
      <alignment shrinkToFit="0" vertical="center" wrapText="1"/>
    </xf>
    <xf borderId="0" fillId="0" fontId="11" numFmtId="0" xfId="0" applyAlignment="1" applyFont="1">
      <alignment shrinkToFit="0" vertical="center" wrapText="1"/>
    </xf>
    <xf borderId="0" fillId="0" fontId="7" numFmtId="0" xfId="0" applyAlignment="1" applyFont="1">
      <alignment shrinkToFit="0" wrapText="1"/>
    </xf>
    <xf borderId="5" fillId="0" fontId="12" numFmtId="0" xfId="0" applyAlignment="1" applyBorder="1" applyFont="1">
      <alignment horizontal="center" shrinkToFit="0" vertical="center" wrapText="1"/>
    </xf>
    <xf borderId="6" fillId="2" fontId="13" numFmtId="0" xfId="0" applyAlignment="1" applyBorder="1" applyFont="1">
      <alignment vertical="center"/>
    </xf>
    <xf borderId="7" fillId="2" fontId="13" numFmtId="0" xfId="0" applyAlignment="1" applyBorder="1" applyFont="1">
      <alignment vertical="center"/>
    </xf>
    <xf borderId="7" fillId="2" fontId="14" numFmtId="0" xfId="0" applyAlignment="1" applyBorder="1" applyFont="1">
      <alignment vertical="center"/>
    </xf>
    <xf borderId="8" fillId="2" fontId="15" numFmtId="0" xfId="0" applyAlignment="1" applyBorder="1" applyFont="1">
      <alignment readingOrder="0" vertical="center"/>
    </xf>
    <xf borderId="0" fillId="0" fontId="7" numFmtId="0" xfId="0" applyAlignment="1" applyFont="1">
      <alignment horizontal="right"/>
    </xf>
    <xf borderId="9" fillId="0" fontId="11" numFmtId="0" xfId="0" applyAlignment="1" applyBorder="1" applyFont="1">
      <alignment horizontal="center"/>
    </xf>
    <xf borderId="0" fillId="0" fontId="7" numFmtId="0" xfId="0" applyAlignment="1" applyFont="1">
      <alignment horizontal="center" readingOrder="0"/>
    </xf>
    <xf borderId="0" fillId="0" fontId="11" numFmtId="0" xfId="0" applyFont="1"/>
    <xf borderId="0" fillId="0" fontId="16" numFmtId="1" xfId="0" applyFont="1" applyNumberFormat="1"/>
    <xf borderId="9" fillId="0" fontId="17" numFmtId="0" xfId="0" applyAlignment="1" applyBorder="1" applyFont="1">
      <alignment horizontal="center" readingOrder="0"/>
    </xf>
    <xf borderId="9" fillId="0" fontId="17" numFmtId="0" xfId="0" applyAlignment="1" applyBorder="1" applyFont="1">
      <alignment horizontal="center"/>
    </xf>
    <xf borderId="0" fillId="0" fontId="7" numFmtId="0" xfId="0" applyAlignment="1" applyFont="1">
      <alignment horizontal="center"/>
    </xf>
    <xf borderId="0" fillId="0" fontId="11" numFmtId="0" xfId="0" applyAlignment="1" applyFont="1">
      <alignment horizontal="center"/>
    </xf>
    <xf borderId="0" fillId="0" fontId="16" numFmtId="0" xfId="0" applyFont="1"/>
    <xf borderId="10" fillId="0" fontId="13" numFmtId="0" xfId="0" applyBorder="1" applyFont="1"/>
    <xf borderId="11" fillId="0" fontId="11" numFmtId="0" xfId="0" applyAlignment="1" applyBorder="1" applyFont="1">
      <alignment horizontal="center"/>
    </xf>
    <xf borderId="11" fillId="0" fontId="7" numFmtId="0" xfId="0" applyAlignment="1" applyBorder="1" applyFont="1">
      <alignment horizontal="center"/>
    </xf>
    <xf borderId="12" fillId="0" fontId="7" numFmtId="0" xfId="0" applyBorder="1" applyFont="1"/>
    <xf borderId="13" fillId="0" fontId="16" numFmtId="0" xfId="0" applyBorder="1" applyFont="1"/>
    <xf borderId="14" fillId="0" fontId="11" numFmtId="0" xfId="0" applyAlignment="1" applyBorder="1" applyFont="1">
      <alignment shrinkToFit="0" wrapText="1"/>
    </xf>
    <xf borderId="14" fillId="0" fontId="7" numFmtId="0" xfId="0" applyBorder="1" applyFont="1"/>
    <xf borderId="13" fillId="0" fontId="18" numFmtId="0" xfId="0" applyBorder="1" applyFont="1"/>
    <xf borderId="14" fillId="0" fontId="11" numFmtId="0" xfId="0" applyAlignment="1" applyBorder="1" applyFont="1">
      <alignment horizontal="left"/>
    </xf>
    <xf borderId="15" fillId="0" fontId="18" numFmtId="0" xfId="0" applyAlignment="1" applyBorder="1" applyFont="1">
      <alignment vertical="top"/>
    </xf>
    <xf borderId="16" fillId="0" fontId="11" numFmtId="0" xfId="0" applyBorder="1" applyFont="1"/>
    <xf borderId="16" fillId="0" fontId="7" numFmtId="0" xfId="0" applyBorder="1" applyFont="1"/>
    <xf borderId="17" fillId="0" fontId="7" numFmtId="0" xfId="0" applyAlignment="1" applyBorder="1" applyFont="1">
      <alignment horizontal="left" shrinkToFit="0" vertical="top" wrapText="1"/>
    </xf>
    <xf borderId="0" fillId="0" fontId="11" numFmtId="0" xfId="0" applyAlignment="1" applyFont="1">
      <alignment vertical="top"/>
    </xf>
    <xf borderId="0" fillId="0" fontId="7" numFmtId="0" xfId="0" applyAlignment="1" applyFont="1">
      <alignment vertical="top"/>
    </xf>
    <xf borderId="0" fillId="0" fontId="7" numFmtId="0" xfId="0" applyAlignment="1" applyFont="1">
      <alignment shrinkToFit="0" vertical="top" wrapText="1"/>
    </xf>
  </cellXfs>
  <cellStyles count="1">
    <cellStyle xfId="0" name="Normal" builtinId="0"/>
  </cellStyles>
  <dxfs count="4">
    <dxf>
      <font>
        <color rgb="FFFF0000"/>
      </font>
      <fill>
        <patternFill patternType="none"/>
      </fill>
      <border/>
    </dxf>
    <dxf>
      <font>
        <color rgb="FFFFFFFF"/>
      </font>
      <fill>
        <patternFill patternType="solid">
          <fgColor rgb="FFFF0000"/>
          <bgColor rgb="FFFF0000"/>
        </patternFill>
      </fill>
      <border/>
    </dxf>
    <dxf>
      <font/>
      <fill>
        <patternFill patternType="none"/>
      </fill>
      <border/>
    </dxf>
    <dxf>
      <font>
        <color rgb="FF0000F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86"/>
    <col customWidth="1" min="2" max="2" width="44.57"/>
    <col customWidth="1" min="7" max="7" width="44.29"/>
    <col customWidth="1" min="9" max="9" width="29.43"/>
    <col customWidth="1" min="10" max="10" width="44.57"/>
    <col customWidth="1" min="12" max="12" width="29.57"/>
  </cols>
  <sheetData>
    <row r="1">
      <c r="A1" s="1"/>
      <c r="B1" s="1"/>
      <c r="C1" s="1"/>
      <c r="D1" s="2"/>
      <c r="E1" s="3" t="s">
        <v>0</v>
      </c>
      <c r="F1" s="4"/>
      <c r="G1" s="2"/>
      <c r="H1" s="2"/>
      <c r="I1" s="2"/>
      <c r="J1" s="2"/>
      <c r="K1" s="2"/>
      <c r="L1" s="2"/>
    </row>
    <row r="2">
      <c r="A2" s="5" t="s">
        <v>1</v>
      </c>
      <c r="B2" s="6" t="s">
        <v>2</v>
      </c>
      <c r="C2" s="7" t="s">
        <v>3</v>
      </c>
      <c r="D2" s="6" t="s">
        <v>4</v>
      </c>
      <c r="E2" s="6" t="s">
        <v>5</v>
      </c>
      <c r="F2" s="6" t="s">
        <v>6</v>
      </c>
      <c r="G2" s="6" t="s">
        <v>7</v>
      </c>
      <c r="H2" s="6" t="s">
        <v>8</v>
      </c>
      <c r="I2" s="6" t="s">
        <v>9</v>
      </c>
      <c r="J2" s="6" t="s">
        <v>10</v>
      </c>
      <c r="K2" s="6" t="s">
        <v>11</v>
      </c>
      <c r="L2" s="6" t="s">
        <v>12</v>
      </c>
    </row>
    <row r="3">
      <c r="A3" s="8">
        <v>1.0</v>
      </c>
      <c r="B3" s="9" t="s">
        <v>13</v>
      </c>
      <c r="C3" s="10">
        <v>44274.0</v>
      </c>
      <c r="D3" s="11" t="s">
        <v>14</v>
      </c>
      <c r="E3" s="11" t="s">
        <v>15</v>
      </c>
      <c r="F3" s="12" t="s">
        <v>16</v>
      </c>
      <c r="G3" s="9" t="s">
        <v>17</v>
      </c>
      <c r="H3" s="11" t="s">
        <v>18</v>
      </c>
      <c r="I3" s="9" t="s">
        <v>19</v>
      </c>
      <c r="J3" s="13" t="s">
        <v>20</v>
      </c>
      <c r="K3" s="8" t="s">
        <v>21</v>
      </c>
      <c r="L3" s="13" t="s">
        <v>22</v>
      </c>
    </row>
    <row r="4">
      <c r="A4" s="8">
        <v>2.0</v>
      </c>
      <c r="B4" s="9" t="s">
        <v>23</v>
      </c>
      <c r="C4" s="10">
        <v>44274.0</v>
      </c>
      <c r="D4" s="11" t="s">
        <v>24</v>
      </c>
      <c r="E4" s="8" t="s">
        <v>16</v>
      </c>
      <c r="F4" s="14" t="s">
        <v>15</v>
      </c>
      <c r="G4" s="9" t="s">
        <v>25</v>
      </c>
      <c r="H4" s="11" t="s">
        <v>26</v>
      </c>
      <c r="I4" s="13" t="s">
        <v>27</v>
      </c>
      <c r="J4" s="13" t="s">
        <v>28</v>
      </c>
      <c r="K4" s="8" t="s">
        <v>21</v>
      </c>
      <c r="L4" s="13" t="s">
        <v>29</v>
      </c>
    </row>
    <row r="5">
      <c r="A5" s="8">
        <v>3.0</v>
      </c>
      <c r="B5" s="13" t="s">
        <v>30</v>
      </c>
      <c r="C5" s="10">
        <v>44274.0</v>
      </c>
      <c r="D5" s="11" t="s">
        <v>24</v>
      </c>
      <c r="E5" s="8" t="s">
        <v>16</v>
      </c>
      <c r="F5" s="14" t="s">
        <v>15</v>
      </c>
      <c r="G5" s="13" t="s">
        <v>31</v>
      </c>
      <c r="H5" s="11" t="s">
        <v>26</v>
      </c>
      <c r="I5" s="9"/>
      <c r="J5" s="13" t="s">
        <v>32</v>
      </c>
      <c r="K5" s="8" t="s">
        <v>21</v>
      </c>
      <c r="L5" s="13" t="s">
        <v>29</v>
      </c>
    </row>
    <row r="6">
      <c r="A6" s="8">
        <v>4.0</v>
      </c>
      <c r="B6" s="9" t="s">
        <v>33</v>
      </c>
      <c r="C6" s="10">
        <v>44274.0</v>
      </c>
      <c r="D6" s="11" t="s">
        <v>24</v>
      </c>
      <c r="E6" s="11" t="s">
        <v>15</v>
      </c>
      <c r="F6" s="15" t="s">
        <v>34</v>
      </c>
      <c r="G6" s="9" t="s">
        <v>35</v>
      </c>
      <c r="H6" s="11" t="s">
        <v>36</v>
      </c>
      <c r="I6" s="9" t="s">
        <v>37</v>
      </c>
      <c r="J6" s="13" t="s">
        <v>38</v>
      </c>
      <c r="K6" s="8" t="s">
        <v>21</v>
      </c>
      <c r="L6" s="13" t="s">
        <v>39</v>
      </c>
    </row>
    <row r="7">
      <c r="A7" s="8">
        <v>5.0</v>
      </c>
      <c r="B7" s="9" t="s">
        <v>40</v>
      </c>
      <c r="C7" s="10">
        <v>44274.0</v>
      </c>
      <c r="D7" s="11" t="s">
        <v>24</v>
      </c>
      <c r="E7" s="11" t="s">
        <v>15</v>
      </c>
      <c r="F7" s="15" t="s">
        <v>34</v>
      </c>
      <c r="G7" s="9" t="s">
        <v>41</v>
      </c>
      <c r="H7" s="11" t="s">
        <v>26</v>
      </c>
      <c r="I7" s="13" t="s">
        <v>42</v>
      </c>
      <c r="J7" s="13" t="s">
        <v>43</v>
      </c>
      <c r="K7" s="8" t="s">
        <v>21</v>
      </c>
      <c r="L7" s="13" t="s">
        <v>29</v>
      </c>
    </row>
    <row r="8">
      <c r="A8" s="8">
        <v>6.0</v>
      </c>
      <c r="B8" s="13" t="s">
        <v>44</v>
      </c>
      <c r="C8" s="10">
        <v>44274.0</v>
      </c>
      <c r="D8" s="11" t="s">
        <v>24</v>
      </c>
      <c r="E8" s="11" t="s">
        <v>16</v>
      </c>
      <c r="F8" s="15" t="s">
        <v>34</v>
      </c>
      <c r="G8" s="13" t="s">
        <v>45</v>
      </c>
      <c r="H8" s="11" t="s">
        <v>26</v>
      </c>
      <c r="I8" s="9" t="s">
        <v>46</v>
      </c>
      <c r="J8" s="13" t="s">
        <v>47</v>
      </c>
      <c r="K8" s="8" t="s">
        <v>21</v>
      </c>
      <c r="L8" s="13" t="s">
        <v>48</v>
      </c>
    </row>
    <row r="9">
      <c r="A9" s="8">
        <v>7.0</v>
      </c>
      <c r="B9" s="13" t="s">
        <v>49</v>
      </c>
      <c r="C9" s="10">
        <v>44274.0</v>
      </c>
      <c r="D9" s="11" t="s">
        <v>24</v>
      </c>
      <c r="E9" s="11" t="s">
        <v>16</v>
      </c>
      <c r="F9" s="15" t="s">
        <v>34</v>
      </c>
      <c r="G9" s="13" t="s">
        <v>50</v>
      </c>
      <c r="H9" s="11" t="s">
        <v>26</v>
      </c>
      <c r="I9" s="9" t="s">
        <v>46</v>
      </c>
      <c r="J9" s="13" t="s">
        <v>51</v>
      </c>
      <c r="K9" s="8" t="s">
        <v>21</v>
      </c>
      <c r="L9" s="13" t="s">
        <v>29</v>
      </c>
    </row>
    <row r="10">
      <c r="A10" s="8">
        <v>8.0</v>
      </c>
      <c r="B10" s="13" t="s">
        <v>52</v>
      </c>
      <c r="C10" s="10">
        <v>44274.0</v>
      </c>
      <c r="D10" s="11" t="s">
        <v>24</v>
      </c>
      <c r="E10" s="11" t="s">
        <v>16</v>
      </c>
      <c r="F10" s="15" t="s">
        <v>34</v>
      </c>
      <c r="G10" s="13" t="s">
        <v>53</v>
      </c>
      <c r="H10" s="11" t="s">
        <v>26</v>
      </c>
      <c r="I10" s="9" t="s">
        <v>46</v>
      </c>
      <c r="J10" s="13" t="s">
        <v>51</v>
      </c>
      <c r="K10" s="8" t="s">
        <v>21</v>
      </c>
      <c r="L10" s="13" t="s">
        <v>29</v>
      </c>
    </row>
    <row r="11">
      <c r="A11" s="8">
        <v>9.0</v>
      </c>
      <c r="B11" s="13" t="s">
        <v>54</v>
      </c>
      <c r="C11" s="10">
        <v>44274.0</v>
      </c>
      <c r="D11" s="11" t="s">
        <v>24</v>
      </c>
      <c r="E11" s="11" t="s">
        <v>34</v>
      </c>
      <c r="F11" s="15" t="s">
        <v>34</v>
      </c>
      <c r="G11" s="13" t="s">
        <v>55</v>
      </c>
      <c r="H11" s="11" t="s">
        <v>26</v>
      </c>
      <c r="I11" s="9" t="s">
        <v>56</v>
      </c>
      <c r="J11" s="13" t="s">
        <v>57</v>
      </c>
      <c r="K11" s="8" t="s">
        <v>21</v>
      </c>
      <c r="L11" s="13" t="s">
        <v>29</v>
      </c>
    </row>
  </sheetData>
  <mergeCells count="1">
    <mergeCell ref="E1:F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86"/>
    <col customWidth="1" min="2" max="2" width="87.14"/>
    <col customWidth="1" min="3" max="22" width="8.0"/>
  </cols>
  <sheetData>
    <row r="1" ht="23.25" customHeight="1">
      <c r="A1" s="16" t="s">
        <v>58</v>
      </c>
      <c r="C1" s="17"/>
    </row>
    <row r="2" ht="12.75" customHeight="1">
      <c r="B2" s="18"/>
    </row>
    <row r="3">
      <c r="A3" s="19"/>
      <c r="B3" s="20" t="s">
        <v>59</v>
      </c>
      <c r="C3" s="19"/>
      <c r="D3" s="19"/>
      <c r="E3" s="19"/>
      <c r="F3" s="19"/>
      <c r="G3" s="19"/>
      <c r="H3" s="19"/>
      <c r="I3" s="19"/>
      <c r="J3" s="19"/>
      <c r="K3" s="19"/>
      <c r="L3" s="19"/>
      <c r="M3" s="19"/>
      <c r="N3" s="19"/>
      <c r="O3" s="19"/>
      <c r="P3" s="19"/>
      <c r="Q3" s="19"/>
      <c r="R3" s="19"/>
      <c r="S3" s="19"/>
      <c r="T3" s="19"/>
      <c r="U3" s="19"/>
      <c r="V3" s="19"/>
    </row>
    <row r="4">
      <c r="A4" s="19"/>
      <c r="B4" s="20" t="s">
        <v>60</v>
      </c>
      <c r="C4" s="19"/>
      <c r="D4" s="19"/>
      <c r="E4" s="19"/>
      <c r="F4" s="19"/>
      <c r="G4" s="19"/>
      <c r="H4" s="19"/>
      <c r="I4" s="19"/>
      <c r="J4" s="19"/>
      <c r="K4" s="19"/>
      <c r="L4" s="19"/>
      <c r="M4" s="19"/>
      <c r="N4" s="19"/>
      <c r="O4" s="19"/>
      <c r="P4" s="19"/>
      <c r="Q4" s="19"/>
      <c r="R4" s="19"/>
      <c r="S4" s="19"/>
      <c r="T4" s="19"/>
      <c r="U4" s="19"/>
      <c r="V4" s="19"/>
    </row>
    <row r="5" ht="24.0" customHeight="1">
      <c r="A5" s="19"/>
      <c r="B5" s="20" t="s">
        <v>61</v>
      </c>
      <c r="C5" s="19"/>
      <c r="D5" s="19"/>
      <c r="E5" s="19"/>
      <c r="F5" s="19"/>
      <c r="G5" s="19"/>
      <c r="H5" s="19"/>
      <c r="I5" s="19"/>
      <c r="J5" s="19"/>
      <c r="K5" s="19"/>
      <c r="L5" s="19"/>
      <c r="M5" s="19"/>
      <c r="N5" s="19"/>
      <c r="O5" s="19"/>
      <c r="P5" s="19"/>
      <c r="Q5" s="19"/>
      <c r="R5" s="19"/>
      <c r="S5" s="19"/>
      <c r="T5" s="19"/>
      <c r="U5" s="19"/>
      <c r="V5" s="19"/>
    </row>
    <row r="6">
      <c r="A6" s="19"/>
      <c r="B6" s="20" t="s">
        <v>62</v>
      </c>
      <c r="C6" s="19"/>
      <c r="D6" s="19"/>
      <c r="E6" s="19"/>
      <c r="F6" s="19"/>
      <c r="G6" s="19"/>
      <c r="H6" s="19"/>
      <c r="I6" s="19"/>
      <c r="J6" s="19"/>
      <c r="K6" s="19"/>
      <c r="L6" s="19"/>
      <c r="M6" s="19"/>
      <c r="N6" s="19"/>
      <c r="O6" s="19"/>
      <c r="P6" s="19"/>
      <c r="Q6" s="19"/>
      <c r="R6" s="19"/>
      <c r="S6" s="19"/>
      <c r="T6" s="19"/>
      <c r="U6" s="19"/>
      <c r="V6" s="19"/>
    </row>
    <row r="7">
      <c r="A7" s="19"/>
      <c r="B7" s="20" t="s">
        <v>63</v>
      </c>
      <c r="C7" s="19"/>
      <c r="D7" s="19"/>
      <c r="E7" s="19"/>
      <c r="F7" s="19"/>
      <c r="G7" s="19"/>
      <c r="H7" s="19"/>
      <c r="I7" s="19"/>
      <c r="J7" s="19"/>
      <c r="K7" s="19"/>
      <c r="L7" s="19"/>
      <c r="M7" s="19"/>
      <c r="N7" s="19"/>
      <c r="O7" s="19"/>
      <c r="P7" s="19"/>
      <c r="Q7" s="19"/>
      <c r="R7" s="19"/>
      <c r="S7" s="19"/>
      <c r="T7" s="19"/>
      <c r="U7" s="19"/>
      <c r="V7" s="19"/>
    </row>
    <row r="8">
      <c r="A8" s="19"/>
      <c r="B8" s="20" t="s">
        <v>64</v>
      </c>
      <c r="C8" s="19"/>
      <c r="D8" s="19"/>
      <c r="E8" s="19"/>
      <c r="F8" s="19"/>
      <c r="G8" s="19"/>
      <c r="H8" s="19"/>
      <c r="I8" s="19"/>
      <c r="J8" s="19"/>
      <c r="K8" s="19"/>
      <c r="L8" s="19"/>
      <c r="M8" s="19"/>
      <c r="N8" s="19"/>
      <c r="O8" s="19"/>
      <c r="P8" s="19"/>
      <c r="Q8" s="19"/>
      <c r="R8" s="19"/>
      <c r="S8" s="19"/>
      <c r="T8" s="19"/>
      <c r="U8" s="19"/>
      <c r="V8" s="19"/>
    </row>
    <row r="9">
      <c r="A9" s="19"/>
      <c r="B9" s="21" t="s">
        <v>65</v>
      </c>
      <c r="C9" s="19"/>
      <c r="D9" s="19"/>
      <c r="E9" s="19"/>
      <c r="F9" s="19"/>
      <c r="G9" s="19"/>
      <c r="H9" s="19"/>
      <c r="I9" s="19"/>
      <c r="J9" s="19"/>
      <c r="K9" s="19"/>
      <c r="L9" s="19"/>
      <c r="M9" s="19"/>
      <c r="N9" s="19"/>
      <c r="O9" s="19"/>
      <c r="P9" s="19"/>
      <c r="Q9" s="19"/>
      <c r="R9" s="19"/>
      <c r="S9" s="19"/>
      <c r="T9" s="19"/>
      <c r="U9" s="19"/>
      <c r="V9" s="19"/>
    </row>
    <row r="10">
      <c r="A10" s="19"/>
      <c r="B10" s="22" t="s">
        <v>66</v>
      </c>
      <c r="C10" s="19"/>
      <c r="D10" s="19"/>
      <c r="E10" s="19"/>
      <c r="F10" s="19"/>
      <c r="G10" s="19"/>
      <c r="H10" s="19"/>
      <c r="I10" s="19"/>
      <c r="J10" s="19"/>
      <c r="K10" s="19"/>
      <c r="L10" s="19"/>
      <c r="M10" s="19"/>
      <c r="N10" s="19"/>
      <c r="O10" s="19"/>
      <c r="P10" s="19"/>
      <c r="Q10" s="19"/>
      <c r="R10" s="19"/>
      <c r="S10" s="19"/>
      <c r="T10" s="19"/>
      <c r="U10" s="19"/>
      <c r="V10" s="19"/>
    </row>
    <row r="11">
      <c r="A11" s="19"/>
      <c r="B11" s="23" t="s">
        <v>67</v>
      </c>
      <c r="C11" s="19"/>
      <c r="D11" s="19"/>
      <c r="E11" s="19"/>
      <c r="F11" s="19"/>
      <c r="G11" s="19"/>
      <c r="H11" s="19"/>
      <c r="I11" s="19"/>
      <c r="J11" s="19"/>
      <c r="K11" s="19"/>
      <c r="L11" s="19"/>
      <c r="M11" s="19"/>
      <c r="N11" s="19"/>
      <c r="O11" s="19"/>
      <c r="P11" s="19"/>
      <c r="Q11" s="19"/>
      <c r="R11" s="19"/>
      <c r="S11" s="19"/>
      <c r="T11" s="19"/>
      <c r="U11" s="19"/>
      <c r="V11" s="19"/>
    </row>
    <row r="12" ht="24.0" customHeight="1">
      <c r="A12" s="19"/>
      <c r="B12" s="20" t="s">
        <v>68</v>
      </c>
      <c r="C12" s="19"/>
      <c r="D12" s="19"/>
      <c r="E12" s="19"/>
      <c r="F12" s="19"/>
      <c r="G12" s="19"/>
      <c r="H12" s="19"/>
      <c r="I12" s="19"/>
      <c r="J12" s="19"/>
      <c r="K12" s="19"/>
      <c r="L12" s="19"/>
      <c r="M12" s="19"/>
      <c r="N12" s="19"/>
      <c r="O12" s="19"/>
      <c r="P12" s="19"/>
      <c r="Q12" s="19"/>
      <c r="R12" s="19"/>
      <c r="S12" s="19"/>
      <c r="T12" s="19"/>
      <c r="U12" s="19"/>
      <c r="V12" s="19"/>
    </row>
    <row r="13" ht="12.75" customHeight="1">
      <c r="B13" s="24"/>
    </row>
    <row r="14" ht="21.0" customHeight="1">
      <c r="A14" s="20"/>
      <c r="B14" s="25" t="s">
        <v>69</v>
      </c>
      <c r="C14" s="20"/>
      <c r="D14" s="20"/>
      <c r="E14" s="20"/>
      <c r="F14" s="20"/>
      <c r="G14" s="20"/>
      <c r="H14" s="20"/>
      <c r="I14" s="20"/>
      <c r="J14" s="20"/>
      <c r="K14" s="20"/>
      <c r="L14" s="20"/>
      <c r="M14" s="20"/>
      <c r="N14" s="20"/>
      <c r="O14" s="20"/>
      <c r="P14" s="20"/>
      <c r="Q14" s="20"/>
      <c r="R14" s="20"/>
      <c r="S14" s="20"/>
      <c r="T14" s="20"/>
      <c r="U14" s="20"/>
      <c r="V14" s="20"/>
    </row>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9.0"/>
    <col customWidth="1" min="2" max="2" width="10.0"/>
    <col customWidth="1" min="3" max="3" width="9.43"/>
    <col customWidth="1" min="4" max="4" width="71.86"/>
    <col customWidth="1" min="5" max="24" width="8.0"/>
  </cols>
  <sheetData>
    <row r="1" ht="23.25" customHeight="1">
      <c r="A1" s="16" t="s">
        <v>70</v>
      </c>
      <c r="B1" s="16"/>
      <c r="C1" s="17"/>
    </row>
    <row r="2" ht="12.0" customHeight="1">
      <c r="A2" s="17"/>
      <c r="B2" s="17"/>
      <c r="C2" s="17"/>
      <c r="D2" s="17"/>
    </row>
    <row r="3" ht="21.75" customHeight="1">
      <c r="A3" s="26" t="s">
        <v>71</v>
      </c>
      <c r="B3" s="27"/>
      <c r="C3" s="28"/>
      <c r="D3" s="29" t="s">
        <v>72</v>
      </c>
    </row>
    <row r="4" ht="12.0" customHeight="1">
      <c r="A4" s="17"/>
      <c r="B4" s="17"/>
      <c r="C4" s="17"/>
      <c r="D4" s="17"/>
      <c r="E4" s="17"/>
      <c r="F4" s="17"/>
      <c r="G4" s="17"/>
      <c r="H4" s="17"/>
      <c r="I4" s="17"/>
      <c r="J4" s="17"/>
      <c r="K4" s="17"/>
      <c r="L4" s="17"/>
      <c r="M4" s="17"/>
      <c r="N4" s="17"/>
      <c r="O4" s="17"/>
      <c r="P4" s="17"/>
      <c r="Q4" s="17"/>
      <c r="R4" s="17"/>
      <c r="S4" s="17"/>
      <c r="T4" s="17"/>
      <c r="U4" s="17"/>
      <c r="V4" s="17"/>
      <c r="W4" s="17"/>
      <c r="X4" s="17"/>
    </row>
    <row r="5" ht="24.0" customHeight="1">
      <c r="A5" s="18" t="s">
        <v>73</v>
      </c>
      <c r="B5" s="17"/>
      <c r="C5" s="17"/>
      <c r="D5" s="17"/>
      <c r="E5" s="17"/>
      <c r="F5" s="17"/>
      <c r="G5" s="17"/>
      <c r="H5" s="17"/>
      <c r="I5" s="17"/>
      <c r="J5" s="17"/>
      <c r="K5" s="17"/>
      <c r="L5" s="17"/>
      <c r="M5" s="17"/>
      <c r="N5" s="17"/>
      <c r="O5" s="17"/>
      <c r="P5" s="17"/>
      <c r="Q5" s="17"/>
      <c r="R5" s="17"/>
      <c r="S5" s="17"/>
      <c r="T5" s="17"/>
      <c r="U5" s="17"/>
      <c r="V5" s="17"/>
      <c r="W5" s="17"/>
      <c r="X5" s="17"/>
    </row>
    <row r="6" ht="24.0" customHeight="1">
      <c r="A6" s="30"/>
      <c r="B6" s="31">
        <v>11.0</v>
      </c>
      <c r="C6" s="32">
        <v>11.0</v>
      </c>
      <c r="D6" s="24" t="s">
        <v>74</v>
      </c>
      <c r="E6" s="17"/>
      <c r="F6" s="17"/>
      <c r="G6" s="17"/>
      <c r="H6" s="17"/>
      <c r="I6" s="17"/>
      <c r="J6" s="17"/>
      <c r="K6" s="17"/>
      <c r="L6" s="17"/>
      <c r="M6" s="17"/>
      <c r="N6" s="17"/>
      <c r="O6" s="17"/>
      <c r="P6" s="17"/>
      <c r="Q6" s="17"/>
      <c r="R6" s="17"/>
      <c r="S6" s="17"/>
      <c r="T6" s="17"/>
      <c r="U6" s="17"/>
      <c r="V6" s="17"/>
      <c r="W6" s="17"/>
      <c r="X6" s="17"/>
    </row>
    <row r="7" ht="12.0" customHeight="1">
      <c r="A7" s="17"/>
      <c r="B7" s="17"/>
      <c r="C7" s="17"/>
      <c r="D7" s="17"/>
      <c r="E7" s="17"/>
      <c r="F7" s="17"/>
      <c r="G7" s="17"/>
      <c r="H7" s="17"/>
      <c r="I7" s="17"/>
      <c r="J7" s="17"/>
      <c r="K7" s="17"/>
      <c r="L7" s="17"/>
      <c r="M7" s="17"/>
      <c r="N7" s="17"/>
      <c r="O7" s="17"/>
      <c r="P7" s="17"/>
      <c r="Q7" s="17"/>
      <c r="R7" s="17"/>
      <c r="S7" s="17"/>
      <c r="T7" s="17"/>
      <c r="U7" s="17"/>
      <c r="V7" s="17"/>
      <c r="W7" s="17"/>
      <c r="X7" s="17"/>
    </row>
    <row r="8" ht="19.5" customHeight="1">
      <c r="A8" s="18" t="s">
        <v>75</v>
      </c>
      <c r="B8" s="33"/>
      <c r="C8" s="17"/>
    </row>
    <row r="9" ht="12.0" customHeight="1">
      <c r="A9" s="34">
        <v>1.0</v>
      </c>
      <c r="B9" s="31">
        <v>3.0</v>
      </c>
      <c r="C9" s="32">
        <v>3.0</v>
      </c>
      <c r="D9" s="24" t="s">
        <v>76</v>
      </c>
    </row>
    <row r="10" ht="12.0" customHeight="1">
      <c r="A10" s="34">
        <v>2.0</v>
      </c>
      <c r="B10" s="31">
        <v>3.0</v>
      </c>
      <c r="C10" s="32">
        <v>3.0</v>
      </c>
      <c r="D10" s="24" t="s">
        <v>77</v>
      </c>
    </row>
    <row r="11" ht="24.0" customHeight="1">
      <c r="A11" s="34">
        <v>3.0</v>
      </c>
      <c r="B11" s="31">
        <v>3.0</v>
      </c>
      <c r="C11" s="32">
        <v>2.0</v>
      </c>
      <c r="D11" s="24" t="s">
        <v>78</v>
      </c>
    </row>
    <row r="12" ht="24.0" customHeight="1">
      <c r="A12" s="34">
        <v>4.0</v>
      </c>
      <c r="B12" s="31">
        <v>3.0</v>
      </c>
      <c r="C12" s="32">
        <v>3.0</v>
      </c>
      <c r="D12" s="24" t="s">
        <v>79</v>
      </c>
    </row>
    <row r="13" ht="24.0" customHeight="1">
      <c r="A13" s="34">
        <v>5.0</v>
      </c>
      <c r="B13" s="31">
        <v>3.0</v>
      </c>
      <c r="C13" s="32">
        <v>3.0</v>
      </c>
      <c r="D13" s="24" t="s">
        <v>80</v>
      </c>
    </row>
    <row r="14" ht="24.0" customHeight="1">
      <c r="A14" s="34">
        <v>6.0</v>
      </c>
      <c r="B14" s="31">
        <v>2.0</v>
      </c>
      <c r="C14" s="32">
        <v>1.0</v>
      </c>
      <c r="D14" s="24" t="s">
        <v>81</v>
      </c>
    </row>
    <row r="15" ht="12.0" customHeight="1">
      <c r="A15" s="34">
        <v>7.0</v>
      </c>
      <c r="B15" s="35">
        <v>2.0</v>
      </c>
      <c r="C15" s="32">
        <v>2.0</v>
      </c>
      <c r="D15" s="24" t="s">
        <v>82</v>
      </c>
    </row>
    <row r="16" ht="36.0" customHeight="1">
      <c r="A16" s="34">
        <v>8.0</v>
      </c>
      <c r="B16" s="31">
        <v>3.0</v>
      </c>
      <c r="C16" s="32">
        <v>2.0</v>
      </c>
      <c r="D16" s="24" t="s">
        <v>83</v>
      </c>
    </row>
    <row r="17" ht="24.0" customHeight="1">
      <c r="A17" s="34">
        <v>9.0</v>
      </c>
      <c r="B17" s="31">
        <v>3.0</v>
      </c>
      <c r="C17" s="32">
        <v>3.0</v>
      </c>
      <c r="D17" s="24" t="s">
        <v>84</v>
      </c>
    </row>
    <row r="18" ht="12.0" customHeight="1">
      <c r="A18" s="34">
        <v>10.0</v>
      </c>
      <c r="B18" s="35">
        <v>2.0</v>
      </c>
      <c r="C18" s="32">
        <v>2.0</v>
      </c>
      <c r="D18" s="24" t="s">
        <v>85</v>
      </c>
    </row>
    <row r="19" ht="24.0" customHeight="1">
      <c r="A19" s="34">
        <v>11.0</v>
      </c>
      <c r="B19" s="35">
        <v>3.0</v>
      </c>
      <c r="C19" s="32">
        <v>3.0</v>
      </c>
      <c r="D19" s="24" t="s">
        <v>86</v>
      </c>
    </row>
    <row r="20" ht="24.0" customHeight="1">
      <c r="A20" s="34">
        <v>12.0</v>
      </c>
      <c r="B20" s="36">
        <v>3.0</v>
      </c>
      <c r="C20" s="32">
        <v>3.0</v>
      </c>
      <c r="D20" s="24" t="s">
        <v>87</v>
      </c>
    </row>
    <row r="21" ht="24.0" customHeight="1">
      <c r="A21" s="34">
        <v>13.0</v>
      </c>
      <c r="B21" s="35">
        <v>0.0</v>
      </c>
      <c r="C21" s="37">
        <f>IF(ISNUMBER(B21),IF(B21&lt;0,0,IF(B21&gt;3,3,B21)),0)</f>
        <v>0</v>
      </c>
      <c r="D21" s="24" t="s">
        <v>88</v>
      </c>
    </row>
    <row r="22" ht="36.0" customHeight="1">
      <c r="A22" s="34">
        <v>14.0</v>
      </c>
      <c r="B22" s="31">
        <v>3.0</v>
      </c>
      <c r="C22" s="32">
        <v>3.0</v>
      </c>
      <c r="D22" s="24" t="s">
        <v>89</v>
      </c>
    </row>
    <row r="23" ht="27.0" customHeight="1">
      <c r="A23" s="18" t="s">
        <v>90</v>
      </c>
      <c r="B23" s="38"/>
      <c r="C23" s="37"/>
      <c r="D23" s="18"/>
    </row>
    <row r="24" ht="24.0" customHeight="1">
      <c r="A24" s="39">
        <v>15.0</v>
      </c>
      <c r="B24" s="31">
        <v>3.0</v>
      </c>
      <c r="C24" s="32">
        <v>3.0</v>
      </c>
      <c r="D24" s="24" t="s">
        <v>91</v>
      </c>
    </row>
    <row r="25" ht="24.0" customHeight="1">
      <c r="A25" s="39">
        <v>16.0</v>
      </c>
      <c r="B25" s="31">
        <v>3.0</v>
      </c>
      <c r="C25" s="32">
        <v>3.0</v>
      </c>
      <c r="D25" s="24" t="s">
        <v>92</v>
      </c>
    </row>
    <row r="26" ht="24.0" customHeight="1">
      <c r="A26" s="39">
        <v>17.0</v>
      </c>
      <c r="B26" s="31">
        <v>3.0</v>
      </c>
      <c r="C26" s="32">
        <v>2.0</v>
      </c>
      <c r="D26" s="24" t="s">
        <v>93</v>
      </c>
    </row>
    <row r="27" ht="24.0" customHeight="1">
      <c r="A27" s="39">
        <v>18.0</v>
      </c>
      <c r="B27" s="35">
        <v>3.0</v>
      </c>
      <c r="C27" s="32">
        <v>3.0</v>
      </c>
      <c r="D27" s="24" t="s">
        <v>94</v>
      </c>
    </row>
    <row r="28" ht="24.0" customHeight="1">
      <c r="A28" s="39">
        <v>19.0</v>
      </c>
      <c r="B28" s="36">
        <v>3.0</v>
      </c>
      <c r="C28" s="32">
        <v>3.0</v>
      </c>
      <c r="D28" s="24" t="s">
        <v>95</v>
      </c>
    </row>
    <row r="29" ht="12.0" customHeight="1">
      <c r="A29" s="39">
        <v>20.0</v>
      </c>
      <c r="B29" s="36">
        <v>3.0</v>
      </c>
      <c r="C29" s="32">
        <v>2.0</v>
      </c>
      <c r="D29" s="24" t="s">
        <v>96</v>
      </c>
    </row>
    <row r="30" ht="24.0" customHeight="1">
      <c r="A30" s="39">
        <v>21.0</v>
      </c>
      <c r="B30" s="35">
        <v>3.0</v>
      </c>
      <c r="C30" s="32">
        <v>3.0</v>
      </c>
      <c r="D30" s="24" t="s">
        <v>97</v>
      </c>
    </row>
    <row r="31" ht="36.0" customHeight="1">
      <c r="A31" s="39">
        <v>22.0</v>
      </c>
      <c r="B31" s="31">
        <v>3.0</v>
      </c>
      <c r="C31" s="32">
        <v>2.0</v>
      </c>
      <c r="D31" s="24" t="s">
        <v>98</v>
      </c>
    </row>
    <row r="32" ht="12.0" customHeight="1">
      <c r="A32" s="39">
        <v>23.0</v>
      </c>
      <c r="B32" s="31">
        <v>3.0</v>
      </c>
      <c r="C32" s="32">
        <v>2.0</v>
      </c>
      <c r="D32" s="24" t="s">
        <v>99</v>
      </c>
    </row>
    <row r="33" ht="36.0" customHeight="1">
      <c r="A33" s="39">
        <v>24.0</v>
      </c>
      <c r="B33" s="31">
        <v>3.0</v>
      </c>
      <c r="C33" s="32">
        <v>2.0</v>
      </c>
      <c r="D33" s="24" t="s">
        <v>100</v>
      </c>
    </row>
    <row r="34" ht="19.5" customHeight="1">
      <c r="A34" s="18" t="s">
        <v>101</v>
      </c>
      <c r="B34" s="38"/>
      <c r="C34" s="37"/>
      <c r="D34" s="18"/>
    </row>
    <row r="35" ht="24.0" customHeight="1">
      <c r="A35" s="39">
        <v>25.0</v>
      </c>
      <c r="B35" s="31">
        <v>3.0</v>
      </c>
      <c r="C35" s="32">
        <v>3.0</v>
      </c>
      <c r="D35" s="24" t="s">
        <v>102</v>
      </c>
    </row>
    <row r="36" ht="24.0" customHeight="1">
      <c r="A36" s="39">
        <v>26.0</v>
      </c>
      <c r="B36" s="31">
        <v>3.0</v>
      </c>
      <c r="C36" s="32">
        <v>3.0</v>
      </c>
      <c r="D36" s="24" t="s">
        <v>103</v>
      </c>
    </row>
    <row r="37" ht="36.0" customHeight="1">
      <c r="A37" s="39">
        <v>27.0</v>
      </c>
      <c r="B37" s="31">
        <v>3.0</v>
      </c>
      <c r="C37" s="32">
        <v>3.0</v>
      </c>
      <c r="D37" s="24" t="s">
        <v>104</v>
      </c>
    </row>
    <row r="38" ht="19.5" customHeight="1">
      <c r="A38" s="18" t="s">
        <v>105</v>
      </c>
      <c r="B38" s="38"/>
      <c r="C38" s="37"/>
    </row>
    <row r="39" ht="12.0" customHeight="1">
      <c r="A39" s="39">
        <v>28.0</v>
      </c>
      <c r="B39" s="31">
        <v>3.0</v>
      </c>
      <c r="C39" s="32">
        <v>3.0</v>
      </c>
      <c r="D39" s="24" t="s">
        <v>106</v>
      </c>
    </row>
    <row r="40" ht="24.0" customHeight="1">
      <c r="A40" s="39">
        <v>29.0</v>
      </c>
      <c r="B40" s="31">
        <v>3.0</v>
      </c>
      <c r="C40" s="32">
        <v>2.0</v>
      </c>
      <c r="D40" s="24" t="s">
        <v>107</v>
      </c>
    </row>
    <row r="41" ht="12.0" customHeight="1">
      <c r="A41" s="39">
        <v>30.0</v>
      </c>
      <c r="B41" s="31">
        <v>3.0</v>
      </c>
      <c r="C41" s="32">
        <v>3.0</v>
      </c>
      <c r="D41" s="24" t="s">
        <v>108</v>
      </c>
    </row>
    <row r="42" ht="12.0" customHeight="1">
      <c r="A42" s="39">
        <v>31.0</v>
      </c>
      <c r="B42" s="31">
        <v>3.0</v>
      </c>
      <c r="C42" s="32">
        <v>3.0</v>
      </c>
      <c r="D42" s="24" t="s">
        <v>109</v>
      </c>
    </row>
    <row r="43" ht="12.0" customHeight="1">
      <c r="A43" s="39">
        <v>32.0</v>
      </c>
      <c r="B43" s="31">
        <v>3.0</v>
      </c>
      <c r="C43" s="32">
        <v>3.0</v>
      </c>
      <c r="D43" s="24" t="s">
        <v>110</v>
      </c>
    </row>
    <row r="44" ht="12.0" customHeight="1">
      <c r="A44" s="39">
        <v>33.0</v>
      </c>
      <c r="B44" s="31">
        <v>3.0</v>
      </c>
      <c r="C44" s="32">
        <v>3.0</v>
      </c>
      <c r="D44" s="24" t="s">
        <v>111</v>
      </c>
    </row>
    <row r="45" ht="12.75" customHeight="1">
      <c r="A45" s="39"/>
      <c r="B45" s="38"/>
      <c r="C45" s="37"/>
      <c r="D45" s="24"/>
    </row>
    <row r="46" ht="19.5" customHeight="1">
      <c r="A46" s="40" t="s">
        <v>112</v>
      </c>
      <c r="B46" s="41"/>
      <c r="C46" s="42"/>
      <c r="D46" s="43"/>
    </row>
    <row r="47" ht="12.0" customHeight="1">
      <c r="A47" s="44" t="s">
        <v>113</v>
      </c>
      <c r="B47" s="38">
        <f>SUM(C9:C46)</f>
        <v>84</v>
      </c>
      <c r="C47" s="37"/>
      <c r="D47" s="45" t="s">
        <v>114</v>
      </c>
    </row>
    <row r="48" ht="12.0" customHeight="1">
      <c r="A48" s="44" t="s">
        <v>113</v>
      </c>
      <c r="B48" s="38">
        <f>PreliminaryScore*IF(TeamSize=0,1,IF(TeamSize&lt;=3,1.5,IF(TeamSize&lt;=6,1.25,1)))</f>
        <v>84</v>
      </c>
      <c r="C48" s="37"/>
      <c r="D48" s="45" t="s">
        <v>115</v>
      </c>
    </row>
    <row r="49" ht="12.0" customHeight="1">
      <c r="A49" s="44"/>
      <c r="B49" s="33"/>
      <c r="C49" s="17"/>
      <c r="D49" s="46"/>
    </row>
    <row r="50" ht="12.0" customHeight="1">
      <c r="A50" s="47" t="s">
        <v>116</v>
      </c>
      <c r="B50" s="33"/>
      <c r="C50" s="17"/>
      <c r="D50" s="48" t="str">
        <f>LOOKUP(FinalScore,'Background Data'!A2:A6,'Background Data'!B2:B6)</f>
        <v>Excellent</v>
      </c>
    </row>
    <row r="51" ht="36.75" customHeight="1">
      <c r="A51" s="49" t="s">
        <v>117</v>
      </c>
      <c r="B51" s="50"/>
      <c r="C51" s="51"/>
      <c r="D51" s="52" t="str">
        <f>LOOKUP(FinalScore,'Background Data'!A2:A6,'Background Data'!D2:D6)</f>
        <v>A project at this level is performing much better than average. Such a project has a high probability of delivering its software close to its schedule, budget, and quality targets.</v>
      </c>
    </row>
    <row r="52" ht="12.0" customHeight="1">
      <c r="A52" s="33"/>
      <c r="B52" s="33"/>
      <c r="C52" s="17"/>
    </row>
    <row r="53" ht="12.0" customHeight="1">
      <c r="A53" s="33"/>
      <c r="B53" s="33"/>
      <c r="C53" s="17"/>
    </row>
    <row r="54" ht="12.0" customHeight="1">
      <c r="A54" s="33"/>
      <c r="B54" s="33"/>
      <c r="C54" s="17"/>
    </row>
    <row r="55" ht="12.0" customHeight="1">
      <c r="A55" s="33"/>
      <c r="B55" s="33"/>
      <c r="C55" s="17"/>
    </row>
    <row r="56" ht="12.0" customHeight="1">
      <c r="A56" s="33"/>
      <c r="B56" s="33"/>
      <c r="C56" s="17"/>
    </row>
    <row r="57" ht="12.0" customHeight="1">
      <c r="A57" s="33"/>
      <c r="B57" s="33"/>
      <c r="C57" s="17"/>
    </row>
    <row r="58" ht="12.0" customHeight="1">
      <c r="A58" s="33"/>
      <c r="B58" s="33"/>
      <c r="C58" s="17"/>
    </row>
    <row r="59" ht="12.0" customHeight="1">
      <c r="A59" s="33"/>
      <c r="B59" s="33"/>
      <c r="C59" s="17"/>
    </row>
    <row r="60" ht="12.0" customHeight="1">
      <c r="A60" s="33"/>
      <c r="B60" s="33"/>
      <c r="C60" s="17"/>
    </row>
    <row r="61" ht="12.0" customHeight="1">
      <c r="A61" s="33"/>
      <c r="B61" s="33"/>
      <c r="C61" s="17"/>
    </row>
    <row r="62" ht="12.0" customHeight="1">
      <c r="A62" s="33"/>
      <c r="B62" s="33"/>
      <c r="C62" s="17"/>
    </row>
    <row r="63" ht="12.0" customHeight="1">
      <c r="A63" s="33"/>
      <c r="B63" s="33"/>
      <c r="C63" s="17"/>
    </row>
    <row r="64" ht="12.0" customHeight="1">
      <c r="A64" s="33"/>
      <c r="B64" s="33"/>
      <c r="C64" s="17"/>
    </row>
    <row r="65" ht="12.0" customHeight="1">
      <c r="A65" s="33"/>
      <c r="B65" s="33"/>
      <c r="C65" s="17"/>
    </row>
    <row r="66" ht="12.0" customHeight="1">
      <c r="A66" s="33"/>
      <c r="B66" s="33"/>
      <c r="C66" s="17"/>
    </row>
    <row r="67" ht="12.0" customHeight="1">
      <c r="A67" s="33"/>
      <c r="B67" s="33"/>
      <c r="C67" s="17"/>
    </row>
    <row r="68" ht="12.0" customHeight="1">
      <c r="A68" s="33"/>
      <c r="B68" s="33"/>
      <c r="C68" s="17"/>
    </row>
    <row r="69" ht="12.0" customHeight="1">
      <c r="A69" s="33"/>
      <c r="B69" s="33"/>
      <c r="C69" s="17"/>
    </row>
    <row r="70" ht="12.0" customHeight="1">
      <c r="A70" s="33"/>
      <c r="B70" s="33"/>
      <c r="C70" s="17"/>
    </row>
    <row r="71" ht="12.0" customHeight="1">
      <c r="A71" s="33"/>
      <c r="B71" s="33"/>
      <c r="C71" s="17"/>
    </row>
    <row r="72" ht="12.0" customHeight="1">
      <c r="A72" s="33"/>
      <c r="B72" s="33"/>
      <c r="C72" s="17"/>
    </row>
    <row r="73" ht="12.0" customHeight="1">
      <c r="A73" s="33"/>
      <c r="B73" s="33"/>
      <c r="C73" s="17"/>
    </row>
    <row r="74" ht="12.0" customHeight="1">
      <c r="A74" s="33"/>
      <c r="B74" s="33"/>
      <c r="C74" s="17"/>
    </row>
    <row r="75" ht="12.0" customHeight="1">
      <c r="A75" s="33"/>
      <c r="B75" s="33"/>
      <c r="C75" s="17"/>
    </row>
    <row r="76" ht="12.0" customHeight="1">
      <c r="A76" s="33"/>
      <c r="B76" s="33"/>
      <c r="C76" s="17"/>
    </row>
    <row r="77" ht="12.0" customHeight="1">
      <c r="A77" s="33"/>
      <c r="B77" s="33"/>
      <c r="C77" s="17"/>
    </row>
    <row r="78" ht="12.0" customHeight="1">
      <c r="A78" s="33"/>
      <c r="B78" s="33"/>
      <c r="C78" s="17"/>
    </row>
    <row r="79" ht="12.0" customHeight="1">
      <c r="A79" s="33"/>
      <c r="B79" s="33"/>
      <c r="C79" s="17"/>
    </row>
    <row r="80" ht="12.0" customHeight="1">
      <c r="A80" s="33"/>
      <c r="B80" s="33"/>
      <c r="C80" s="17"/>
    </row>
    <row r="81" ht="12.0" customHeight="1">
      <c r="A81" s="33"/>
      <c r="B81" s="33"/>
      <c r="C81" s="17"/>
    </row>
    <row r="82" ht="12.0" customHeight="1">
      <c r="A82" s="33"/>
      <c r="B82" s="33"/>
      <c r="C82" s="17"/>
    </row>
    <row r="83" ht="12.0" customHeight="1">
      <c r="A83" s="33"/>
      <c r="B83" s="33"/>
      <c r="C83" s="17"/>
    </row>
    <row r="84" ht="12.0" customHeight="1">
      <c r="A84" s="33"/>
      <c r="B84" s="33"/>
      <c r="C84" s="17"/>
    </row>
    <row r="85" ht="12.0" customHeight="1">
      <c r="A85" s="33"/>
      <c r="B85" s="33"/>
      <c r="C85" s="17"/>
    </row>
    <row r="86" ht="12.0" customHeight="1">
      <c r="A86" s="33"/>
      <c r="B86" s="33"/>
      <c r="C86" s="17"/>
    </row>
    <row r="87" ht="12.0" customHeight="1">
      <c r="A87" s="33"/>
      <c r="B87" s="33"/>
      <c r="C87" s="17"/>
    </row>
    <row r="88" ht="12.0" customHeight="1">
      <c r="A88" s="33"/>
      <c r="B88" s="33"/>
      <c r="C88" s="17"/>
    </row>
    <row r="89" ht="12.0" customHeight="1">
      <c r="A89" s="33"/>
      <c r="B89" s="33"/>
      <c r="C89" s="17"/>
    </row>
    <row r="90" ht="12.0" customHeight="1">
      <c r="A90" s="33"/>
      <c r="B90" s="33"/>
      <c r="C90" s="17"/>
    </row>
    <row r="91" ht="12.0" customHeight="1">
      <c r="A91" s="33"/>
      <c r="B91" s="33"/>
      <c r="C91" s="17"/>
    </row>
    <row r="92" ht="12.0" customHeight="1">
      <c r="A92" s="33"/>
      <c r="B92" s="33"/>
      <c r="C92" s="17"/>
    </row>
    <row r="93" ht="12.0" customHeight="1">
      <c r="A93" s="33"/>
      <c r="B93" s="33"/>
      <c r="C93" s="17"/>
    </row>
    <row r="94" ht="12.0" customHeight="1">
      <c r="A94" s="33"/>
      <c r="B94" s="33"/>
      <c r="C94" s="17"/>
    </row>
    <row r="95" ht="12.0" customHeight="1">
      <c r="A95" s="33"/>
      <c r="B95" s="33"/>
      <c r="C95" s="17"/>
    </row>
    <row r="96" ht="12.0" customHeight="1">
      <c r="A96" s="33"/>
      <c r="B96" s="33"/>
      <c r="C96" s="17"/>
    </row>
    <row r="97" ht="12.0" customHeight="1">
      <c r="A97" s="33"/>
      <c r="B97" s="33"/>
      <c r="C97" s="17"/>
    </row>
    <row r="98" ht="12.0" customHeight="1">
      <c r="A98" s="33"/>
      <c r="B98" s="33"/>
      <c r="C98" s="17"/>
    </row>
    <row r="99" ht="12.0" customHeight="1">
      <c r="A99" s="33"/>
      <c r="B99" s="33"/>
      <c r="C99" s="17"/>
    </row>
    <row r="100" ht="12.0" customHeight="1">
      <c r="A100" s="33"/>
      <c r="B100" s="33"/>
      <c r="C100" s="17"/>
    </row>
    <row r="101" ht="12.0" customHeight="1">
      <c r="A101" s="33"/>
      <c r="B101" s="33"/>
      <c r="C101" s="17"/>
    </row>
    <row r="102" ht="12.0" customHeight="1">
      <c r="A102" s="33"/>
      <c r="B102" s="33"/>
      <c r="C102" s="17"/>
    </row>
    <row r="103" ht="12.0" customHeight="1">
      <c r="A103" s="33"/>
      <c r="B103" s="33"/>
      <c r="C103" s="17"/>
    </row>
    <row r="104" ht="12.0" customHeight="1">
      <c r="A104" s="33"/>
      <c r="B104" s="33"/>
      <c r="C104" s="17"/>
    </row>
    <row r="105" ht="12.0" customHeight="1">
      <c r="A105" s="33"/>
      <c r="B105" s="33"/>
      <c r="C105" s="17"/>
    </row>
    <row r="106" ht="12.0" customHeight="1">
      <c r="A106" s="33"/>
      <c r="B106" s="33"/>
      <c r="C106" s="17"/>
    </row>
    <row r="107" ht="12.0" customHeight="1">
      <c r="A107" s="33"/>
      <c r="B107" s="33"/>
      <c r="C107" s="17"/>
    </row>
    <row r="108" ht="12.0" customHeight="1">
      <c r="A108" s="33"/>
      <c r="B108" s="33"/>
      <c r="C108" s="17"/>
    </row>
    <row r="109" ht="12.0" customHeight="1">
      <c r="A109" s="33"/>
      <c r="B109" s="33"/>
      <c r="C109" s="17"/>
    </row>
    <row r="110" ht="12.0" customHeight="1">
      <c r="A110" s="33"/>
      <c r="B110" s="33"/>
      <c r="C110" s="17"/>
    </row>
    <row r="111" ht="12.0" customHeight="1">
      <c r="A111" s="33"/>
      <c r="B111" s="33"/>
      <c r="C111" s="17"/>
    </row>
    <row r="112" ht="12.0" customHeight="1">
      <c r="A112" s="33"/>
      <c r="B112" s="33"/>
      <c r="C112" s="17"/>
    </row>
    <row r="113" ht="12.0" customHeight="1">
      <c r="A113" s="33"/>
      <c r="B113" s="33"/>
      <c r="C113" s="17"/>
    </row>
    <row r="114" ht="12.0" customHeight="1">
      <c r="A114" s="33"/>
      <c r="B114" s="33"/>
      <c r="C114" s="17"/>
    </row>
    <row r="115" ht="12.0" customHeight="1">
      <c r="A115" s="33"/>
      <c r="B115" s="33"/>
      <c r="C115" s="17"/>
    </row>
    <row r="116" ht="12.0" customHeight="1">
      <c r="A116" s="33"/>
      <c r="B116" s="33"/>
      <c r="C116" s="17"/>
    </row>
    <row r="117" ht="12.0" customHeight="1">
      <c r="A117" s="33"/>
      <c r="B117" s="33"/>
      <c r="C117" s="17"/>
    </row>
    <row r="118" ht="12.0" customHeight="1">
      <c r="A118" s="33"/>
      <c r="B118" s="33"/>
      <c r="C118" s="17"/>
    </row>
    <row r="119" ht="12.0" customHeight="1">
      <c r="A119" s="33"/>
      <c r="B119" s="33"/>
      <c r="C119" s="17"/>
    </row>
    <row r="120" ht="12.0" customHeight="1">
      <c r="A120" s="33"/>
      <c r="B120" s="33"/>
      <c r="C120" s="17"/>
    </row>
    <row r="121" ht="12.0" customHeight="1">
      <c r="A121" s="33"/>
      <c r="B121" s="33"/>
      <c r="C121" s="17"/>
    </row>
    <row r="122" ht="12.0" customHeight="1">
      <c r="A122" s="33"/>
      <c r="B122" s="33"/>
      <c r="C122" s="17"/>
    </row>
    <row r="123" ht="12.0" customHeight="1">
      <c r="A123" s="33"/>
      <c r="B123" s="33"/>
      <c r="C123" s="17"/>
    </row>
    <row r="124" ht="12.0" customHeight="1">
      <c r="A124" s="33"/>
      <c r="B124" s="33"/>
      <c r="C124" s="17"/>
    </row>
    <row r="125" ht="12.0" customHeight="1">
      <c r="A125" s="33"/>
      <c r="B125" s="33"/>
      <c r="C125" s="17"/>
    </row>
    <row r="126" ht="12.0" customHeight="1">
      <c r="A126" s="33"/>
      <c r="B126" s="33"/>
      <c r="C126" s="17"/>
    </row>
    <row r="127" ht="12.0" customHeight="1">
      <c r="A127" s="33"/>
      <c r="B127" s="33"/>
      <c r="C127" s="17"/>
    </row>
    <row r="128" ht="12.0" customHeight="1">
      <c r="A128" s="33"/>
      <c r="B128" s="33"/>
      <c r="C128" s="17"/>
    </row>
    <row r="129" ht="12.0" customHeight="1">
      <c r="A129" s="33"/>
      <c r="B129" s="33"/>
      <c r="C129" s="17"/>
    </row>
    <row r="130" ht="12.0" customHeight="1">
      <c r="A130" s="33"/>
      <c r="B130" s="33"/>
      <c r="C130" s="17"/>
    </row>
    <row r="131" ht="12.0" customHeight="1">
      <c r="A131" s="33"/>
      <c r="B131" s="33"/>
      <c r="C131" s="17"/>
    </row>
    <row r="132" ht="12.0" customHeight="1">
      <c r="A132" s="33"/>
      <c r="B132" s="33"/>
      <c r="C132" s="17"/>
    </row>
    <row r="133" ht="12.0" customHeight="1">
      <c r="A133" s="33"/>
      <c r="B133" s="33"/>
      <c r="C133" s="17"/>
    </row>
    <row r="134" ht="12.0" customHeight="1">
      <c r="A134" s="33"/>
      <c r="B134" s="33"/>
      <c r="C134" s="17"/>
    </row>
    <row r="135" ht="12.0" customHeight="1">
      <c r="A135" s="33"/>
      <c r="B135" s="33"/>
      <c r="C135" s="17"/>
    </row>
    <row r="136" ht="12.0" customHeight="1">
      <c r="A136" s="33"/>
      <c r="B136" s="33"/>
      <c r="C136" s="17"/>
    </row>
    <row r="137" ht="12.0" customHeight="1">
      <c r="A137" s="33"/>
      <c r="B137" s="33"/>
      <c r="C137" s="17"/>
    </row>
    <row r="138" ht="12.0" customHeight="1">
      <c r="A138" s="33"/>
      <c r="B138" s="33"/>
      <c r="C138" s="17"/>
    </row>
    <row r="139" ht="12.0" customHeight="1">
      <c r="A139" s="33"/>
      <c r="B139" s="33"/>
      <c r="C139" s="17"/>
    </row>
    <row r="140" ht="12.0" customHeight="1">
      <c r="A140" s="33"/>
      <c r="B140" s="33"/>
      <c r="C140" s="17"/>
    </row>
    <row r="141" ht="12.0" customHeight="1">
      <c r="A141" s="33"/>
      <c r="B141" s="33"/>
      <c r="C141" s="17"/>
    </row>
    <row r="142" ht="12.0" customHeight="1">
      <c r="A142" s="33"/>
      <c r="B142" s="33"/>
      <c r="C142" s="17"/>
    </row>
    <row r="143" ht="12.0" customHeight="1">
      <c r="A143" s="33"/>
      <c r="B143" s="33"/>
      <c r="C143" s="17"/>
    </row>
    <row r="144" ht="12.0" customHeight="1">
      <c r="A144" s="33"/>
      <c r="B144" s="33"/>
      <c r="C144" s="17"/>
    </row>
    <row r="145" ht="12.0" customHeight="1">
      <c r="A145" s="33"/>
      <c r="B145" s="33"/>
      <c r="C145" s="17"/>
    </row>
    <row r="146" ht="12.0" customHeight="1">
      <c r="A146" s="33"/>
      <c r="B146" s="33"/>
      <c r="C146" s="17"/>
    </row>
    <row r="147" ht="12.0" customHeight="1">
      <c r="A147" s="33"/>
      <c r="B147" s="33"/>
      <c r="C147" s="17"/>
    </row>
    <row r="148" ht="12.0" customHeight="1">
      <c r="A148" s="33"/>
      <c r="B148" s="33"/>
      <c r="C148" s="17"/>
    </row>
    <row r="149" ht="12.0" customHeight="1">
      <c r="A149" s="33"/>
      <c r="B149" s="33"/>
      <c r="C149" s="17"/>
    </row>
    <row r="150" ht="12.0" customHeight="1">
      <c r="A150" s="33"/>
      <c r="B150" s="33"/>
      <c r="C150" s="17"/>
    </row>
    <row r="151" ht="12.0" customHeight="1">
      <c r="A151" s="33"/>
      <c r="B151" s="33"/>
      <c r="C151" s="17"/>
    </row>
    <row r="152" ht="12.0" customHeight="1">
      <c r="A152" s="33"/>
      <c r="B152" s="33"/>
      <c r="C152" s="17"/>
    </row>
    <row r="153" ht="12.0" customHeight="1">
      <c r="A153" s="33"/>
      <c r="B153" s="33"/>
      <c r="C153" s="17"/>
    </row>
    <row r="154" ht="12.0" customHeight="1">
      <c r="A154" s="33"/>
      <c r="B154" s="33"/>
      <c r="C154" s="17"/>
    </row>
    <row r="155" ht="12.0" customHeight="1">
      <c r="A155" s="33"/>
      <c r="B155" s="33"/>
      <c r="C155" s="17"/>
    </row>
    <row r="156" ht="12.0" customHeight="1">
      <c r="A156" s="33"/>
      <c r="B156" s="33"/>
      <c r="C156" s="17"/>
    </row>
    <row r="157" ht="12.0" customHeight="1">
      <c r="A157" s="33"/>
      <c r="B157" s="33"/>
      <c r="C157" s="17"/>
    </row>
    <row r="158" ht="12.0" customHeight="1">
      <c r="A158" s="33"/>
      <c r="B158" s="33"/>
      <c r="C158" s="17"/>
    </row>
    <row r="159" ht="12.0" customHeight="1">
      <c r="A159" s="33"/>
      <c r="B159" s="33"/>
      <c r="C159" s="17"/>
    </row>
    <row r="160" ht="12.0" customHeight="1">
      <c r="A160" s="33"/>
      <c r="B160" s="33"/>
      <c r="C160" s="17"/>
    </row>
    <row r="161" ht="12.0" customHeight="1">
      <c r="A161" s="33"/>
      <c r="B161" s="33"/>
      <c r="C161" s="17"/>
    </row>
    <row r="162" ht="12.0" customHeight="1">
      <c r="A162" s="33"/>
      <c r="B162" s="33"/>
      <c r="C162" s="17"/>
    </row>
    <row r="163" ht="12.0" customHeight="1">
      <c r="A163" s="33"/>
      <c r="B163" s="33"/>
      <c r="C163" s="17"/>
    </row>
    <row r="164" ht="12.0" customHeight="1">
      <c r="A164" s="33"/>
      <c r="B164" s="33"/>
      <c r="C164" s="17"/>
    </row>
    <row r="165" ht="12.0" customHeight="1">
      <c r="A165" s="33"/>
      <c r="B165" s="33"/>
      <c r="C165" s="17"/>
    </row>
    <row r="166" ht="12.0" customHeight="1">
      <c r="A166" s="33"/>
      <c r="B166" s="33"/>
      <c r="C166" s="17"/>
    </row>
    <row r="167" ht="12.0" customHeight="1">
      <c r="A167" s="33"/>
      <c r="B167" s="33"/>
      <c r="C167" s="17"/>
    </row>
    <row r="168" ht="12.0" customHeight="1">
      <c r="A168" s="33"/>
      <c r="B168" s="33"/>
      <c r="C168" s="17"/>
    </row>
    <row r="169" ht="12.0" customHeight="1">
      <c r="A169" s="33"/>
      <c r="B169" s="33"/>
      <c r="C169" s="17"/>
    </row>
    <row r="170" ht="12.0" customHeight="1">
      <c r="A170" s="33"/>
      <c r="B170" s="33"/>
      <c r="C170" s="17"/>
    </row>
    <row r="171" ht="12.0" customHeight="1">
      <c r="A171" s="33"/>
      <c r="B171" s="33"/>
      <c r="C171" s="17"/>
    </row>
    <row r="172" ht="12.0" customHeight="1">
      <c r="A172" s="33"/>
      <c r="B172" s="33"/>
      <c r="C172" s="17"/>
    </row>
    <row r="173" ht="12.0" customHeight="1">
      <c r="A173" s="33"/>
      <c r="B173" s="33"/>
      <c r="C173" s="17"/>
    </row>
    <row r="174" ht="12.0" customHeight="1">
      <c r="A174" s="33"/>
      <c r="B174" s="33"/>
      <c r="C174" s="17"/>
    </row>
    <row r="175" ht="12.0" customHeight="1">
      <c r="A175" s="33"/>
      <c r="B175" s="33"/>
      <c r="C175" s="17"/>
    </row>
    <row r="176" ht="12.0" customHeight="1">
      <c r="A176" s="33"/>
      <c r="B176" s="33"/>
      <c r="C176" s="17"/>
    </row>
    <row r="177" ht="12.0" customHeight="1">
      <c r="A177" s="33"/>
      <c r="B177" s="33"/>
      <c r="C177" s="17"/>
    </row>
    <row r="178" ht="12.0" customHeight="1">
      <c r="A178" s="33"/>
      <c r="B178" s="33"/>
      <c r="C178" s="17"/>
    </row>
    <row r="179" ht="12.0" customHeight="1">
      <c r="A179" s="33"/>
      <c r="B179" s="33"/>
      <c r="C179" s="17"/>
    </row>
    <row r="180" ht="12.0" customHeight="1">
      <c r="A180" s="33"/>
      <c r="B180" s="33"/>
      <c r="C180" s="17"/>
    </row>
    <row r="181" ht="12.0" customHeight="1">
      <c r="A181" s="33"/>
      <c r="B181" s="33"/>
      <c r="C181" s="17"/>
    </row>
    <row r="182" ht="12.0" customHeight="1">
      <c r="A182" s="33"/>
      <c r="B182" s="33"/>
      <c r="C182" s="17"/>
    </row>
    <row r="183" ht="12.0" customHeight="1">
      <c r="A183" s="33"/>
      <c r="B183" s="33"/>
      <c r="C183" s="17"/>
    </row>
    <row r="184" ht="12.0" customHeight="1">
      <c r="A184" s="33"/>
      <c r="B184" s="33"/>
      <c r="C184" s="17"/>
    </row>
    <row r="185" ht="12.0" customHeight="1">
      <c r="A185" s="33"/>
      <c r="B185" s="33"/>
      <c r="C185" s="17"/>
    </row>
    <row r="186" ht="12.0" customHeight="1">
      <c r="A186" s="33"/>
      <c r="B186" s="33"/>
      <c r="C186" s="17"/>
    </row>
    <row r="187" ht="12.0" customHeight="1">
      <c r="A187" s="33"/>
      <c r="B187" s="33"/>
      <c r="C187" s="17"/>
    </row>
    <row r="188" ht="12.0" customHeight="1">
      <c r="A188" s="33"/>
      <c r="B188" s="33"/>
      <c r="C188" s="17"/>
    </row>
    <row r="189" ht="12.0" customHeight="1">
      <c r="A189" s="33"/>
      <c r="B189" s="33"/>
      <c r="C189" s="17"/>
    </row>
    <row r="190" ht="12.0" customHeight="1">
      <c r="A190" s="33"/>
      <c r="B190" s="33"/>
      <c r="C190" s="17"/>
    </row>
    <row r="191" ht="12.0" customHeight="1">
      <c r="A191" s="33"/>
      <c r="B191" s="33"/>
      <c r="C191" s="17"/>
    </row>
    <row r="192" ht="12.0" customHeight="1">
      <c r="A192" s="33"/>
      <c r="B192" s="33"/>
      <c r="C192" s="17"/>
    </row>
    <row r="193" ht="12.0" customHeight="1">
      <c r="A193" s="33"/>
      <c r="B193" s="33"/>
      <c r="C193" s="17"/>
    </row>
    <row r="194" ht="12.0" customHeight="1">
      <c r="A194" s="33"/>
      <c r="B194" s="33"/>
      <c r="C194" s="17"/>
    </row>
    <row r="195" ht="12.0" customHeight="1">
      <c r="A195" s="33"/>
      <c r="B195" s="33"/>
      <c r="C195" s="17"/>
    </row>
    <row r="196" ht="12.0" customHeight="1">
      <c r="A196" s="33"/>
      <c r="B196" s="33"/>
      <c r="C196" s="17"/>
    </row>
    <row r="197" ht="12.0" customHeight="1">
      <c r="A197" s="33"/>
      <c r="B197" s="33"/>
      <c r="C197" s="17"/>
    </row>
    <row r="198" ht="12.0" customHeight="1">
      <c r="A198" s="33"/>
      <c r="B198" s="33"/>
      <c r="C198" s="17"/>
    </row>
    <row r="199" ht="12.0" customHeight="1">
      <c r="A199" s="33"/>
      <c r="B199" s="33"/>
      <c r="C199" s="17"/>
    </row>
    <row r="200" ht="12.0" customHeight="1">
      <c r="A200" s="33"/>
      <c r="B200" s="33"/>
      <c r="C200" s="17"/>
    </row>
    <row r="201" ht="12.0" customHeight="1">
      <c r="A201" s="33"/>
      <c r="B201" s="33"/>
      <c r="C201" s="17"/>
    </row>
    <row r="202" ht="12.0" customHeight="1">
      <c r="A202" s="33"/>
      <c r="B202" s="33"/>
      <c r="C202" s="17"/>
    </row>
    <row r="203" ht="12.0" customHeight="1">
      <c r="A203" s="33"/>
      <c r="B203" s="33"/>
      <c r="C203" s="17"/>
    </row>
    <row r="204" ht="12.0" customHeight="1">
      <c r="A204" s="33"/>
      <c r="B204" s="33"/>
      <c r="C204" s="17"/>
    </row>
    <row r="205" ht="12.0" customHeight="1">
      <c r="A205" s="33"/>
      <c r="B205" s="33"/>
      <c r="C205" s="17"/>
    </row>
    <row r="206" ht="12.0" customHeight="1">
      <c r="A206" s="33"/>
      <c r="B206" s="33"/>
      <c r="C206" s="17"/>
    </row>
    <row r="207" ht="12.0" customHeight="1">
      <c r="A207" s="33"/>
      <c r="B207" s="33"/>
      <c r="C207" s="17"/>
    </row>
    <row r="208" ht="12.0" customHeight="1">
      <c r="A208" s="33"/>
      <c r="B208" s="33"/>
      <c r="C208" s="17"/>
    </row>
    <row r="209" ht="12.0" customHeight="1">
      <c r="A209" s="33"/>
      <c r="B209" s="33"/>
      <c r="C209" s="17"/>
    </row>
    <row r="210" ht="12.0" customHeight="1">
      <c r="A210" s="33"/>
      <c r="B210" s="33"/>
      <c r="C210" s="17"/>
    </row>
    <row r="211" ht="12.0" customHeight="1">
      <c r="A211" s="33"/>
      <c r="B211" s="33"/>
      <c r="C211" s="17"/>
    </row>
    <row r="212" ht="12.0" customHeight="1">
      <c r="A212" s="33"/>
      <c r="B212" s="33"/>
      <c r="C212" s="17"/>
    </row>
    <row r="213" ht="12.0" customHeight="1">
      <c r="A213" s="33"/>
      <c r="B213" s="33"/>
      <c r="C213" s="17"/>
    </row>
    <row r="214" ht="12.0" customHeight="1">
      <c r="A214" s="33"/>
      <c r="B214" s="33"/>
      <c r="C214" s="17"/>
    </row>
    <row r="215" ht="12.0" customHeight="1">
      <c r="A215" s="33"/>
      <c r="B215" s="33"/>
      <c r="C215" s="17"/>
    </row>
    <row r="216" ht="12.0" customHeight="1">
      <c r="A216" s="33"/>
      <c r="B216" s="33"/>
      <c r="C216" s="17"/>
    </row>
    <row r="217" ht="12.0" customHeight="1">
      <c r="A217" s="33"/>
      <c r="B217" s="33"/>
      <c r="C217" s="17"/>
    </row>
    <row r="218" ht="12.0" customHeight="1">
      <c r="A218" s="33"/>
      <c r="B218" s="33"/>
      <c r="C218" s="17"/>
    </row>
    <row r="219" ht="12.0" customHeight="1">
      <c r="A219" s="33"/>
      <c r="B219" s="33"/>
      <c r="C219" s="17"/>
    </row>
    <row r="220" ht="12.0" customHeight="1">
      <c r="A220" s="33"/>
      <c r="B220" s="33"/>
      <c r="C220" s="17"/>
    </row>
    <row r="221" ht="12.0" customHeight="1">
      <c r="A221" s="33"/>
      <c r="B221" s="33"/>
      <c r="C221" s="17"/>
    </row>
    <row r="222" ht="12.0" customHeight="1">
      <c r="A222" s="33"/>
      <c r="B222" s="33"/>
      <c r="C222" s="17"/>
    </row>
    <row r="223" ht="12.0" customHeight="1">
      <c r="A223" s="33"/>
      <c r="B223" s="33"/>
      <c r="C223" s="17"/>
    </row>
    <row r="224" ht="12.0" customHeight="1">
      <c r="A224" s="33"/>
      <c r="B224" s="33"/>
      <c r="C224" s="17"/>
    </row>
    <row r="225" ht="12.0" customHeight="1">
      <c r="A225" s="33"/>
      <c r="B225" s="33"/>
      <c r="C225" s="17"/>
    </row>
    <row r="226" ht="12.0" customHeight="1">
      <c r="A226" s="33"/>
      <c r="B226" s="33"/>
      <c r="C226" s="17"/>
    </row>
    <row r="227" ht="12.0" customHeight="1">
      <c r="A227" s="33"/>
      <c r="B227" s="33"/>
      <c r="C227" s="17"/>
    </row>
    <row r="228" ht="12.0" customHeight="1">
      <c r="A228" s="33"/>
      <c r="B228" s="33"/>
      <c r="C228" s="17"/>
    </row>
    <row r="229" ht="12.0" customHeight="1">
      <c r="A229" s="33"/>
      <c r="B229" s="33"/>
      <c r="C229" s="17"/>
    </row>
    <row r="230" ht="12.0" customHeight="1">
      <c r="A230" s="33"/>
      <c r="B230" s="33"/>
      <c r="C230" s="17"/>
    </row>
    <row r="231" ht="12.0" customHeight="1">
      <c r="A231" s="33"/>
      <c r="B231" s="33"/>
      <c r="C231" s="17"/>
    </row>
    <row r="232" ht="12.0" customHeight="1">
      <c r="A232" s="33"/>
      <c r="B232" s="33"/>
      <c r="C232" s="17"/>
    </row>
    <row r="233" ht="12.0" customHeight="1">
      <c r="A233" s="33"/>
      <c r="B233" s="33"/>
      <c r="C233" s="17"/>
    </row>
    <row r="234" ht="12.0" customHeight="1">
      <c r="A234" s="33"/>
      <c r="B234" s="33"/>
      <c r="C234" s="17"/>
    </row>
    <row r="235" ht="12.0" customHeight="1">
      <c r="A235" s="33"/>
      <c r="B235" s="33"/>
      <c r="C235" s="17"/>
    </row>
    <row r="236" ht="12.0" customHeight="1">
      <c r="A236" s="33"/>
      <c r="B236" s="33"/>
      <c r="C236" s="17"/>
    </row>
    <row r="237" ht="12.0" customHeight="1">
      <c r="A237" s="33"/>
      <c r="B237" s="33"/>
      <c r="C237" s="17"/>
    </row>
    <row r="238" ht="12.0" customHeight="1">
      <c r="A238" s="33"/>
      <c r="B238" s="33"/>
      <c r="C238" s="17"/>
    </row>
    <row r="239" ht="12.0" customHeight="1">
      <c r="A239" s="33"/>
      <c r="B239" s="33"/>
      <c r="C239" s="17"/>
    </row>
    <row r="240" ht="12.0" customHeight="1">
      <c r="A240" s="33"/>
      <c r="B240" s="33"/>
      <c r="C240" s="17"/>
    </row>
    <row r="241" ht="12.0" customHeight="1">
      <c r="A241" s="33"/>
      <c r="B241" s="33"/>
      <c r="C241" s="17"/>
    </row>
    <row r="242" ht="12.0" customHeight="1">
      <c r="A242" s="33"/>
      <c r="B242" s="33"/>
      <c r="C242" s="17"/>
    </row>
    <row r="243" ht="12.0" customHeight="1">
      <c r="A243" s="33"/>
      <c r="B243" s="33"/>
      <c r="C243" s="17"/>
    </row>
    <row r="244" ht="12.0" customHeight="1">
      <c r="A244" s="33"/>
      <c r="B244" s="33"/>
      <c r="C244" s="17"/>
    </row>
    <row r="245" ht="12.0" customHeight="1">
      <c r="A245" s="33"/>
      <c r="B245" s="33"/>
      <c r="C245" s="17"/>
    </row>
    <row r="246" ht="12.0" customHeight="1">
      <c r="A246" s="33"/>
      <c r="B246" s="33"/>
      <c r="C246" s="17"/>
    </row>
    <row r="247" ht="12.0" customHeight="1">
      <c r="A247" s="33"/>
      <c r="B247" s="33"/>
      <c r="C247" s="17"/>
    </row>
    <row r="248" ht="12.0" customHeight="1">
      <c r="A248" s="33"/>
      <c r="B248" s="33"/>
      <c r="C248" s="17"/>
    </row>
    <row r="249" ht="12.0" customHeight="1">
      <c r="A249" s="33"/>
      <c r="B249" s="33"/>
      <c r="C249" s="17"/>
    </row>
    <row r="250" ht="12.0" customHeight="1">
      <c r="A250" s="33"/>
      <c r="B250" s="33"/>
      <c r="C250" s="17"/>
    </row>
    <row r="251" ht="12.0" customHeight="1">
      <c r="A251" s="33"/>
      <c r="B251" s="33"/>
      <c r="C251" s="17"/>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45">
    <cfRule type="cellIs" dxfId="0" priority="1" operator="lessThan">
      <formula>0</formula>
    </cfRule>
  </conditionalFormatting>
  <conditionalFormatting sqref="B45">
    <cfRule type="cellIs" dxfId="0" priority="2" operator="greaterThan">
      <formula>3</formula>
    </cfRule>
  </conditionalFormatting>
  <conditionalFormatting sqref="B9:B22 B24:B33 B35:B37 B39:B44">
    <cfRule type="cellIs" dxfId="1" priority="3" operator="lessThan">
      <formula>0</formula>
    </cfRule>
  </conditionalFormatting>
  <conditionalFormatting sqref="B9:B22 B24:B33 B35:B37 B39:B44">
    <cfRule type="cellIs" dxfId="1" priority="4" operator="greaterThan">
      <formula>3</formula>
    </cfRule>
  </conditionalFormatting>
  <conditionalFormatting sqref="B9:B22 B24:B33 B35:B37 B39:B44">
    <cfRule type="cellIs" dxfId="2" priority="5" operator="equal">
      <formula>""</formula>
    </cfRule>
  </conditionalFormatting>
  <conditionalFormatting sqref="D3">
    <cfRule type="cellIs" dxfId="3" priority="6" operator="equal">
      <formula>"[Project]"</formula>
    </cfRule>
  </conditionalFormatting>
  <conditionalFormatting sqref="B6">
    <cfRule type="cellIs" dxfId="1" priority="7" operator="lessThan">
      <formula>0</formula>
    </cfRule>
  </conditionalFormatting>
  <conditionalFormatting sqref="B6">
    <cfRule type="cellIs" dxfId="2" priority="8" operator="equal">
      <formula>""</formula>
    </cfRule>
  </conditionalFormatting>
  <printOptions/>
  <pageMargins bottom="0.75" footer="0.0" header="0.0" left="0.7" right="0.7" top="0.75"/>
  <pageSetup orientation="landscape"/>
  <headerFooter>
    <oddHeader>&amp;LSoftware Project Survival Guide Survival Guide Website: www.construx.com/survivalguide/&amp;RPage &amp;P of</oddHeader>
    <oddFooter>&amp;L(c) 1997-1998 Steven C. McConnell. All Rights Reserved. &amp;C&amp;F&amp;R&amp;D</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3" width="8.0"/>
    <col customWidth="1" min="4" max="4" width="61.86"/>
    <col customWidth="1" min="5" max="6" width="8.0"/>
  </cols>
  <sheetData>
    <row r="1" ht="23.25" customHeight="1">
      <c r="A1" s="16" t="s">
        <v>118</v>
      </c>
      <c r="B1" s="33"/>
    </row>
    <row r="2" ht="48.0" customHeight="1">
      <c r="A2" s="53">
        <v>0.0</v>
      </c>
      <c r="B2" s="53" t="s">
        <v>119</v>
      </c>
      <c r="C2" s="54"/>
      <c r="D2" s="55" t="s">
        <v>120</v>
      </c>
    </row>
    <row r="3" ht="60.0" customHeight="1">
      <c r="A3" s="53">
        <v>40.0</v>
      </c>
      <c r="B3" s="53" t="s">
        <v>121</v>
      </c>
      <c r="C3" s="54"/>
      <c r="D3" s="55" t="s">
        <v>122</v>
      </c>
    </row>
    <row r="4" ht="48.0" customHeight="1">
      <c r="A4" s="53">
        <v>60.0</v>
      </c>
      <c r="B4" s="53" t="s">
        <v>123</v>
      </c>
      <c r="C4" s="54"/>
      <c r="D4" s="55" t="s">
        <v>124</v>
      </c>
    </row>
    <row r="5" ht="36.0" customHeight="1">
      <c r="A5" s="53">
        <v>80.0</v>
      </c>
      <c r="B5" s="53" t="s">
        <v>125</v>
      </c>
      <c r="C5" s="54"/>
      <c r="D5" s="55" t="s">
        <v>126</v>
      </c>
    </row>
    <row r="6" ht="36.0" customHeight="1">
      <c r="A6" s="53">
        <v>90.0</v>
      </c>
      <c r="B6" s="53" t="s">
        <v>127</v>
      </c>
      <c r="C6" s="54"/>
      <c r="D6" s="55" t="s">
        <v>128</v>
      </c>
    </row>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