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4\Teknologi Nirkabel\Excel\"/>
    </mc:Choice>
  </mc:AlternateContent>
  <xr:revisionPtr revIDLastSave="0" documentId="8_{7702B51A-6917-46F3-BC2E-45C3640611B2}" xr6:coauthVersionLast="47" xr6:coauthVersionMax="47" xr10:uidLastSave="{00000000-0000-0000-0000-000000000000}"/>
  <bookViews>
    <workbookView xWindow="-108" yWindow="-108" windowWidth="23256" windowHeight="13176" xr2:uid="{DC576C06-FBE2-44F5-9D66-1D8E572894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5" i="1"/>
  <c r="E36" i="1"/>
  <c r="E37" i="1"/>
  <c r="D15" i="1"/>
  <c r="E15" i="1" s="1"/>
  <c r="D37" i="1"/>
  <c r="D36" i="1"/>
  <c r="D35" i="1"/>
  <c r="D34" i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4" i="1"/>
  <c r="E14" i="1" s="1"/>
  <c r="D3" i="1"/>
  <c r="D7" i="1" s="1"/>
  <c r="D10" i="1" l="1"/>
  <c r="D9" i="1"/>
  <c r="D4" i="1"/>
  <c r="D8" i="1"/>
  <c r="D6" i="1" l="1"/>
  <c r="D5" i="1"/>
</calcChain>
</file>

<file path=xl/sharedStrings.xml><?xml version="1.0" encoding="utf-8"?>
<sst xmlns="http://schemas.openxmlformats.org/spreadsheetml/2006/main" count="26" uniqueCount="26">
  <si>
    <t>kecepatan cahaya</t>
  </si>
  <si>
    <t>frekuensi (hz)</t>
  </si>
  <si>
    <t>panjang glombang (λ)</t>
  </si>
  <si>
    <t>Driven Element</t>
  </si>
  <si>
    <t>reflector (1.05)</t>
  </si>
  <si>
    <t>Director (0.95)</t>
  </si>
  <si>
    <t>reflector - driven (0.15 λ)</t>
  </si>
  <si>
    <t>Driven - director 1 (0.1λ)</t>
  </si>
  <si>
    <t>Director 1 ke Director 2  (0.1λ)</t>
  </si>
  <si>
    <t>Director 2 ke Director 3 (0.1λ)</t>
  </si>
  <si>
    <t>Angle (°)</t>
  </si>
  <si>
    <t>Power (mV)</t>
  </si>
  <si>
    <t>W</t>
  </si>
  <si>
    <t>Power (dB)</t>
  </si>
  <si>
    <t>1)</t>
  </si>
  <si>
    <t>TX =298.400 MHz</t>
  </si>
  <si>
    <t>Default Frequency Split = 600 MHz</t>
  </si>
  <si>
    <t>RX =300.000 MHz</t>
  </si>
  <si>
    <t>2)</t>
  </si>
  <si>
    <t>Frekuensi Uplink=298.400 MHz</t>
  </si>
  <si>
    <t>Frekuensi Downlink=300.000 MHz</t>
  </si>
  <si>
    <t xml:space="preserve">3) </t>
  </si>
  <si>
    <t>4)</t>
  </si>
  <si>
    <t>untuk mengurangi redaman akibat obstacle sehingga
komunikasi dapat dilakukan dengan baik</t>
  </si>
  <si>
    <t xml:space="preserve">5) </t>
  </si>
  <si>
    <t>dapat digabung, karena ada perangkat repeater untuk jaringan internet wifi, berfungsi untuk memperluas jaringan wifi tersebut, karena jaringan wifi memiliki 2.4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</si>
</sst>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196273</xdr:colOff>
      <xdr:row>14</xdr:row>
      <xdr:rowOff>57728</xdr:rowOff>
    </xdr:from>
    <xdr:to>
      <xdr:col>14</xdr:col>
      <xdr:colOff>121369</xdr:colOff>
      <xdr:row>32</xdr:row>
      <xdr:rowOff>150091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6D6D30-C2C7-D8D6-B187-A7C790DE5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0364" y="3013364"/>
          <a:ext cx="4208459" cy="3833091"/>
        </a:xfrm>
        <a:prstGeom prst="rect">
          <a:avLst/>
        </a:prstGeom>
      </xdr:spPr>
    </xdr:pic>
    <xdr:clientData/>
  </xdr:twoCellAnchor>
  <xdr:twoCellAnchor editAs="oneCell">
    <xdr:from>
      <xdr:col>4</xdr:col>
      <xdr:colOff>115454</xdr:colOff>
      <xdr:row>46</xdr:row>
      <xdr:rowOff>92363</xdr:rowOff>
    </xdr:from>
    <xdr:to>
      <xdr:col>5</xdr:col>
      <xdr:colOff>1287749</xdr:colOff>
      <xdr:row>59</xdr:row>
      <xdr:rowOff>117326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2028F80-B449-AF6F-F0FA-8526DBE0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52272" y="9490363"/>
          <a:ext cx="3377477" cy="2426418"/>
        </a:xfrm>
        <a:prstGeom prst="rect">
          <a:avLst/>
        </a:prstGeom>
      </xdr:spPr>
    </xdr:pic>
    <xdr:clientData/>
  </xdr:twoCellAnchor>
  <xdr:twoCellAnchor editAs="oneCell">
    <xdr:from>
      <xdr:col>14</xdr:col>
      <xdr:colOff>461819</xdr:colOff>
      <xdr:row>14</xdr:row>
      <xdr:rowOff>150091</xdr:rowOff>
    </xdr:from>
    <xdr:to>
      <xdr:col>21</xdr:col>
      <xdr:colOff>162587</xdr:colOff>
      <xdr:row>32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CA168AB-E99E-0D75-60C9-F1E355C94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50455" y="3105727"/>
          <a:ext cx="3984132" cy="3590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4F10-7302-414F-BF3A-CDAB25359F41}">
  <dimension ref="B1:F62"/>
  <sheetViews>
    <sheetView tabSelected="1" zoomScale="66" workbookViewId="0">
      <selection activeCell="F20" sqref="F20"/>
    </sheetView>
  </sheetViews>
  <sheetFormatPr defaultRowHeight="14.4" x14ac:dyDescent="0.3"/>
  <cols>
    <col min="1" max="1" width="7.33203125" customWidth="1"/>
    <col min="2" max="2" width="21.44140625" customWidth="1"/>
    <col min="3" max="4" width="12.109375" bestFit="1" customWidth="1"/>
    <col min="5" max="5" width="32.21875" customWidth="1"/>
    <col min="6" max="6" width="32.77734375" bestFit="1" customWidth="1"/>
  </cols>
  <sheetData>
    <row r="1" spans="2:5" ht="15.6" x14ac:dyDescent="0.3">
      <c r="B1" s="2">
        <v>1</v>
      </c>
      <c r="C1" s="1" t="s">
        <v>0</v>
      </c>
      <c r="D1" s="1">
        <v>300000000</v>
      </c>
    </row>
    <row r="2" spans="2:5" ht="15.6" x14ac:dyDescent="0.3">
      <c r="B2" s="2">
        <v>2</v>
      </c>
      <c r="C2" s="1" t="s">
        <v>1</v>
      </c>
      <c r="D2" s="1">
        <v>2000000000</v>
      </c>
    </row>
    <row r="3" spans="2:5" ht="15.6" x14ac:dyDescent="0.3">
      <c r="B3" s="2">
        <v>3</v>
      </c>
      <c r="C3" s="1" t="s">
        <v>2</v>
      </c>
      <c r="D3" s="1">
        <f>D1/D2</f>
        <v>0.15</v>
      </c>
    </row>
    <row r="4" spans="2:5" ht="15.6" x14ac:dyDescent="0.3">
      <c r="B4" s="2">
        <v>4</v>
      </c>
      <c r="C4" s="1" t="s">
        <v>3</v>
      </c>
      <c r="D4" s="1">
        <f>D3/2*100</f>
        <v>7.5</v>
      </c>
    </row>
    <row r="5" spans="2:5" ht="15.6" x14ac:dyDescent="0.3">
      <c r="B5" s="2">
        <v>5</v>
      </c>
      <c r="C5" s="1" t="s">
        <v>4</v>
      </c>
      <c r="D5" s="1">
        <f>D4*1.05</f>
        <v>7.875</v>
      </c>
    </row>
    <row r="6" spans="2:5" ht="15.6" x14ac:dyDescent="0.3">
      <c r="B6" s="2">
        <v>6</v>
      </c>
      <c r="C6" s="1" t="s">
        <v>5</v>
      </c>
      <c r="D6" s="1">
        <f>D4*0.95</f>
        <v>7.125</v>
      </c>
    </row>
    <row r="7" spans="2:5" ht="15.6" x14ac:dyDescent="0.3">
      <c r="B7" s="2">
        <v>7</v>
      </c>
      <c r="C7" s="1" t="s">
        <v>6</v>
      </c>
      <c r="D7" s="1">
        <f>D3*0.15</f>
        <v>2.2499999999999999E-2</v>
      </c>
    </row>
    <row r="8" spans="2:5" ht="15.6" x14ac:dyDescent="0.3">
      <c r="B8" s="2">
        <v>8</v>
      </c>
      <c r="C8" s="1" t="s">
        <v>7</v>
      </c>
      <c r="D8" s="1">
        <f>D3*0.1</f>
        <v>1.4999999999999999E-2</v>
      </c>
    </row>
    <row r="9" spans="2:5" ht="15.6" x14ac:dyDescent="0.3">
      <c r="B9" s="2">
        <v>9</v>
      </c>
      <c r="C9" s="1" t="s">
        <v>8</v>
      </c>
      <c r="D9" s="1">
        <f>D3*0.1</f>
        <v>1.4999999999999999E-2</v>
      </c>
    </row>
    <row r="10" spans="2:5" ht="15.6" x14ac:dyDescent="0.3">
      <c r="B10" s="2">
        <v>10</v>
      </c>
      <c r="C10" s="1" t="s">
        <v>9</v>
      </c>
      <c r="D10" s="1">
        <f>D3*0.1</f>
        <v>1.4999999999999999E-2</v>
      </c>
    </row>
    <row r="12" spans="2:5" ht="15" thickBot="1" x14ac:dyDescent="0.35"/>
    <row r="13" spans="2:5" ht="31.8" thickBot="1" x14ac:dyDescent="0.35">
      <c r="B13" s="3" t="s">
        <v>10</v>
      </c>
      <c r="C13" s="4" t="s">
        <v>11</v>
      </c>
      <c r="D13" s="4" t="s">
        <v>12</v>
      </c>
      <c r="E13" s="5" t="s">
        <v>13</v>
      </c>
    </row>
    <row r="14" spans="2:5" ht="16.2" thickBot="1" x14ac:dyDescent="0.35">
      <c r="B14" s="6">
        <v>0</v>
      </c>
      <c r="C14" s="7">
        <v>1000</v>
      </c>
      <c r="D14" s="8">
        <f>C14/1000</f>
        <v>1</v>
      </c>
      <c r="E14" s="9">
        <f>20 *LOG10(D14)</f>
        <v>0</v>
      </c>
    </row>
    <row r="15" spans="2:5" ht="16.2" thickBot="1" x14ac:dyDescent="0.35">
      <c r="B15" s="6">
        <v>15</v>
      </c>
      <c r="C15" s="7">
        <v>950</v>
      </c>
      <c r="D15" s="8">
        <f>C15/1000</f>
        <v>0.95</v>
      </c>
      <c r="E15" s="9">
        <f xml:space="preserve"> 20*LOG10(D15)</f>
        <v>-0.44552789422304506</v>
      </c>
    </row>
    <row r="16" spans="2:5" ht="16.2" thickBot="1" x14ac:dyDescent="0.35">
      <c r="B16" s="6">
        <v>30</v>
      </c>
      <c r="C16" s="7">
        <v>850</v>
      </c>
      <c r="D16" s="8">
        <f t="shared" ref="D16:D37" si="0">C16/1000</f>
        <v>0.85</v>
      </c>
      <c r="E16" s="9">
        <f t="shared" ref="E16:E37" si="1" xml:space="preserve"> 20*LOG10(D16)</f>
        <v>-1.4116214857141456</v>
      </c>
    </row>
    <row r="17" spans="2:5" ht="16.2" thickBot="1" x14ac:dyDescent="0.35">
      <c r="B17" s="6">
        <v>45</v>
      </c>
      <c r="C17" s="7">
        <v>700</v>
      </c>
      <c r="D17" s="8">
        <f t="shared" si="0"/>
        <v>0.7</v>
      </c>
      <c r="E17" s="9">
        <f t="shared" si="1"/>
        <v>-3.0980391997148637</v>
      </c>
    </row>
    <row r="18" spans="2:5" ht="16.2" thickBot="1" x14ac:dyDescent="0.35">
      <c r="B18" s="6">
        <v>60</v>
      </c>
      <c r="C18" s="7">
        <v>400</v>
      </c>
      <c r="D18" s="8">
        <f t="shared" si="0"/>
        <v>0.4</v>
      </c>
      <c r="E18" s="9">
        <f t="shared" si="1"/>
        <v>-7.9588001734407516</v>
      </c>
    </row>
    <row r="19" spans="2:5" ht="16.2" thickBot="1" x14ac:dyDescent="0.35">
      <c r="B19" s="6">
        <v>75</v>
      </c>
      <c r="C19" s="7">
        <v>200</v>
      </c>
      <c r="D19" s="8">
        <f t="shared" si="0"/>
        <v>0.2</v>
      </c>
      <c r="E19" s="9">
        <f t="shared" si="1"/>
        <v>-13.979400086720375</v>
      </c>
    </row>
    <row r="20" spans="2:5" ht="16.2" thickBot="1" x14ac:dyDescent="0.35">
      <c r="B20" s="6">
        <v>90</v>
      </c>
      <c r="C20" s="7">
        <v>100</v>
      </c>
      <c r="D20" s="8">
        <f t="shared" si="0"/>
        <v>0.1</v>
      </c>
      <c r="E20" s="9">
        <f t="shared" si="1"/>
        <v>-20</v>
      </c>
    </row>
    <row r="21" spans="2:5" ht="16.2" thickBot="1" x14ac:dyDescent="0.35">
      <c r="B21" s="6">
        <v>105</v>
      </c>
      <c r="C21" s="7">
        <v>150</v>
      </c>
      <c r="D21" s="8">
        <f t="shared" si="0"/>
        <v>0.15</v>
      </c>
      <c r="E21" s="9">
        <f t="shared" si="1"/>
        <v>-16.478174818886377</v>
      </c>
    </row>
    <row r="22" spans="2:5" ht="16.2" thickBot="1" x14ac:dyDescent="0.35">
      <c r="B22" s="6">
        <v>120</v>
      </c>
      <c r="C22" s="7">
        <v>200</v>
      </c>
      <c r="D22" s="8">
        <f t="shared" si="0"/>
        <v>0.2</v>
      </c>
      <c r="E22" s="9">
        <f t="shared" si="1"/>
        <v>-13.979400086720375</v>
      </c>
    </row>
    <row r="23" spans="2:5" ht="16.2" thickBot="1" x14ac:dyDescent="0.35">
      <c r="B23" s="6">
        <v>135</v>
      </c>
      <c r="C23" s="7">
        <v>250</v>
      </c>
      <c r="D23" s="8">
        <f t="shared" si="0"/>
        <v>0.25</v>
      </c>
      <c r="E23" s="9">
        <f t="shared" si="1"/>
        <v>-12.041199826559248</v>
      </c>
    </row>
    <row r="24" spans="2:5" ht="16.2" thickBot="1" x14ac:dyDescent="0.35">
      <c r="B24" s="6">
        <v>150</v>
      </c>
      <c r="C24" s="7">
        <v>250</v>
      </c>
      <c r="D24" s="8">
        <f t="shared" si="0"/>
        <v>0.25</v>
      </c>
      <c r="E24" s="9">
        <f t="shared" si="1"/>
        <v>-12.041199826559248</v>
      </c>
    </row>
    <row r="25" spans="2:5" ht="16.2" thickBot="1" x14ac:dyDescent="0.35">
      <c r="B25" s="6">
        <v>165</v>
      </c>
      <c r="C25" s="7">
        <v>250</v>
      </c>
      <c r="D25" s="8">
        <f t="shared" si="0"/>
        <v>0.25</v>
      </c>
      <c r="E25" s="9">
        <f t="shared" si="1"/>
        <v>-12.041199826559248</v>
      </c>
    </row>
    <row r="26" spans="2:5" ht="16.2" thickBot="1" x14ac:dyDescent="0.35">
      <c r="B26" s="6">
        <v>180</v>
      </c>
      <c r="C26" s="7">
        <v>200</v>
      </c>
      <c r="D26" s="8">
        <f t="shared" si="0"/>
        <v>0.2</v>
      </c>
      <c r="E26" s="9">
        <f t="shared" si="1"/>
        <v>-13.979400086720375</v>
      </c>
    </row>
    <row r="27" spans="2:5" ht="16.2" thickBot="1" x14ac:dyDescent="0.35">
      <c r="B27" s="6">
        <v>195</v>
      </c>
      <c r="C27" s="7">
        <v>250</v>
      </c>
      <c r="D27" s="8">
        <f t="shared" si="0"/>
        <v>0.25</v>
      </c>
      <c r="E27" s="9">
        <f t="shared" si="1"/>
        <v>-12.041199826559248</v>
      </c>
    </row>
    <row r="28" spans="2:5" ht="16.2" thickBot="1" x14ac:dyDescent="0.35">
      <c r="B28" s="6">
        <v>210</v>
      </c>
      <c r="C28" s="7">
        <v>250</v>
      </c>
      <c r="D28" s="8">
        <f t="shared" si="0"/>
        <v>0.25</v>
      </c>
      <c r="E28" s="9">
        <f t="shared" si="1"/>
        <v>-12.041199826559248</v>
      </c>
    </row>
    <row r="29" spans="2:5" ht="16.2" thickBot="1" x14ac:dyDescent="0.35">
      <c r="B29" s="6">
        <v>225</v>
      </c>
      <c r="C29" s="7">
        <v>250</v>
      </c>
      <c r="D29" s="8">
        <f t="shared" si="0"/>
        <v>0.25</v>
      </c>
      <c r="E29" s="9">
        <f t="shared" si="1"/>
        <v>-12.041199826559248</v>
      </c>
    </row>
    <row r="30" spans="2:5" ht="16.2" thickBot="1" x14ac:dyDescent="0.35">
      <c r="B30" s="6">
        <v>240</v>
      </c>
      <c r="C30" s="7">
        <v>400</v>
      </c>
      <c r="D30" s="8">
        <f t="shared" si="0"/>
        <v>0.4</v>
      </c>
      <c r="E30" s="9">
        <f t="shared" si="1"/>
        <v>-7.9588001734407516</v>
      </c>
    </row>
    <row r="31" spans="2:5" ht="16.2" thickBot="1" x14ac:dyDescent="0.35">
      <c r="B31" s="6">
        <v>255</v>
      </c>
      <c r="C31" s="7">
        <v>150</v>
      </c>
      <c r="D31" s="8">
        <f t="shared" si="0"/>
        <v>0.15</v>
      </c>
      <c r="E31" s="9">
        <f t="shared" si="1"/>
        <v>-16.478174818886377</v>
      </c>
    </row>
    <row r="32" spans="2:5" ht="16.2" thickBot="1" x14ac:dyDescent="0.35">
      <c r="B32" s="6">
        <v>270</v>
      </c>
      <c r="C32" s="7">
        <v>100</v>
      </c>
      <c r="D32" s="8">
        <f t="shared" si="0"/>
        <v>0.1</v>
      </c>
      <c r="E32" s="9">
        <f t="shared" si="1"/>
        <v>-20</v>
      </c>
    </row>
    <row r="33" spans="2:6" ht="16.2" thickBot="1" x14ac:dyDescent="0.35">
      <c r="B33" s="6">
        <v>285</v>
      </c>
      <c r="C33" s="7">
        <v>100</v>
      </c>
      <c r="D33" s="8">
        <f t="shared" si="0"/>
        <v>0.1</v>
      </c>
      <c r="E33" s="9">
        <f t="shared" si="1"/>
        <v>-20</v>
      </c>
    </row>
    <row r="34" spans="2:6" ht="16.2" thickBot="1" x14ac:dyDescent="0.35">
      <c r="B34" s="6">
        <v>300</v>
      </c>
      <c r="C34" s="7">
        <v>400</v>
      </c>
      <c r="D34" s="8">
        <f t="shared" si="0"/>
        <v>0.4</v>
      </c>
      <c r="E34" s="9">
        <f t="shared" si="1"/>
        <v>-7.9588001734407516</v>
      </c>
    </row>
    <row r="35" spans="2:6" ht="16.2" thickBot="1" x14ac:dyDescent="0.35">
      <c r="B35" s="6">
        <v>315</v>
      </c>
      <c r="C35" s="7">
        <v>700</v>
      </c>
      <c r="D35" s="8">
        <f t="shared" si="0"/>
        <v>0.7</v>
      </c>
      <c r="E35" s="9">
        <f t="shared" si="1"/>
        <v>-3.0980391997148637</v>
      </c>
    </row>
    <row r="36" spans="2:6" ht="16.2" thickBot="1" x14ac:dyDescent="0.35">
      <c r="B36" s="6">
        <v>330</v>
      </c>
      <c r="C36" s="7">
        <v>850</v>
      </c>
      <c r="D36" s="8">
        <f t="shared" si="0"/>
        <v>0.85</v>
      </c>
      <c r="E36" s="9">
        <f t="shared" si="1"/>
        <v>-1.4116214857141456</v>
      </c>
    </row>
    <row r="37" spans="2:6" ht="16.2" thickBot="1" x14ac:dyDescent="0.35">
      <c r="B37" s="6">
        <v>345</v>
      </c>
      <c r="C37" s="7">
        <v>950</v>
      </c>
      <c r="D37" s="8">
        <f t="shared" si="0"/>
        <v>0.95</v>
      </c>
      <c r="E37" s="9">
        <f t="shared" si="1"/>
        <v>-0.44552789422304506</v>
      </c>
    </row>
    <row r="43" spans="2:6" x14ac:dyDescent="0.3">
      <c r="D43" s="10" t="s">
        <v>14</v>
      </c>
      <c r="E43" s="10" t="s">
        <v>15</v>
      </c>
      <c r="F43" s="10" t="s">
        <v>16</v>
      </c>
    </row>
    <row r="44" spans="2:6" x14ac:dyDescent="0.3">
      <c r="D44" s="10"/>
      <c r="E44" s="10" t="s">
        <v>17</v>
      </c>
      <c r="F44" s="10"/>
    </row>
    <row r="45" spans="2:6" x14ac:dyDescent="0.3">
      <c r="D45" s="10" t="s">
        <v>18</v>
      </c>
      <c r="E45" s="10" t="s">
        <v>19</v>
      </c>
      <c r="F45" s="10"/>
    </row>
    <row r="46" spans="2:6" x14ac:dyDescent="0.3">
      <c r="D46" s="10"/>
      <c r="E46" s="10" t="s">
        <v>20</v>
      </c>
      <c r="F46" s="10"/>
    </row>
    <row r="47" spans="2:6" x14ac:dyDescent="0.3">
      <c r="D47" s="10" t="s">
        <v>21</v>
      </c>
      <c r="E47" s="10"/>
      <c r="F47" s="10"/>
    </row>
    <row r="48" spans="2:6" x14ac:dyDescent="0.3">
      <c r="D48" s="10"/>
      <c r="E48" s="10"/>
      <c r="F48" s="10"/>
    </row>
    <row r="49" spans="4:6" x14ac:dyDescent="0.3">
      <c r="D49" s="10"/>
      <c r="E49" s="10"/>
      <c r="F49" s="10"/>
    </row>
    <row r="50" spans="4:6" x14ac:dyDescent="0.3">
      <c r="D50" s="10"/>
      <c r="E50" s="10"/>
      <c r="F50" s="10"/>
    </row>
    <row r="51" spans="4:6" x14ac:dyDescent="0.3">
      <c r="D51" s="10"/>
      <c r="E51" s="10"/>
      <c r="F51" s="10"/>
    </row>
    <row r="52" spans="4:6" x14ac:dyDescent="0.3">
      <c r="D52" s="10"/>
      <c r="E52" s="10"/>
      <c r="F52" s="10"/>
    </row>
    <row r="53" spans="4:6" x14ac:dyDescent="0.3">
      <c r="D53" s="10"/>
      <c r="E53" s="10"/>
      <c r="F53" s="10"/>
    </row>
    <row r="54" spans="4:6" x14ac:dyDescent="0.3">
      <c r="D54" s="10"/>
      <c r="E54" s="10"/>
      <c r="F54" s="10"/>
    </row>
    <row r="55" spans="4:6" x14ac:dyDescent="0.3">
      <c r="D55" s="10"/>
      <c r="E55" s="10"/>
      <c r="F55" s="10"/>
    </row>
    <row r="56" spans="4:6" x14ac:dyDescent="0.3">
      <c r="D56" s="10"/>
      <c r="E56" s="10"/>
      <c r="F56" s="10"/>
    </row>
    <row r="57" spans="4:6" x14ac:dyDescent="0.3">
      <c r="D57" s="10"/>
      <c r="E57" s="10"/>
      <c r="F57" s="10"/>
    </row>
    <row r="58" spans="4:6" x14ac:dyDescent="0.3">
      <c r="D58" s="10"/>
      <c r="E58" s="10"/>
      <c r="F58" s="10"/>
    </row>
    <row r="59" spans="4:6" x14ac:dyDescent="0.3">
      <c r="D59" s="10"/>
      <c r="E59" s="10"/>
      <c r="F59" s="10"/>
    </row>
    <row r="60" spans="4:6" x14ac:dyDescent="0.3">
      <c r="D60" s="10"/>
      <c r="E60" s="10"/>
      <c r="F60" s="10"/>
    </row>
    <row r="61" spans="4:6" ht="172.8" x14ac:dyDescent="0.3">
      <c r="D61" s="11" t="s">
        <v>22</v>
      </c>
      <c r="E61" s="12" t="s">
        <v>23</v>
      </c>
      <c r="F61" s="10"/>
    </row>
    <row r="62" spans="4:6" ht="331.2" x14ac:dyDescent="0.3">
      <c r="D62" s="11" t="s">
        <v>24</v>
      </c>
      <c r="E62" s="13" t="s">
        <v>25</v>
      </c>
      <c r="F6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alvaro</dc:creator>
  <cp:lastModifiedBy>ibrahim alvaro</cp:lastModifiedBy>
  <dcterms:created xsi:type="dcterms:W3CDTF">2024-07-24T06:53:33Z</dcterms:created>
  <dcterms:modified xsi:type="dcterms:W3CDTF">2024-07-24T08:21:27Z</dcterms:modified>
</cp:coreProperties>
</file>