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7F93FFCA-5A14-4758-9A29-337E1F6F5D3B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3" l="1"/>
  <c r="F83" i="3"/>
  <c r="F82" i="3"/>
  <c r="E82" i="3"/>
  <c r="B82" i="3"/>
  <c r="A82" i="3"/>
  <c r="F69" i="3"/>
  <c r="E69" i="3"/>
  <c r="B69" i="3"/>
  <c r="A69" i="3"/>
  <c r="F58" i="3"/>
  <c r="B58" i="3"/>
  <c r="A58" i="3"/>
  <c r="F47" i="3"/>
  <c r="F46" i="3"/>
  <c r="E46" i="3"/>
  <c r="B46" i="3"/>
  <c r="A46" i="3"/>
  <c r="F35" i="3"/>
  <c r="B35" i="3"/>
  <c r="A35" i="3"/>
  <c r="F24" i="3"/>
  <c r="F23" i="3"/>
  <c r="E23" i="3"/>
  <c r="B23" i="3"/>
  <c r="A23" i="3"/>
  <c r="F12" i="3" l="1"/>
  <c r="E12" i="3"/>
  <c r="B12" i="3"/>
  <c r="A12" i="3"/>
</calcChain>
</file>

<file path=xl/sharedStrings.xml><?xml version="1.0" encoding="utf-8"?>
<sst xmlns="http://schemas.openxmlformats.org/spreadsheetml/2006/main" count="302" uniqueCount="61">
  <si>
    <t>Activity</t>
  </si>
  <si>
    <t>location</t>
  </si>
  <si>
    <t>reference product</t>
  </si>
  <si>
    <t>type</t>
  </si>
  <si>
    <t>unit</t>
  </si>
  <si>
    <t>kilogram</t>
  </si>
  <si>
    <t>Exchanges</t>
  </si>
  <si>
    <t>name</t>
  </si>
  <si>
    <t>amount</t>
  </si>
  <si>
    <t>categories</t>
  </si>
  <si>
    <t>production</t>
  </si>
  <si>
    <t>biosphere</t>
  </si>
  <si>
    <t>air</t>
  </si>
  <si>
    <t>Carbon dioxide, fossil</t>
  </si>
  <si>
    <t>CH</t>
  </si>
  <si>
    <t>cubic meter</t>
  </si>
  <si>
    <t>natural gas supply</t>
  </si>
  <si>
    <t>natural gas</t>
  </si>
  <si>
    <t>economic outflow</t>
  </si>
  <si>
    <t>database</t>
  </si>
  <si>
    <t>esa_exercise</t>
  </si>
  <si>
    <t>environmental outflow (as named in biosphere)</t>
  </si>
  <si>
    <t>cutoff</t>
  </si>
  <si>
    <t>code</t>
  </si>
  <si>
    <t>uncertainty type</t>
  </si>
  <si>
    <t>loc</t>
  </si>
  <si>
    <t>scale</t>
  </si>
  <si>
    <t>minimum</t>
  </si>
  <si>
    <t>maximum</t>
  </si>
  <si>
    <t>biosphere3</t>
  </si>
  <si>
    <t>Comment</t>
  </si>
  <si>
    <t>esa_001</t>
  </si>
  <si>
    <t>kilowatt hour</t>
  </si>
  <si>
    <t>Methane, fossil</t>
  </si>
  <si>
    <t>Dinitrogen monoxide</t>
  </si>
  <si>
    <t>technosphere</t>
  </si>
  <si>
    <t>environmental outflow</t>
  </si>
  <si>
    <t>EV production</t>
  </si>
  <si>
    <t>electric vehicle</t>
  </si>
  <si>
    <t>esa_003</t>
  </si>
  <si>
    <t>battery manufacturing</t>
  </si>
  <si>
    <t>battery</t>
  </si>
  <si>
    <t>economic inflow</t>
  </si>
  <si>
    <t>esa_004</t>
  </si>
  <si>
    <t>driving the EV</t>
  </si>
  <si>
    <t>kilometers, EV</t>
  </si>
  <si>
    <t>esa_005</t>
  </si>
  <si>
    <t>kilometer</t>
  </si>
  <si>
    <t>ICEV production</t>
  </si>
  <si>
    <t>diesel vehicle</t>
  </si>
  <si>
    <t>esa_006</t>
  </si>
  <si>
    <t>diesel supply</t>
  </si>
  <si>
    <t>diesel</t>
  </si>
  <si>
    <t>liter</t>
  </si>
  <si>
    <t>esa_007</t>
  </si>
  <si>
    <t>driving the ICEV</t>
  </si>
  <si>
    <t>kilometers, ICEV</t>
  </si>
  <si>
    <t>esa_008</t>
  </si>
  <si>
    <t>market for electricity, high voltage</t>
  </si>
  <si>
    <t>electricity, high voltage</t>
  </si>
  <si>
    <t>ecoinvent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</si>
</sst>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4" fillId="2" borderId="0" xfId="1" applyFont="1" applyFill="1"/>
    <xf numFmtId="0" fontId="3" fillId="2" borderId="0" xfId="1" applyFont="1" applyFill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workbookViewId="0">
      <selection activeCell="E6" sqref="E6"/>
    </sheetView>
  </sheetViews>
  <sheetFormatPr defaultRowHeight="15" x14ac:dyDescent="0.25"/>
  <cols>
    <col min="1" max="1" width="51.5703125" bestFit="1" customWidth="1"/>
    <col min="2" max="2" width="21" bestFit="1" customWidth="1"/>
    <col min="3" max="3" width="8.140625" bestFit="1" customWidth="1"/>
    <col min="4" max="4" width="9.140625" bestFit="1" customWidth="1"/>
    <col min="5" max="5" width="12.85546875" bestFit="1" customWidth="1"/>
    <col min="6" max="6" width="12.42578125" bestFit="1" customWidth="1"/>
    <col min="7" max="7" width="14.42578125" customWidth="1"/>
    <col min="8" max="8" width="10.140625" bestFit="1" customWidth="1"/>
    <col min="9" max="9" width="15.7109375" bestFit="1" customWidth="1"/>
    <col min="10" max="10" width="3.5703125" bestFit="1" customWidth="1"/>
    <col min="11" max="11" width="5.42578125" bestFit="1" customWidth="1"/>
    <col min="12" max="12" width="9.5703125" bestFit="1" customWidth="1"/>
    <col min="13" max="13" width="9.85546875" bestFit="1" customWidth="1"/>
    <col min="14" max="14" width="44.5703125" bestFit="1" customWidth="1"/>
  </cols>
  <sheetData>
    <row r="1" spans="1:14" x14ac:dyDescent="0.25">
      <c r="A1" s="2" t="s">
        <v>22</v>
      </c>
      <c r="B1" s="2">
        <v>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2" t="s">
        <v>19</v>
      </c>
      <c r="B2" s="2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4" t="s">
        <v>0</v>
      </c>
      <c r="B4" s="4" t="s">
        <v>16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 t="s">
        <v>2</v>
      </c>
      <c r="B5" s="3" t="s">
        <v>17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3" t="s">
        <v>23</v>
      </c>
      <c r="B6" s="3" t="s">
        <v>31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 t="s">
        <v>1</v>
      </c>
      <c r="B7" s="3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 t="s">
        <v>8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 t="s">
        <v>4</v>
      </c>
      <c r="B9" s="3" t="s">
        <v>15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 t="s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4" t="s">
        <v>7</v>
      </c>
      <c r="B11" s="4" t="s">
        <v>2</v>
      </c>
      <c r="C11" s="4" t="s">
        <v>1</v>
      </c>
      <c r="D11" s="4" t="s">
        <v>8</v>
      </c>
      <c r="E11" s="4" t="s">
        <v>4</v>
      </c>
      <c r="F11" s="4" t="s">
        <v>19</v>
      </c>
      <c r="G11" s="4" t="s">
        <v>3</v>
      </c>
      <c r="H11" s="4" t="s">
        <v>9</v>
      </c>
      <c r="I11" s="4" t="s">
        <v>24</v>
      </c>
      <c r="J11" s="4" t="s">
        <v>25</v>
      </c>
      <c r="K11" s="4" t="s">
        <v>26</v>
      </c>
      <c r="L11" s="4" t="s">
        <v>27</v>
      </c>
      <c r="M11" s="4" t="s">
        <v>28</v>
      </c>
      <c r="N11" s="4" t="s">
        <v>30</v>
      </c>
    </row>
    <row r="12" spans="1:14" x14ac:dyDescent="0.25">
      <c r="A12" s="3" t="str">
        <f>B4</f>
        <v>natural gas supply</v>
      </c>
      <c r="B12" s="3" t="str">
        <f>B5</f>
        <v>natural gas</v>
      </c>
      <c r="C12" s="3" t="s">
        <v>14</v>
      </c>
      <c r="D12" s="3">
        <v>1000</v>
      </c>
      <c r="E12" s="3" t="str">
        <f>B9</f>
        <v>cubic meter</v>
      </c>
      <c r="F12" s="3" t="str">
        <f>B2</f>
        <v>esa_exercise</v>
      </c>
      <c r="G12" s="3" t="s">
        <v>10</v>
      </c>
      <c r="H12" s="3"/>
      <c r="I12" s="3"/>
      <c r="J12" s="3"/>
      <c r="K12" s="3"/>
      <c r="L12" s="3"/>
      <c r="M12" s="3"/>
      <c r="N12" s="3" t="s">
        <v>18</v>
      </c>
    </row>
    <row r="13" spans="1:14" x14ac:dyDescent="0.25">
      <c r="A13" s="3" t="s">
        <v>13</v>
      </c>
      <c r="B13" s="3"/>
      <c r="C13" s="3"/>
      <c r="D13" s="3">
        <v>0.05</v>
      </c>
      <c r="E13" s="3" t="s">
        <v>5</v>
      </c>
      <c r="F13" s="3" t="s">
        <v>29</v>
      </c>
      <c r="G13" s="3" t="s">
        <v>11</v>
      </c>
      <c r="H13" s="3" t="s">
        <v>12</v>
      </c>
      <c r="I13" s="3"/>
      <c r="J13" s="3"/>
      <c r="K13" s="3"/>
      <c r="L13" s="3"/>
      <c r="M13" s="3"/>
      <c r="N13" s="3" t="s">
        <v>21</v>
      </c>
    </row>
    <row r="15" spans="1:14" ht="15.75" x14ac:dyDescent="0.25">
      <c r="A15" s="4" t="s">
        <v>0</v>
      </c>
      <c r="B15" s="7" t="s">
        <v>37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x14ac:dyDescent="0.25">
      <c r="A16" s="3" t="s">
        <v>2</v>
      </c>
      <c r="B16" s="8" t="s">
        <v>38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 t="s">
        <v>23</v>
      </c>
      <c r="B17" s="3" t="s">
        <v>39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 t="s">
        <v>1</v>
      </c>
      <c r="B18" s="3" t="s"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 t="s">
        <v>8</v>
      </c>
      <c r="B19" s="3">
        <v>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 t="s">
        <v>4</v>
      </c>
      <c r="B20" s="3" t="s">
        <v>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 t="s">
        <v>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4" t="s">
        <v>7</v>
      </c>
      <c r="B22" s="4" t="s">
        <v>2</v>
      </c>
      <c r="C22" s="4" t="s">
        <v>1</v>
      </c>
      <c r="D22" s="4" t="s">
        <v>8</v>
      </c>
      <c r="E22" s="4" t="s">
        <v>4</v>
      </c>
      <c r="F22" s="4" t="s">
        <v>19</v>
      </c>
      <c r="G22" s="4" t="s">
        <v>3</v>
      </c>
      <c r="H22" s="4" t="s">
        <v>9</v>
      </c>
      <c r="I22" s="4" t="s">
        <v>24</v>
      </c>
      <c r="J22" s="4" t="s">
        <v>25</v>
      </c>
      <c r="K22" s="4" t="s">
        <v>26</v>
      </c>
      <c r="L22" s="4" t="s">
        <v>27</v>
      </c>
      <c r="M22" s="4" t="s">
        <v>28</v>
      </c>
      <c r="N22" s="4" t="s">
        <v>30</v>
      </c>
    </row>
    <row r="23" spans="1:14" x14ac:dyDescent="0.25">
      <c r="A23" s="3" t="str">
        <f>B15</f>
        <v>EV production</v>
      </c>
      <c r="B23" s="3" t="str">
        <f>B16</f>
        <v>electric vehicle</v>
      </c>
      <c r="C23" s="3" t="s">
        <v>14</v>
      </c>
      <c r="D23" s="3">
        <v>1</v>
      </c>
      <c r="E23" s="3" t="str">
        <f>B20</f>
        <v>unit</v>
      </c>
      <c r="F23" s="3" t="str">
        <f>$B$2</f>
        <v>esa_exercise</v>
      </c>
      <c r="G23" s="3" t="s">
        <v>10</v>
      </c>
      <c r="H23" s="3"/>
      <c r="I23" s="3"/>
      <c r="J23" s="3"/>
      <c r="K23" s="3"/>
      <c r="L23" s="3"/>
      <c r="M23" s="3"/>
      <c r="N23" s="3" t="s">
        <v>18</v>
      </c>
    </row>
    <row r="24" spans="1:14" ht="15.75" x14ac:dyDescent="0.25">
      <c r="A24" s="8" t="s">
        <v>40</v>
      </c>
      <c r="B24" s="3" t="s">
        <v>41</v>
      </c>
      <c r="C24" s="3" t="s">
        <v>14</v>
      </c>
      <c r="D24" s="3">
        <v>1</v>
      </c>
      <c r="E24" s="3" t="s">
        <v>4</v>
      </c>
      <c r="F24" s="3" t="str">
        <f>$B$2</f>
        <v>esa_exercise</v>
      </c>
      <c r="G24" s="3" t="s">
        <v>35</v>
      </c>
      <c r="H24" s="3"/>
      <c r="I24" s="3"/>
      <c r="J24" s="3"/>
      <c r="K24" s="3"/>
      <c r="L24" s="3"/>
      <c r="M24" s="3"/>
      <c r="N24" s="3" t="s">
        <v>42</v>
      </c>
    </row>
    <row r="25" spans="1:14" ht="15.75" x14ac:dyDescent="0.25">
      <c r="A25" s="8" t="s">
        <v>58</v>
      </c>
      <c r="B25" s="3" t="s">
        <v>59</v>
      </c>
      <c r="C25" s="3" t="s">
        <v>14</v>
      </c>
      <c r="D25" s="3">
        <v>4000</v>
      </c>
      <c r="E25" s="3" t="s">
        <v>32</v>
      </c>
      <c r="F25" s="3" t="s">
        <v>60</v>
      </c>
      <c r="G25" s="3" t="s">
        <v>35</v>
      </c>
      <c r="H25" s="3"/>
      <c r="I25" s="3"/>
      <c r="J25" s="3"/>
      <c r="K25" s="3"/>
      <c r="L25" s="3"/>
      <c r="M25" s="3"/>
      <c r="N25" s="3" t="s">
        <v>42</v>
      </c>
    </row>
    <row r="27" spans="1:14" x14ac:dyDescent="0.25">
      <c r="A27" s="5" t="s">
        <v>0</v>
      </c>
      <c r="B27" s="5" t="s">
        <v>40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 t="s">
        <v>2</v>
      </c>
      <c r="B28" s="6" t="s">
        <v>41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 t="s">
        <v>23</v>
      </c>
      <c r="B29" s="6" t="s">
        <v>43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 t="s">
        <v>1</v>
      </c>
      <c r="B30" s="6" t="s">
        <v>14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 t="s">
        <v>8</v>
      </c>
      <c r="B31" s="6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 t="s">
        <v>4</v>
      </c>
      <c r="B32" s="6" t="s">
        <v>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 t="s">
        <v>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5" t="s">
        <v>7</v>
      </c>
      <c r="B34" s="5" t="s">
        <v>2</v>
      </c>
      <c r="C34" s="5" t="s">
        <v>1</v>
      </c>
      <c r="D34" s="5" t="s">
        <v>8</v>
      </c>
      <c r="E34" s="5" t="s">
        <v>4</v>
      </c>
      <c r="F34" s="5" t="s">
        <v>19</v>
      </c>
      <c r="G34" s="5" t="s">
        <v>3</v>
      </c>
      <c r="H34" s="5" t="s">
        <v>9</v>
      </c>
      <c r="I34" s="5" t="s">
        <v>24</v>
      </c>
      <c r="J34" s="5" t="s">
        <v>25</v>
      </c>
      <c r="K34" s="5" t="s">
        <v>26</v>
      </c>
      <c r="L34" s="5" t="s">
        <v>27</v>
      </c>
      <c r="M34" s="5" t="s">
        <v>28</v>
      </c>
      <c r="N34" s="5" t="s">
        <v>30</v>
      </c>
    </row>
    <row r="35" spans="1:14" x14ac:dyDescent="0.25">
      <c r="A35" s="6" t="str">
        <f>B27</f>
        <v>battery manufacturing</v>
      </c>
      <c r="B35" s="6" t="str">
        <f>B28</f>
        <v>battery</v>
      </c>
      <c r="C35" s="6" t="s">
        <v>14</v>
      </c>
      <c r="D35" s="6">
        <v>1</v>
      </c>
      <c r="E35" s="6" t="s">
        <v>4</v>
      </c>
      <c r="F35" s="6" t="str">
        <f>$B$2</f>
        <v>esa_exercise</v>
      </c>
      <c r="G35" s="6" t="s">
        <v>10</v>
      </c>
      <c r="H35" s="6"/>
      <c r="I35" s="6"/>
      <c r="J35" s="6"/>
      <c r="K35" s="6"/>
      <c r="L35" s="6"/>
      <c r="M35" s="6"/>
      <c r="N35" s="6" t="s">
        <v>18</v>
      </c>
    </row>
    <row r="36" spans="1:14" x14ac:dyDescent="0.25">
      <c r="A36" s="6" t="s">
        <v>58</v>
      </c>
      <c r="B36" s="6" t="s">
        <v>59</v>
      </c>
      <c r="C36" s="6" t="s">
        <v>14</v>
      </c>
      <c r="D36" s="6">
        <v>600</v>
      </c>
      <c r="E36" s="6" t="s">
        <v>32</v>
      </c>
      <c r="F36" s="6" t="s">
        <v>60</v>
      </c>
      <c r="G36" s="6" t="s">
        <v>35</v>
      </c>
      <c r="H36" s="6"/>
      <c r="I36" s="6"/>
      <c r="J36" s="6"/>
      <c r="K36" s="6"/>
      <c r="L36" s="6"/>
      <c r="M36" s="6"/>
      <c r="N36" s="6" t="s">
        <v>42</v>
      </c>
    </row>
    <row r="38" spans="1:14" ht="15.75" x14ac:dyDescent="0.25">
      <c r="A38" s="4" t="s">
        <v>0</v>
      </c>
      <c r="B38" s="7" t="s">
        <v>44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5.75" x14ac:dyDescent="0.25">
      <c r="A39" s="3" t="s">
        <v>2</v>
      </c>
      <c r="B39" s="8" t="s">
        <v>45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3" t="s">
        <v>23</v>
      </c>
      <c r="B40" s="3" t="s">
        <v>46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3" t="s">
        <v>1</v>
      </c>
      <c r="B41" s="3" t="s">
        <v>14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s="3" t="s">
        <v>8</v>
      </c>
      <c r="B42" s="3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s="3" t="s">
        <v>4</v>
      </c>
      <c r="B43" s="3" t="s">
        <v>47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3" t="s">
        <v>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4" t="s">
        <v>7</v>
      </c>
      <c r="B45" s="4" t="s">
        <v>2</v>
      </c>
      <c r="C45" s="4" t="s">
        <v>1</v>
      </c>
      <c r="D45" s="4" t="s">
        <v>8</v>
      </c>
      <c r="E45" s="4" t="s">
        <v>4</v>
      </c>
      <c r="F45" s="4" t="s">
        <v>19</v>
      </c>
      <c r="G45" s="4" t="s">
        <v>3</v>
      </c>
      <c r="H45" s="4" t="s">
        <v>9</v>
      </c>
      <c r="I45" s="4" t="s">
        <v>24</v>
      </c>
      <c r="J45" s="4" t="s">
        <v>25</v>
      </c>
      <c r="K45" s="4" t="s">
        <v>26</v>
      </c>
      <c r="L45" s="4" t="s">
        <v>27</v>
      </c>
      <c r="M45" s="4" t="s">
        <v>28</v>
      </c>
      <c r="N45" s="4" t="s">
        <v>30</v>
      </c>
    </row>
    <row r="46" spans="1:14" x14ac:dyDescent="0.25">
      <c r="A46" s="3" t="str">
        <f>B38</f>
        <v>driving the EV</v>
      </c>
      <c r="B46" s="3" t="str">
        <f>B39</f>
        <v>kilometers, EV</v>
      </c>
      <c r="C46" s="3" t="s">
        <v>14</v>
      </c>
      <c r="D46" s="3">
        <v>160000</v>
      </c>
      <c r="E46" s="3" t="str">
        <f>B43</f>
        <v>kilometer</v>
      </c>
      <c r="F46" s="3" t="str">
        <f>$B$2</f>
        <v>esa_exercise</v>
      </c>
      <c r="G46" s="3" t="s">
        <v>10</v>
      </c>
      <c r="H46" s="3"/>
      <c r="I46" s="3"/>
      <c r="J46" s="3"/>
      <c r="K46" s="3"/>
      <c r="L46" s="3"/>
      <c r="M46" s="3"/>
      <c r="N46" s="3" t="s">
        <v>18</v>
      </c>
    </row>
    <row r="47" spans="1:14" ht="15.75" x14ac:dyDescent="0.25">
      <c r="A47" s="8" t="s">
        <v>37</v>
      </c>
      <c r="B47" s="3" t="s">
        <v>38</v>
      </c>
      <c r="C47" s="3" t="s">
        <v>14</v>
      </c>
      <c r="D47" s="3">
        <v>1</v>
      </c>
      <c r="E47" s="3" t="s">
        <v>4</v>
      </c>
      <c r="F47" s="3" t="str">
        <f>$B$2</f>
        <v>esa_exercise</v>
      </c>
      <c r="G47" s="3" t="s">
        <v>35</v>
      </c>
      <c r="H47" s="3"/>
      <c r="I47" s="3"/>
      <c r="J47" s="3"/>
      <c r="K47" s="3"/>
      <c r="L47" s="3"/>
      <c r="M47" s="3"/>
      <c r="N47" s="3" t="s">
        <v>42</v>
      </c>
    </row>
    <row r="48" spans="1:14" ht="15.75" x14ac:dyDescent="0.25">
      <c r="A48" s="8" t="s">
        <v>58</v>
      </c>
      <c r="B48" s="3" t="s">
        <v>59</v>
      </c>
      <c r="C48" s="3" t="s">
        <v>14</v>
      </c>
      <c r="D48" s="3">
        <v>31500</v>
      </c>
      <c r="E48" s="3" t="s">
        <v>32</v>
      </c>
      <c r="F48" s="3" t="s">
        <v>60</v>
      </c>
      <c r="G48" s="3" t="s">
        <v>35</v>
      </c>
      <c r="H48" s="3"/>
      <c r="I48" s="3"/>
      <c r="J48" s="3"/>
      <c r="K48" s="3"/>
      <c r="L48" s="3"/>
      <c r="M48" s="3"/>
      <c r="N48" s="3" t="s">
        <v>42</v>
      </c>
    </row>
    <row r="50" spans="1:14" x14ac:dyDescent="0.25">
      <c r="A50" s="5" t="s">
        <v>0</v>
      </c>
      <c r="B50" s="5" t="s">
        <v>48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 t="s">
        <v>2</v>
      </c>
      <c r="B51" s="6" t="s">
        <v>49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 t="s">
        <v>23</v>
      </c>
      <c r="B52" s="6" t="s">
        <v>50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 t="s">
        <v>1</v>
      </c>
      <c r="B53" s="6" t="s">
        <v>14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 t="s">
        <v>8</v>
      </c>
      <c r="B54" s="6">
        <v>1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 t="s">
        <v>4</v>
      </c>
      <c r="B55" s="6" t="s">
        <v>4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 t="s">
        <v>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5" t="s">
        <v>7</v>
      </c>
      <c r="B57" s="5" t="s">
        <v>2</v>
      </c>
      <c r="C57" s="5" t="s">
        <v>1</v>
      </c>
      <c r="D57" s="5" t="s">
        <v>8</v>
      </c>
      <c r="E57" s="5" t="s">
        <v>4</v>
      </c>
      <c r="F57" s="5" t="s">
        <v>19</v>
      </c>
      <c r="G57" s="5" t="s">
        <v>3</v>
      </c>
      <c r="H57" s="5" t="s">
        <v>9</v>
      </c>
      <c r="I57" s="5" t="s">
        <v>24</v>
      </c>
      <c r="J57" s="5" t="s">
        <v>25</v>
      </c>
      <c r="K57" s="5" t="s">
        <v>26</v>
      </c>
      <c r="L57" s="5" t="s">
        <v>27</v>
      </c>
      <c r="M57" s="5" t="s">
        <v>28</v>
      </c>
      <c r="N57" s="5" t="s">
        <v>30</v>
      </c>
    </row>
    <row r="58" spans="1:14" x14ac:dyDescent="0.25">
      <c r="A58" s="6" t="str">
        <f>B50</f>
        <v>ICEV production</v>
      </c>
      <c r="B58" s="6" t="str">
        <f>B51</f>
        <v>diesel vehicle</v>
      </c>
      <c r="C58" s="6" t="s">
        <v>14</v>
      </c>
      <c r="D58" s="6">
        <v>1</v>
      </c>
      <c r="E58" s="6" t="s">
        <v>4</v>
      </c>
      <c r="F58" s="6" t="str">
        <f>$B$2</f>
        <v>esa_exercise</v>
      </c>
      <c r="G58" s="6" t="s">
        <v>10</v>
      </c>
      <c r="H58" s="6"/>
      <c r="I58" s="6"/>
      <c r="J58" s="6"/>
      <c r="K58" s="6"/>
      <c r="L58" s="6"/>
      <c r="M58" s="6"/>
      <c r="N58" s="6" t="s">
        <v>18</v>
      </c>
    </row>
    <row r="59" spans="1:14" x14ac:dyDescent="0.25">
      <c r="A59" s="6" t="s">
        <v>58</v>
      </c>
      <c r="B59" s="6" t="s">
        <v>59</v>
      </c>
      <c r="C59" s="6" t="s">
        <v>14</v>
      </c>
      <c r="D59" s="6">
        <v>3000</v>
      </c>
      <c r="E59" s="6" t="s">
        <v>32</v>
      </c>
      <c r="F59" s="6" t="s">
        <v>60</v>
      </c>
      <c r="G59" s="6" t="s">
        <v>35</v>
      </c>
      <c r="H59" s="6"/>
      <c r="I59" s="6"/>
      <c r="J59" s="6"/>
      <c r="K59" s="6"/>
      <c r="L59" s="6"/>
      <c r="M59" s="6"/>
      <c r="N59" s="6" t="s">
        <v>42</v>
      </c>
    </row>
    <row r="61" spans="1:14" x14ac:dyDescent="0.25">
      <c r="A61" s="4" t="s">
        <v>0</v>
      </c>
      <c r="B61" s="4" t="s">
        <v>51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s="3" t="s">
        <v>2</v>
      </c>
      <c r="B62" s="3" t="s">
        <v>52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25">
      <c r="A63" s="3" t="s">
        <v>23</v>
      </c>
      <c r="B63" s="3" t="s">
        <v>54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5">
      <c r="A64" s="3" t="s">
        <v>1</v>
      </c>
      <c r="B64" s="3" t="s">
        <v>14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5">
      <c r="A65" s="3" t="s">
        <v>8</v>
      </c>
      <c r="B65" s="3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 s="3" t="s">
        <v>4</v>
      </c>
      <c r="B66" s="3" t="s">
        <v>53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25">
      <c r="A67" s="3" t="s">
        <v>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25">
      <c r="A68" s="4" t="s">
        <v>7</v>
      </c>
      <c r="B68" s="4" t="s">
        <v>2</v>
      </c>
      <c r="C68" s="4" t="s">
        <v>1</v>
      </c>
      <c r="D68" s="4" t="s">
        <v>8</v>
      </c>
      <c r="E68" s="4" t="s">
        <v>4</v>
      </c>
      <c r="F68" s="4" t="s">
        <v>19</v>
      </c>
      <c r="G68" s="4" t="s">
        <v>3</v>
      </c>
      <c r="H68" s="4" t="s">
        <v>9</v>
      </c>
      <c r="I68" s="4" t="s">
        <v>24</v>
      </c>
      <c r="J68" s="4" t="s">
        <v>25</v>
      </c>
      <c r="K68" s="4" t="s">
        <v>26</v>
      </c>
      <c r="L68" s="4" t="s">
        <v>27</v>
      </c>
      <c r="M68" s="4" t="s">
        <v>28</v>
      </c>
      <c r="N68" s="4" t="s">
        <v>30</v>
      </c>
    </row>
    <row r="69" spans="1:14" x14ac:dyDescent="0.25">
      <c r="A69" s="3" t="str">
        <f>B61</f>
        <v>diesel supply</v>
      </c>
      <c r="B69" s="3" t="str">
        <f>B62</f>
        <v>diesel</v>
      </c>
      <c r="C69" s="3" t="s">
        <v>14</v>
      </c>
      <c r="D69" s="3">
        <v>1</v>
      </c>
      <c r="E69" s="3" t="str">
        <f>B66</f>
        <v>liter</v>
      </c>
      <c r="F69" s="3" t="str">
        <f>$B$2</f>
        <v>esa_exercise</v>
      </c>
      <c r="G69" s="3" t="s">
        <v>10</v>
      </c>
      <c r="H69" s="3"/>
      <c r="I69" s="3"/>
      <c r="J69" s="3"/>
      <c r="K69" s="3"/>
      <c r="L69" s="3"/>
      <c r="M69" s="3"/>
      <c r="N69" s="3" t="s">
        <v>18</v>
      </c>
    </row>
    <row r="70" spans="1:14" x14ac:dyDescent="0.25">
      <c r="A70" s="3" t="s">
        <v>58</v>
      </c>
      <c r="B70" s="3" t="s">
        <v>59</v>
      </c>
      <c r="C70" s="3" t="s">
        <v>14</v>
      </c>
      <c r="D70" s="3">
        <v>1.4999999999999999E-2</v>
      </c>
      <c r="E70" s="3" t="s">
        <v>32</v>
      </c>
      <c r="F70" s="3" t="s">
        <v>60</v>
      </c>
      <c r="G70" s="3" t="s">
        <v>35</v>
      </c>
      <c r="H70" s="3"/>
      <c r="I70" s="3"/>
      <c r="J70" s="3"/>
      <c r="K70" s="3"/>
      <c r="L70" s="3"/>
      <c r="M70" s="3"/>
      <c r="N70" s="3" t="s">
        <v>42</v>
      </c>
    </row>
    <row r="71" spans="1:14" x14ac:dyDescent="0.25">
      <c r="A71" s="3" t="s">
        <v>33</v>
      </c>
      <c r="B71" s="3"/>
      <c r="C71" s="3"/>
      <c r="D71" s="3">
        <v>2.0000000000000002E-5</v>
      </c>
      <c r="E71" s="3" t="s">
        <v>5</v>
      </c>
      <c r="F71" s="3" t="s">
        <v>29</v>
      </c>
      <c r="G71" s="3" t="s">
        <v>11</v>
      </c>
      <c r="H71" s="3" t="s">
        <v>12</v>
      </c>
      <c r="I71" s="3"/>
      <c r="J71" s="3"/>
      <c r="K71" s="3"/>
      <c r="L71" s="3"/>
      <c r="M71" s="3"/>
      <c r="N71" s="3" t="s">
        <v>36</v>
      </c>
    </row>
    <row r="72" spans="1:14" x14ac:dyDescent="0.25">
      <c r="A72" s="3" t="s">
        <v>34</v>
      </c>
      <c r="B72" s="3"/>
      <c r="C72" s="3"/>
      <c r="D72" s="3">
        <v>1.5E-6</v>
      </c>
      <c r="E72" s="3" t="s">
        <v>5</v>
      </c>
      <c r="F72" s="3" t="s">
        <v>29</v>
      </c>
      <c r="G72" s="3" t="s">
        <v>11</v>
      </c>
      <c r="H72" s="3" t="s">
        <v>12</v>
      </c>
      <c r="I72" s="3"/>
      <c r="J72" s="3"/>
      <c r="K72" s="3"/>
      <c r="L72" s="3"/>
      <c r="M72" s="3"/>
      <c r="N72" s="3" t="s">
        <v>36</v>
      </c>
    </row>
    <row r="74" spans="1:14" x14ac:dyDescent="0.25">
      <c r="A74" s="5" t="s">
        <v>0</v>
      </c>
      <c r="B74" s="5" t="s">
        <v>55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 t="s">
        <v>2</v>
      </c>
      <c r="B75" s="6" t="s">
        <v>56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 t="s">
        <v>23</v>
      </c>
      <c r="B76" s="6" t="s">
        <v>57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 t="s">
        <v>1</v>
      </c>
      <c r="B77" s="6" t="s">
        <v>14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 t="s">
        <v>8</v>
      </c>
      <c r="B78" s="6">
        <v>1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 t="s">
        <v>4</v>
      </c>
      <c r="B79" s="6" t="s">
        <v>47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 t="s">
        <v>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5" t="s">
        <v>7</v>
      </c>
      <c r="B81" s="5" t="s">
        <v>2</v>
      </c>
      <c r="C81" s="5" t="s">
        <v>1</v>
      </c>
      <c r="D81" s="5" t="s">
        <v>8</v>
      </c>
      <c r="E81" s="5" t="s">
        <v>4</v>
      </c>
      <c r="F81" s="5" t="s">
        <v>19</v>
      </c>
      <c r="G81" s="5" t="s">
        <v>3</v>
      </c>
      <c r="H81" s="5" t="s">
        <v>9</v>
      </c>
      <c r="I81" s="5" t="s">
        <v>24</v>
      </c>
      <c r="J81" s="5" t="s">
        <v>25</v>
      </c>
      <c r="K81" s="5" t="s">
        <v>26</v>
      </c>
      <c r="L81" s="5" t="s">
        <v>27</v>
      </c>
      <c r="M81" s="5" t="s">
        <v>28</v>
      </c>
      <c r="N81" s="5" t="s">
        <v>30</v>
      </c>
    </row>
    <row r="82" spans="1:14" x14ac:dyDescent="0.25">
      <c r="A82" s="6" t="str">
        <f>B74</f>
        <v>driving the ICEV</v>
      </c>
      <c r="B82" s="6" t="str">
        <f>B75</f>
        <v>kilometers, ICEV</v>
      </c>
      <c r="C82" s="6" t="s">
        <v>14</v>
      </c>
      <c r="D82" s="6">
        <v>160000</v>
      </c>
      <c r="E82" s="6" t="str">
        <f>B79</f>
        <v>kilometer</v>
      </c>
      <c r="F82" s="6" t="str">
        <f>$B$2</f>
        <v>esa_exercise</v>
      </c>
      <c r="G82" s="6" t="s">
        <v>10</v>
      </c>
      <c r="H82" s="6"/>
      <c r="I82" s="6"/>
      <c r="J82" s="6"/>
      <c r="K82" s="6"/>
      <c r="L82" s="6"/>
      <c r="M82" s="6"/>
      <c r="N82" s="6" t="s">
        <v>18</v>
      </c>
    </row>
    <row r="83" spans="1:14" x14ac:dyDescent="0.25">
      <c r="A83" s="6" t="s">
        <v>48</v>
      </c>
      <c r="B83" s="6" t="s">
        <v>17</v>
      </c>
      <c r="C83" s="6" t="s">
        <v>14</v>
      </c>
      <c r="D83" s="6">
        <v>1</v>
      </c>
      <c r="E83" s="6" t="s">
        <v>4</v>
      </c>
      <c r="F83" s="6" t="str">
        <f>$B$2</f>
        <v>esa_exercise</v>
      </c>
      <c r="G83" s="6" t="s">
        <v>35</v>
      </c>
      <c r="H83" s="6"/>
      <c r="I83" s="6"/>
      <c r="J83" s="6"/>
      <c r="K83" s="6"/>
      <c r="L83" s="6"/>
      <c r="M83" s="6"/>
      <c r="N83" s="6" t="s">
        <v>42</v>
      </c>
    </row>
    <row r="84" spans="1:14" s="1" customFormat="1" x14ac:dyDescent="0.25">
      <c r="A84" s="6" t="s">
        <v>51</v>
      </c>
      <c r="B84" s="6"/>
      <c r="C84" s="6" t="s">
        <v>14</v>
      </c>
      <c r="D84" s="6">
        <v>12200</v>
      </c>
      <c r="E84" s="6" t="s">
        <v>53</v>
      </c>
      <c r="F84" s="6" t="str">
        <f>$B$2</f>
        <v>esa_exercise</v>
      </c>
      <c r="G84" s="6" t="s">
        <v>35</v>
      </c>
      <c r="H84" s="6"/>
      <c r="I84" s="6"/>
      <c r="J84" s="6"/>
      <c r="K84" s="6"/>
      <c r="L84" s="6"/>
      <c r="M84" s="6"/>
      <c r="N84" s="6" t="s">
        <v>42</v>
      </c>
    </row>
    <row r="85" spans="1:14" x14ac:dyDescent="0.25">
      <c r="A85" s="6" t="s">
        <v>13</v>
      </c>
      <c r="B85" s="6"/>
      <c r="C85" s="6"/>
      <c r="D85" s="6">
        <v>38000</v>
      </c>
      <c r="E85" s="6" t="s">
        <v>5</v>
      </c>
      <c r="F85" s="6" t="s">
        <v>29</v>
      </c>
      <c r="G85" s="6" t="s">
        <v>11</v>
      </c>
      <c r="H85" s="6" t="s">
        <v>12</v>
      </c>
      <c r="I85" s="6"/>
      <c r="J85" s="6"/>
      <c r="K85" s="6"/>
      <c r="L85" s="6"/>
      <c r="M85" s="6"/>
      <c r="N85" s="6" t="s">
        <v>36</v>
      </c>
    </row>
    <row r="86" spans="1:14" x14ac:dyDescent="0.25">
      <c r="A86" s="6" t="s">
        <v>33</v>
      </c>
      <c r="B86" s="6"/>
      <c r="C86" s="6"/>
      <c r="D86" s="6">
        <v>4.3E-3</v>
      </c>
      <c r="E86" s="6" t="s">
        <v>5</v>
      </c>
      <c r="F86" s="6" t="s">
        <v>29</v>
      </c>
      <c r="G86" s="6" t="s">
        <v>11</v>
      </c>
      <c r="H86" s="6" t="s">
        <v>12</v>
      </c>
      <c r="I86" s="6"/>
      <c r="J86" s="6"/>
      <c r="K86" s="6"/>
      <c r="L86" s="6"/>
      <c r="M86" s="6"/>
      <c r="N86" s="6" t="s">
        <v>36</v>
      </c>
    </row>
    <row r="87" spans="1:14" x14ac:dyDescent="0.25">
      <c r="A87" s="6" t="s">
        <v>34</v>
      </c>
      <c r="B87" s="6"/>
      <c r="C87" s="6"/>
      <c r="D87" s="6">
        <v>8.0000000000000002E-3</v>
      </c>
      <c r="E87" s="6" t="s">
        <v>5</v>
      </c>
      <c r="F87" s="6" t="s">
        <v>29</v>
      </c>
      <c r="G87" s="6" t="s">
        <v>11</v>
      </c>
      <c r="H87" s="6" t="s">
        <v>12</v>
      </c>
      <c r="I87" s="6"/>
      <c r="J87" s="6"/>
      <c r="K87" s="6"/>
      <c r="L87" s="6"/>
      <c r="M87" s="6"/>
      <c r="N87" s="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2024-04-23T14:39:43Z</dcterms:modified>
</cp:coreProperties>
</file>