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_git\alvarollmenezes\ifes-otimizacao-final\"/>
    </mc:Choice>
  </mc:AlternateContent>
  <xr:revisionPtr revIDLastSave="0" documentId="8_{71FB914A-DD70-4C86-842C-4E68B8B97A85}" xr6:coauthVersionLast="45" xr6:coauthVersionMax="45" xr10:uidLastSave="{00000000-0000-0000-0000-000000000000}"/>
  <bookViews>
    <workbookView xWindow="-120" yWindow="-120" windowWidth="20730" windowHeight="11160" xr2:uid="{DDA0A2E8-0C07-4035-9710-5705AE169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4" i="1"/>
  <c r="E8" i="1"/>
  <c r="F20" i="1"/>
  <c r="F14" i="1"/>
  <c r="F8" i="1"/>
  <c r="D20" i="1"/>
  <c r="D14" i="1"/>
  <c r="D8" i="1"/>
</calcChain>
</file>

<file path=xl/sharedStrings.xml><?xml version="1.0" encoding="utf-8"?>
<sst xmlns="http://schemas.openxmlformats.org/spreadsheetml/2006/main" count="26" uniqueCount="14">
  <si>
    <t>Comprimento da Viga</t>
  </si>
  <si>
    <t>5m</t>
  </si>
  <si>
    <t>7m</t>
  </si>
  <si>
    <t>SQP</t>
  </si>
  <si>
    <t>Interior-point</t>
  </si>
  <si>
    <t>Active-set</t>
  </si>
  <si>
    <t>Algoritmos</t>
  </si>
  <si>
    <t>Iterações</t>
  </si>
  <si>
    <t>FuncEvals</t>
  </si>
  <si>
    <t>Valor / m (R$/m)</t>
  </si>
  <si>
    <t>Valor Total (R$)</t>
  </si>
  <si>
    <t>b (cm)</t>
  </si>
  <si>
    <t>h (cm)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</si>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</sst>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1" xfId="0" applyBorder="1"/>
    <xf numFmtId="0" fontId="0" fillId="0" borderId="1" xfId="0" applyFont="1" applyBorder="1"/>
    <xf numFmtId="2" fontId="0" fillId="0" borderId="1" xfId="0" applyNumberFormat="1" applyFont="1" applyBorder="1"/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4" xfId="0" applyFont="1" applyBorder="1"/>
    <xf numFmtId="0" fontId="0" fillId="0" borderId="5" xfId="0" applyFont="1" applyBorder="1"/>
    <xf numFmtId="0" fontId="1" fillId="0" borderId="6" xfId="0" applyFont="1" applyBorder="1" applyAlignment="1">
      <alignment horizontal="center" vertical="center" textRotation="90"/>
    </xf>
    <xf numFmtId="0" fontId="0" fillId="0" borderId="7" xfId="0" applyFont="1" applyBorder="1"/>
    <xf numFmtId="2" fontId="0" fillId="0" borderId="7" xfId="0" applyNumberFormat="1" applyFont="1" applyBorder="1"/>
    <xf numFmtId="0" fontId="1" fillId="0" borderId="8" xfId="0" applyFont="1" applyBorder="1" applyAlignment="1">
      <alignment horizontal="center" vertical="center" textRotation="90"/>
    </xf>
    <xf numFmtId="0" fontId="0" fillId="0" borderId="9" xfId="0" applyBorder="1"/>
    <xf numFmtId="2" fontId="0" fillId="0" borderId="9" xfId="0" applyNumberFormat="1" applyBorder="1"/>
    <xf numFmtId="2" fontId="0" fillId="0" borderId="10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C1D5-823C-42DC-AD6F-C387C5CFCCFF}">
  <dimension ref="A1:N20"/>
  <sheetViews>
    <sheetView tabSelected="1" workbookViewId="0">
      <selection activeCell="G14" sqref="G14"/>
    </sheetView>
  </sheetViews>
  <sheetFormatPr defaultRowHeight="15" x14ac:dyDescent="0.25"/>
  <cols>
    <col min="1" max="2" width="3.7109375" bestFit="1" customWidth="1"/>
    <col min="3" max="3" width="19.140625" customWidth="1"/>
    <col min="4" max="6" width="22.140625" customWidth="1"/>
    <col min="7" max="14" width="10.5703125" customWidth="1"/>
  </cols>
  <sheetData>
    <row r="1" spans="1:14" x14ac:dyDescent="0.25">
      <c r="D1" s="18" t="s">
        <v>0</v>
      </c>
      <c r="E1" s="19"/>
      <c r="F1" s="20"/>
      <c r="G1" s="2"/>
      <c r="H1" s="2"/>
      <c r="I1" s="2"/>
      <c r="J1" s="2"/>
      <c r="K1" s="2"/>
      <c r="L1" s="2"/>
      <c r="M1" s="2"/>
      <c r="N1" s="2"/>
    </row>
    <row r="2" spans="1:14" ht="15.75" thickBot="1" x14ac:dyDescent="0.3">
      <c r="D2" s="21" t="s">
        <v>1</v>
      </c>
      <c r="E2" s="22" t="s">
        <v>13</v>
      </c>
      <c r="F2" s="23" t="s">
        <v>2</v>
      </c>
      <c r="G2" s="2"/>
      <c r="H2" s="2"/>
      <c r="I2" s="2"/>
      <c r="J2" s="2"/>
      <c r="K2" s="2"/>
      <c r="L2" s="2"/>
      <c r="M2" s="2"/>
      <c r="N2" s="2"/>
    </row>
    <row r="3" spans="1:14" x14ac:dyDescent="0.25">
      <c r="A3" s="6" t="s">
        <v>6</v>
      </c>
      <c r="B3" s="7" t="s">
        <v>3</v>
      </c>
      <c r="C3" s="8" t="s">
        <v>7</v>
      </c>
      <c r="D3" s="9">
        <v>5</v>
      </c>
      <c r="E3" s="9">
        <v>4</v>
      </c>
      <c r="F3" s="10">
        <v>4</v>
      </c>
      <c r="G3" s="1"/>
      <c r="H3" s="1"/>
      <c r="I3" s="1"/>
      <c r="J3" s="1"/>
      <c r="K3" s="1"/>
      <c r="L3" s="1"/>
      <c r="M3" s="1"/>
      <c r="N3" s="1"/>
    </row>
    <row r="4" spans="1:14" x14ac:dyDescent="0.25">
      <c r="A4" s="6"/>
      <c r="B4" s="11"/>
      <c r="C4" s="3" t="s">
        <v>8</v>
      </c>
      <c r="D4" s="4">
        <v>18</v>
      </c>
      <c r="E4" s="4">
        <v>15</v>
      </c>
      <c r="F4" s="12">
        <v>15</v>
      </c>
      <c r="G4" s="1"/>
      <c r="H4" s="1"/>
      <c r="I4" s="1"/>
      <c r="J4" s="1"/>
      <c r="K4" s="1"/>
      <c r="L4" s="1"/>
      <c r="M4" s="1"/>
      <c r="N4" s="1"/>
    </row>
    <row r="5" spans="1:14" x14ac:dyDescent="0.25">
      <c r="A5" s="6"/>
      <c r="B5" s="11"/>
      <c r="C5" s="3" t="s">
        <v>11</v>
      </c>
      <c r="D5" s="4">
        <v>22.312799999999999</v>
      </c>
      <c r="E5" s="4">
        <v>26.297999999999998</v>
      </c>
      <c r="F5" s="12">
        <v>30.2104</v>
      </c>
      <c r="G5" s="1"/>
      <c r="H5" s="1"/>
      <c r="I5" s="1"/>
      <c r="J5" s="1"/>
      <c r="K5" s="1"/>
      <c r="L5" s="1"/>
      <c r="M5" s="1"/>
      <c r="N5" s="1"/>
    </row>
    <row r="6" spans="1:14" x14ac:dyDescent="0.25">
      <c r="A6" s="6"/>
      <c r="B6" s="11"/>
      <c r="C6" s="3" t="s">
        <v>12</v>
      </c>
      <c r="D6" s="4">
        <v>55.7821</v>
      </c>
      <c r="E6" s="4">
        <v>65.745000000000005</v>
      </c>
      <c r="F6" s="12">
        <v>75.525899999999993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 s="6"/>
      <c r="B7" s="11"/>
      <c r="C7" s="3" t="s">
        <v>9</v>
      </c>
      <c r="D7" s="5">
        <v>186.0145</v>
      </c>
      <c r="E7" s="5">
        <v>230.6454</v>
      </c>
      <c r="F7" s="13">
        <v>278.67380000000003</v>
      </c>
    </row>
    <row r="8" spans="1:14" ht="15.75" thickBot="1" x14ac:dyDescent="0.3">
      <c r="A8" s="6"/>
      <c r="B8" s="14"/>
      <c r="C8" s="15" t="s">
        <v>10</v>
      </c>
      <c r="D8" s="16">
        <f>5*D7</f>
        <v>930.07249999999999</v>
      </c>
      <c r="E8" s="16">
        <f>6*E7</f>
        <v>1383.8724</v>
      </c>
      <c r="F8" s="17">
        <f>7*F7</f>
        <v>1950.7166000000002</v>
      </c>
    </row>
    <row r="9" spans="1:14" x14ac:dyDescent="0.25">
      <c r="A9" s="6"/>
      <c r="B9" s="7" t="s">
        <v>4</v>
      </c>
      <c r="C9" s="8" t="s">
        <v>7</v>
      </c>
      <c r="D9" s="8">
        <v>15</v>
      </c>
      <c r="E9" s="9">
        <v>15</v>
      </c>
      <c r="F9" s="10">
        <v>7</v>
      </c>
    </row>
    <row r="10" spans="1:14" x14ac:dyDescent="0.25">
      <c r="A10" s="6"/>
      <c r="B10" s="11"/>
      <c r="C10" s="3" t="s">
        <v>8</v>
      </c>
      <c r="D10" s="3">
        <v>52</v>
      </c>
      <c r="E10" s="4">
        <v>52</v>
      </c>
      <c r="F10" s="12">
        <v>25</v>
      </c>
    </row>
    <row r="11" spans="1:14" x14ac:dyDescent="0.25">
      <c r="A11" s="6"/>
      <c r="B11" s="11"/>
      <c r="C11" s="3" t="s">
        <v>11</v>
      </c>
      <c r="D11" s="3">
        <v>22.312799999999999</v>
      </c>
      <c r="E11" s="4">
        <v>26.297999999999998</v>
      </c>
      <c r="F11" s="12">
        <v>30.2104</v>
      </c>
    </row>
    <row r="12" spans="1:14" x14ac:dyDescent="0.25">
      <c r="A12" s="6"/>
      <c r="B12" s="11"/>
      <c r="C12" s="3" t="s">
        <v>12</v>
      </c>
      <c r="D12" s="3">
        <v>55.7821</v>
      </c>
      <c r="E12" s="4">
        <v>65.745000000000005</v>
      </c>
      <c r="F12" s="12">
        <v>75.525899999999993</v>
      </c>
    </row>
    <row r="13" spans="1:14" x14ac:dyDescent="0.25">
      <c r="A13" s="6"/>
      <c r="B13" s="11"/>
      <c r="C13" s="3" t="s">
        <v>9</v>
      </c>
      <c r="D13" s="5">
        <v>186.0145</v>
      </c>
      <c r="E13" s="5">
        <v>230.6454</v>
      </c>
      <c r="F13" s="13">
        <v>278.67380000000003</v>
      </c>
    </row>
    <row r="14" spans="1:14" ht="15.75" thickBot="1" x14ac:dyDescent="0.3">
      <c r="A14" s="6"/>
      <c r="B14" s="14"/>
      <c r="C14" s="15" t="s">
        <v>10</v>
      </c>
      <c r="D14" s="16">
        <f>5*D13</f>
        <v>930.07249999999999</v>
      </c>
      <c r="E14" s="16">
        <f>6*E13</f>
        <v>1383.8724</v>
      </c>
      <c r="F14" s="17">
        <f>7*F13</f>
        <v>1950.7166000000002</v>
      </c>
    </row>
    <row r="15" spans="1:14" x14ac:dyDescent="0.25">
      <c r="A15" s="6"/>
      <c r="B15" s="7" t="s">
        <v>5</v>
      </c>
      <c r="C15" s="8" t="s">
        <v>7</v>
      </c>
      <c r="D15" s="8">
        <v>6</v>
      </c>
      <c r="E15" s="9">
        <v>6</v>
      </c>
      <c r="F15" s="10">
        <v>5</v>
      </c>
    </row>
    <row r="16" spans="1:14" x14ac:dyDescent="0.25">
      <c r="A16" s="6"/>
      <c r="B16" s="11"/>
      <c r="C16" s="3" t="s">
        <v>8</v>
      </c>
      <c r="D16" s="3">
        <v>18</v>
      </c>
      <c r="E16" s="4">
        <v>18</v>
      </c>
      <c r="F16" s="12">
        <v>15</v>
      </c>
    </row>
    <row r="17" spans="1:6" x14ac:dyDescent="0.25">
      <c r="A17" s="6"/>
      <c r="B17" s="11"/>
      <c r="C17" s="3" t="s">
        <v>11</v>
      </c>
      <c r="D17" s="3">
        <v>22.312799999999999</v>
      </c>
      <c r="E17" s="4">
        <v>26.297999999999998</v>
      </c>
      <c r="F17" s="12">
        <v>30.2104</v>
      </c>
    </row>
    <row r="18" spans="1:6" x14ac:dyDescent="0.25">
      <c r="A18" s="6"/>
      <c r="B18" s="11"/>
      <c r="C18" s="3" t="s">
        <v>12</v>
      </c>
      <c r="D18" s="3">
        <v>55.7821</v>
      </c>
      <c r="E18" s="4">
        <v>65.745000000000005</v>
      </c>
      <c r="F18" s="12">
        <v>75.525899999999993</v>
      </c>
    </row>
    <row r="19" spans="1:6" x14ac:dyDescent="0.25">
      <c r="A19" s="6"/>
      <c r="B19" s="11"/>
      <c r="C19" s="3" t="s">
        <v>9</v>
      </c>
      <c r="D19" s="5">
        <v>186.0145</v>
      </c>
      <c r="E19" s="5">
        <v>230.6454</v>
      </c>
      <c r="F19" s="13">
        <v>278.67380000000003</v>
      </c>
    </row>
    <row r="20" spans="1:6" ht="15.75" thickBot="1" x14ac:dyDescent="0.3">
      <c r="A20" s="6"/>
      <c r="B20" s="14"/>
      <c r="C20" s="15" t="s">
        <v>10</v>
      </c>
      <c r="D20" s="16">
        <f>5*D19</f>
        <v>930.07249999999999</v>
      </c>
      <c r="E20" s="16">
        <f>6*E19</f>
        <v>1383.8724</v>
      </c>
      <c r="F20" s="17">
        <f>7*F19</f>
        <v>1950.7166000000002</v>
      </c>
    </row>
  </sheetData>
  <mergeCells count="5">
    <mergeCell ref="B3:B8"/>
    <mergeCell ref="B9:B14"/>
    <mergeCell ref="B15:B20"/>
    <mergeCell ref="A3:A20"/>
    <mergeCell ref="D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cp:lastPrinted>2019-12-05T00:06:54Z</cp:lastPrinted>
  <dcterms:created xsi:type="dcterms:W3CDTF">2019-12-04T23:50:13Z</dcterms:created>
  <dcterms:modified xsi:type="dcterms:W3CDTF">2019-12-05T00:25:31Z</dcterms:modified>
</cp:coreProperties>
</file>