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xmlns:r="http://schemas.openxmlformats.org/officeDocument/2006/relationships" name="Portada" sheetId="1" state="visible" r:id="rId1"/>
    <sheet xmlns:r="http://schemas.openxmlformats.org/officeDocument/2006/relationships" name="Instrucciones" sheetId="2" state="visible" r:id="rId2"/>
    <sheet xmlns:r="http://schemas.openxmlformats.org/officeDocument/2006/relationships" name="Resumen" sheetId="3" state="visible" r:id="rId3"/>
    <sheet xmlns:r="http://schemas.openxmlformats.org/officeDocument/2006/relationships" name="Partidos" sheetId="4" state="visible" r:id="rId4"/>
    <sheet xmlns:r="http://schemas.openxmlformats.org/officeDocument/2006/relationships" name="Pronosticos" sheetId="5" state="visible" r:id="rId5"/>
    <sheet xmlns:r="http://schemas.openxmlformats.org/officeDocument/2006/relationships" name="Helpers &gt;&gt;" sheetId="6" state="visible" r:id="rId6"/>
    <sheet xmlns:r="http://schemas.openxmlformats.org/officeDocument/2006/relationships" name="Álvaro" sheetId="7" state="visible" r:id="rId7"/>
    <sheet xmlns:r="http://schemas.openxmlformats.org/officeDocument/2006/relationships" name="Papá" sheetId="8" state="visible" r:id="rId8"/>
    <sheet xmlns:r="http://schemas.openxmlformats.org/officeDocument/2006/relationships" name="Diego" sheetId="9" state="visible" r:id="rId9"/>
    <sheet xmlns:r="http://schemas.openxmlformats.org/officeDocument/2006/relationships" name="Puntuacion" sheetId="10" state="visible" r:id="rId10"/>
    <sheet xmlns:r="http://schemas.openxmlformats.org/officeDocument/2006/relationships" name="_Helpers" sheetId="11" state="visible" r:id="rId11"/>
    <sheet xmlns:r="http://schemas.openxmlformats.org/officeDocument/2006/relationships"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Puntos totales por jugador</a:t>
            </a:r>
          </a:p>
        </rich>
      </tx>
      <overlay val="1"/>
    </title>
    <plotArea>
      <layout/>
      <barChart>
        <barDir val="bar"/>
        <grouping val="clustered"/>
        <varyColors val="1"/>
        <ser>
          <idx val="0"/>
          <order val="0"/>
          <tx>
            <v>Puntos</v>
          </tx>
          <spPr>
            <a:solidFill xmlns:a="http://schemas.openxmlformats.org/drawingml/2006/main">
              <a:srgbClr val="051C2C"/>
            </a:solidFill>
            <a:ln xmlns:a="http://schemas.openxmlformats.org/drawingml/2006/main">
              <a:solidFill>
                <a:srgbClr val="051C2C"/>
              </a:solidFill>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xmlns:a="http://schemas.openxmlformats.org/drawingml/2006/main">
              <a:srgbClr val="0066CC"/>
            </a:solidFill>
            <a:ln xmlns:a="http://schemas.openxmlformats.org/drawingml/2006/mai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xmlns:a="http://schemas.openxmlformats.org/drawingml/2006/main">
              <a:srgbClr val="C5A028"/>
            </a:solidFill>
            <a:ln xmlns:a="http://schemas.openxmlformats.org/drawingml/2006/mai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xmlns:a="http://schemas.openxmlformats.org/drawingml/2006/main">
              <a:srgbClr val="051C2C"/>
            </a:solidFill>
            <a:ln xmlns:a="http://schemas.openxmlformats.org/drawingml/2006/mai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Evolución acumulada — Top 3</a:t>
            </a:r>
          </a:p>
        </rich>
      </tx>
      <overlay val="1"/>
    </title>
    <plotArea>
      <layout/>
      <lineChart>
        <grouping val="standard"/>
        <varyColors val="1"/>
        <ser>
          <idx val="0"/>
          <order val="0"/>
          <tx>
            <strRef>
              <f>_Helpers!$B$52</f>
              <strCache>
                <ptCount val="1"/>
                <pt idx="0">
                  <v>Papá</v>
                </pt>
              </strCache>
            </strRef>
          </tx>
          <spPr>
            <a:ln xmlns:a="http://schemas.openxmlformats.org/drawingml/2006/main" w="28000">
              <a:solidFill>
                <a:srgbClr val="C5A028"/>
              </a:solidFill>
              <a:prstDash val="solid"/>
            </a:ln>
          </spPr>
          <marker>
            <symbol val="none"/>
            <spPr>
              <a:ln xmlns:a="http://schemas.openxmlformats.org/drawingml/2006/mai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xmlns:a="http://schemas.openxmlformats.org/drawingml/2006/main" w="28000">
              <a:solidFill>
                <a:srgbClr val="0066CC"/>
              </a:solidFill>
              <a:prstDash val="solid"/>
            </a:ln>
          </spPr>
          <marker>
            <symbol val="none"/>
            <spPr>
              <a:ln xmlns:a="http://schemas.openxmlformats.org/drawingml/2006/mai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xmlns:a="http://schemas.openxmlformats.org/drawingml/2006/main" w="28000">
              <a:solidFill>
                <a:srgbClr val="2E7D32"/>
              </a:solidFill>
              <a:prstDash val="solid"/>
            </a:ln>
          </spPr>
          <marker>
            <symbol val="none"/>
            <spPr>
              <a:ln xmlns:a="http://schemas.openxmlformats.org/drawingml/2006/mai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xmlns:a="http://schemas.openxmlformats.org/drawingml/2006/main"/>
              <a:lstStyle xmlns:a="http://schemas.openxmlformats.org/drawingml/2006/main"/>
              <a:p xmlns:a="http://schemas.openxmlformats.org/drawingml/2006/main">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Composición de aciertos por jugador</a:t>
            </a:r>
          </a:p>
        </rich>
      </tx>
      <overlay val="1"/>
    </title>
    <plotArea>
      <layout/>
      <barChart>
        <barDir val="bar"/>
        <grouping val="stacked"/>
        <varyColors val="1"/>
        <ser>
          <idx val="0"/>
          <order val="0"/>
          <tx>
            <v>Exactos</v>
          </tx>
          <spPr>
            <a:solidFill xmlns:a="http://schemas.openxmlformats.org/drawingml/2006/main">
              <a:srgbClr val="2E7D32"/>
            </a:solidFill>
            <a:ln xmlns:a="http://schemas.openxmlformats.org/drawingml/2006/mai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xmlns:a="http://schemas.openxmlformats.org/drawingml/2006/main">
              <a:srgbClr val="C5A028"/>
            </a:solidFill>
            <a:ln xmlns:a="http://schemas.openxmlformats.org/drawingml/2006/mai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xmlns:a="http://schemas.openxmlformats.org/drawingml/2006/main">
              <a:srgbClr val="B71C1C"/>
            </a:solidFill>
            <a:ln xmlns:a="http://schemas.openxmlformats.org/drawingml/2006/mai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twoCellAnchor editAs="oneCell">
    <from>
      <col>0</col>
      <colOff>0</colOff>
      <row>0</row>
      <rowOff>0</rowOff>
    </from>
    <to>
      <col>13</col>
      <colOff>801077</colOff>
      <row>16</row>
      <rowOff>19274</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11469077" cy="4395889"/>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oneCellAnchor>
    <from>
      <col>0</col>
      <colOff>0</colOff>
      <row>46</row>
      <rowOff>0</rowOff>
    </from>
    <ext cx="55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46</row>
      <rowOff>0</rowOff>
    </from>
    <ext cx="558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65</row>
      <rowOff>0</rowOff>
    </from>
    <ext cx="558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558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c r="G77" s="27" t="n"/>
      <c r="H77" s="16">
        <f>IF(AND(ISNUMBER(F77),ISNUMBER(G77)),"Finalizado","Pendiente")</f>
        <v/>
      </c>
      <c r="I77" s="19" t="n">
        <v>13</v>
      </c>
      <c r="J77" s="19" t="inlineStr">
        <is>
          <t>Dieciseisavos</t>
        </is>
      </c>
      <c r="K77" s="27" t="n"/>
    </row>
    <row r="78">
      <c r="A78" s="26" t="n">
        <v>75</v>
      </c>
      <c r="B78" s="26" t="inlineStr">
        <is>
          <t>29/06/2026</t>
        </is>
      </c>
      <c r="C78" s="26" t="inlineStr">
        <is>
          <t>16:30</t>
        </is>
      </c>
      <c r="D78" s="19" t="inlineStr">
        <is>
          <t>Alemania</t>
        </is>
      </c>
      <c r="E78" s="19" t="inlineStr">
        <is>
          <t>Paraguay</t>
        </is>
      </c>
      <c r="F78" s="27" t="n"/>
      <c r="G78" s="27" t="n"/>
      <c r="H78" s="16">
        <f>IF(AND(ISNUMBER(F78),ISNUMBER(G78)),"Finalizado","Pendiente")</f>
        <v/>
      </c>
      <c r="I78" s="19" t="n">
        <v>13</v>
      </c>
      <c r="J78" s="19" t="inlineStr">
        <is>
          <t>Dieciseisavos</t>
        </is>
      </c>
      <c r="K78" s="27" t="n"/>
    </row>
    <row r="79">
      <c r="A79" s="24" t="n">
        <v>76</v>
      </c>
      <c r="B79" s="24" t="inlineStr">
        <is>
          <t>29/06/2026</t>
        </is>
      </c>
      <c r="C79" s="24" t="inlineStr">
        <is>
          <t>19:00</t>
        </is>
      </c>
      <c r="D79" s="19" t="inlineStr">
        <is>
          <t>Países Bajos</t>
        </is>
      </c>
      <c r="E79" s="19" t="inlineStr">
        <is>
          <t>Marruecos</t>
        </is>
      </c>
      <c r="F79" s="27" t="n"/>
      <c r="G79" s="27" t="n"/>
      <c r="H79" s="16">
        <f>IF(AND(ISNUMBER(F79),ISNUMBER(G79)),"Finalizado","Pendiente")</f>
        <v/>
      </c>
      <c r="I79" s="19" t="n">
        <v>13</v>
      </c>
      <c r="J79" s="19" t="inlineStr">
        <is>
          <t>Dieciseisavos</t>
        </is>
      </c>
      <c r="K79" s="27" t="n"/>
    </row>
    <row r="80">
      <c r="A80" s="26" t="n">
        <v>77</v>
      </c>
      <c r="B80" s="26" t="inlineStr">
        <is>
          <t>30/06/2026</t>
        </is>
      </c>
      <c r="C80" s="26" t="inlineStr">
        <is>
          <t>12:00</t>
        </is>
      </c>
      <c r="D80" s="19" t="inlineStr">
        <is>
          <t>Costa de Marfil</t>
        </is>
      </c>
      <c r="E80" s="19" t="inlineStr">
        <is>
          <t>Noruega</t>
        </is>
      </c>
      <c r="F80" s="27" t="n"/>
      <c r="G80" s="27" t="n"/>
      <c r="H80" s="16">
        <f>IF(AND(ISNUMBER(F80),ISNUMBER(G80)),"Finalizado","Pendiente")</f>
        <v/>
      </c>
      <c r="I80" s="19" t="n">
        <v>13</v>
      </c>
      <c r="J80" s="19" t="inlineStr">
        <is>
          <t>Dieciseisavos</t>
        </is>
      </c>
      <c r="K80" s="27" t="n"/>
    </row>
    <row r="81">
      <c r="A81" s="24" t="n">
        <v>78</v>
      </c>
      <c r="B81" s="24" t="inlineStr">
        <is>
          <t>30/06/2026</t>
        </is>
      </c>
      <c r="C81" s="24" t="inlineStr">
        <is>
          <t>17:00</t>
        </is>
      </c>
      <c r="D81" s="19" t="inlineStr">
        <is>
          <t>Francia</t>
        </is>
      </c>
      <c r="E81" s="19" t="inlineStr">
        <is>
          <t>Suecia</t>
        </is>
      </c>
      <c r="F81" s="27" t="n"/>
      <c r="G81" s="27" t="n"/>
      <c r="H81" s="16">
        <f>IF(AND(ISNUMBER(F81),ISNUMBER(G81)),"Finalizado","Pendiente")</f>
        <v/>
      </c>
      <c r="I81" s="19" t="n">
        <v>13</v>
      </c>
      <c r="J81" s="19" t="inlineStr">
        <is>
          <t>Dieciseisavos</t>
        </is>
      </c>
      <c r="K81" s="27" t="n"/>
    </row>
    <row r="82">
      <c r="A82" s="26" t="n">
        <v>79</v>
      </c>
      <c r="B82" s="26" t="inlineStr">
        <is>
          <t>30/06/2026</t>
        </is>
      </c>
      <c r="C82" s="26" t="inlineStr">
        <is>
          <t>19:00</t>
        </is>
      </c>
      <c r="D82" s="19" t="inlineStr">
        <is>
          <t>México</t>
        </is>
      </c>
      <c r="E82" s="19" t="inlineStr">
        <is>
          <t>Ecuador</t>
        </is>
      </c>
      <c r="F82" s="27" t="n"/>
      <c r="G82" s="27" t="n"/>
      <c r="H82" s="16">
        <f>IF(AND(ISNUMBER(F82),ISNUMBER(G82)),"Finalizado","Pendiente")</f>
        <v/>
      </c>
      <c r="I82" s="19" t="n">
        <v>13</v>
      </c>
      <c r="J82" s="19" t="inlineStr">
        <is>
          <t>Dieciseisavos</t>
        </is>
      </c>
      <c r="K82" s="27" t="n"/>
    </row>
    <row r="83">
      <c r="A83" s="24" t="n">
        <v>80</v>
      </c>
      <c r="B83" s="24" t="inlineStr">
        <is>
          <t>01/07/2026</t>
        </is>
      </c>
      <c r="C83" s="24" t="inlineStr">
        <is>
          <t>12:00</t>
        </is>
      </c>
      <c r="D83" s="19" t="inlineStr">
        <is>
          <t>Inglaterra</t>
        </is>
      </c>
      <c r="E83" s="19" t="inlineStr">
        <is>
          <t>RD Congo</t>
        </is>
      </c>
      <c r="F83" s="27" t="n"/>
      <c r="G83" s="27" t="n"/>
      <c r="H83" s="16">
        <f>IF(AND(ISNUMBER(F83),ISNUMBER(G83)),"Finalizado","Pendiente")</f>
        <v/>
      </c>
      <c r="I83" s="19" t="n">
        <v>13</v>
      </c>
      <c r="J83" s="19" t="inlineStr">
        <is>
          <t>Dieciseisavos</t>
        </is>
      </c>
      <c r="K83" s="27" t="n"/>
    </row>
    <row r="84">
      <c r="A84" s="26" t="n">
        <v>81</v>
      </c>
      <c r="B84" s="26" t="inlineStr">
        <is>
          <t>01/07/2026</t>
        </is>
      </c>
      <c r="C84" s="26" t="inlineStr">
        <is>
          <t>13:00</t>
        </is>
      </c>
      <c r="D84" s="19" t="inlineStr">
        <is>
          <t>Bélgica</t>
        </is>
      </c>
      <c r="E84" s="19" t="inlineStr">
        <is>
          <t>Senegal</t>
        </is>
      </c>
      <c r="F84" s="27" t="n"/>
      <c r="G84" s="27" t="n"/>
      <c r="H84" s="16">
        <f>IF(AND(ISNUMBER(F84),ISNUMBER(G84)),"Finalizado","Pendiente")</f>
        <v/>
      </c>
      <c r="I84" s="19" t="n">
        <v>13</v>
      </c>
      <c r="J84" s="19" t="inlineStr">
        <is>
          <t>Dieciseisavos</t>
        </is>
      </c>
      <c r="K84" s="27" t="n"/>
    </row>
    <row r="85">
      <c r="A85" s="24" t="n">
        <v>82</v>
      </c>
      <c r="B85" s="24" t="inlineStr">
        <is>
          <t>01/07/2026</t>
        </is>
      </c>
      <c r="C85" s="24" t="inlineStr">
        <is>
          <t>17:00</t>
        </is>
      </c>
      <c r="D85" s="19" t="inlineStr">
        <is>
          <t>Estados Unidos</t>
        </is>
      </c>
      <c r="E85" s="19" t="inlineStr">
        <is>
          <t>Bosnia y Herzegovina</t>
        </is>
      </c>
      <c r="F85" s="27" t="n"/>
      <c r="G85" s="27" t="n"/>
      <c r="H85" s="16">
        <f>IF(AND(ISNUMBER(F85),ISNUMBER(G85)),"Finalizado","Pendiente")</f>
        <v/>
      </c>
      <c r="I85" s="19" t="n">
        <v>13</v>
      </c>
      <c r="J85" s="19" t="inlineStr">
        <is>
          <t>Dieciseisavos</t>
        </is>
      </c>
      <c r="K85" s="27" t="n"/>
    </row>
    <row r="86">
      <c r="A86" s="26" t="n">
        <v>83</v>
      </c>
      <c r="B86" s="26" t="inlineStr">
        <is>
          <t>02/07/2026</t>
        </is>
      </c>
      <c r="C86" s="26" t="inlineStr">
        <is>
          <t>12:00</t>
        </is>
      </c>
      <c r="D86" s="19" t="inlineStr">
        <is>
          <t>España</t>
        </is>
      </c>
      <c r="E86" s="19" t="inlineStr">
        <is>
          <t>Austria</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19:00</t>
        </is>
      </c>
      <c r="D87" s="19" t="inlineStr">
        <is>
          <t>Portugal</t>
        </is>
      </c>
      <c r="E87" s="19" t="inlineStr">
        <is>
          <t>Croacia</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Suiza</t>
        </is>
      </c>
      <c r="E88" s="19" t="inlineStr">
        <is>
          <t>Argelia</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13:00</t>
        </is>
      </c>
      <c r="D89" s="19" t="inlineStr">
        <is>
          <t>Australia</t>
        </is>
      </c>
      <c r="E89" s="19" t="inlineStr">
        <is>
          <t>Egipto</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18:00</t>
        </is>
      </c>
      <c r="D90" s="19" t="inlineStr">
        <is>
          <t>Argentina</t>
        </is>
      </c>
      <c r="E90" s="19" t="inlineStr">
        <is>
          <t>Cabo Verde</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20:30</t>
        </is>
      </c>
      <c r="D91" s="19" t="inlineStr">
        <is>
          <t>Colombia</t>
        </is>
      </c>
      <c r="E91" s="19" t="inlineStr">
        <is>
          <t>Ghana</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2026-06-11T19:58:41Z</dcterms:created>
  <dcterms:modified xmlns:dcterms="http://purl.org/dc/terms/" xmlns:xsi="http://www.w3.org/2001/XMLSchema-instance" xsi:type="dcterms:W3CDTF">2026-06-29T17:44:13Z</dcterms:modified>
  <cp:lastModifiedBy>Alvaro Perez</cp:lastModifiedBy>
</cp:coreProperties>
</file>

<file path=docProps/custom.xml><?xml version="1.0" encoding="utf-8"?>
<Properties xmlns="http://schemas.openxmlformats.org/officeDocument/2006/custom-properties">
  <property name="MSIP_Label_83303d7c-e5a3-4cc8-90eb-69bfd7570ac4_Enabled" fmtid="{D5CDD505-2E9C-101B-9397-08002B2CF9AE}" pid="2">
    <vt:lpwstr xmlns:vt="http://schemas.openxmlformats.org/officeDocument/2006/docPropsVTypes">true</vt:lpwstr>
  </property>
  <property name="MSIP_Label_83303d7c-e5a3-4cc8-90eb-69bfd7570ac4_SetDate" fmtid="{D5CDD505-2E9C-101B-9397-08002B2CF9AE}" pid="3">
    <vt:lpwstr xmlns:vt="http://schemas.openxmlformats.org/officeDocument/2006/docPropsVTypes">2026-06-12T16:33:20Z</vt:lpwstr>
  </property>
  <property name="MSIP_Label_83303d7c-e5a3-4cc8-90eb-69bfd7570ac4_Method" fmtid="{D5CDD505-2E9C-101B-9397-08002B2CF9AE}" pid="4">
    <vt:lpwstr xmlns:vt="http://schemas.openxmlformats.org/officeDocument/2006/docPropsVTypes">Standard</vt:lpwstr>
  </property>
  <property name="MSIP_Label_83303d7c-e5a3-4cc8-90eb-69bfd7570ac4_Name" fmtid="{D5CDD505-2E9C-101B-9397-08002B2CF9AE}" pid="5">
    <vt:lpwstr xmlns:vt="http://schemas.openxmlformats.org/officeDocument/2006/docPropsVTypes">Client Confidential Information-SLV1</vt:lpwstr>
  </property>
  <property name="MSIP_Label_83303d7c-e5a3-4cc8-90eb-69bfd7570ac4_SiteId" fmtid="{D5CDD505-2E9C-101B-9397-08002B2CF9AE}" pid="6">
    <vt:lpwstr xmlns:vt="http://schemas.openxmlformats.org/officeDocument/2006/docPropsVTypes">cc8936bc-9382-4fff-87cb-6f55999549e7</vt:lpwstr>
  </property>
  <property name="MSIP_Label_83303d7c-e5a3-4cc8-90eb-69bfd7570ac4_ActionId" fmtid="{D5CDD505-2E9C-101B-9397-08002B2CF9AE}" pid="7">
    <vt:lpwstr xmlns:vt="http://schemas.openxmlformats.org/officeDocument/2006/docPropsVTypes">2674534e-35a0-453a-9d8b-02fe8a6f9096</vt:lpwstr>
  </property>
  <property name="MSIP_Label_83303d7c-e5a3-4cc8-90eb-69bfd7570ac4_ContentBits" fmtid="{D5CDD505-2E9C-101B-9397-08002B2CF9AE}" pid="8">
    <vt:lpwstr xmlns:vt="http://schemas.openxmlformats.org/officeDocument/2006/docPropsVTypes">0</vt:lpwstr>
  </property>
  <property name="MSIP_Label_83303d7c-e5a3-4cc8-90eb-69bfd7570ac4_Tag" fmtid="{D5CDD505-2E9C-101B-9397-08002B2CF9AE}" pid="9">
    <vt:lpwstr xmlns:vt="http://schemas.openxmlformats.org/officeDocument/2006/docPropsVTypes">10, 3, 0, 1</vt:lpwstr>
  </property>
</Properties>
</file>