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2995" windowHeight="9855" firstSheet="2" activeTab="3"/>
  </bookViews>
  <sheets>
    <sheet name="Documentation | Cabling" sheetId="6" r:id="rId1"/>
    <sheet name="Documentation| Configuration" sheetId="5" r:id="rId2"/>
    <sheet name="FLEXIBSC-TCSM3I COMBI | CMDs" sheetId="4" r:id="rId3"/>
    <sheet name="CREATE TCSMs COMBI | CMDs" sheetId="3" r:id="rId4"/>
    <sheet name="DELETE TCSMs COMBI | CMDs" sheetId="7" r:id="rId5"/>
    <sheet name="Ater_If | A_If" sheetId="8" r:id="rId6"/>
  </sheets>
  <definedNames>
    <definedName name="_xlnm._FilterDatabase" localSheetId="3" hidden="1">'CREATE TCSMs COMBI | CMDs'!$A$1:$R$97</definedName>
    <definedName name="_xlnm._FilterDatabase" localSheetId="4" hidden="1">'DELETE TCSMs COMBI | CMDs'!$A$1:$O$97</definedName>
  </definedNames>
  <calcPr calcId="144525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2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R1" i="4" l="1"/>
  <c r="A3" i="4" s="1"/>
  <c r="J3" i="3" l="1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J5" i="3"/>
  <c r="K5" i="3"/>
  <c r="L5" i="3"/>
  <c r="M5" i="3"/>
  <c r="N5" i="3"/>
  <c r="O5" i="3"/>
  <c r="P5" i="3"/>
  <c r="Q5" i="3"/>
  <c r="R5" i="3"/>
  <c r="J6" i="3"/>
  <c r="K6" i="3"/>
  <c r="L6" i="3"/>
  <c r="M6" i="3"/>
  <c r="N6" i="3"/>
  <c r="O6" i="3"/>
  <c r="P6" i="3"/>
  <c r="Q6" i="3"/>
  <c r="R6" i="3"/>
  <c r="J7" i="3"/>
  <c r="K7" i="3"/>
  <c r="L7" i="3"/>
  <c r="M7" i="3"/>
  <c r="N7" i="3"/>
  <c r="O7" i="3"/>
  <c r="P7" i="3"/>
  <c r="Q7" i="3"/>
  <c r="R7" i="3"/>
  <c r="J8" i="3"/>
  <c r="K8" i="3"/>
  <c r="L8" i="3"/>
  <c r="M8" i="3"/>
  <c r="N8" i="3"/>
  <c r="O8" i="3"/>
  <c r="P8" i="3"/>
  <c r="Q8" i="3"/>
  <c r="R8" i="3"/>
  <c r="J9" i="3"/>
  <c r="K9" i="3"/>
  <c r="L9" i="3"/>
  <c r="M9" i="3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J11" i="3"/>
  <c r="K11" i="3"/>
  <c r="L11" i="3"/>
  <c r="M11" i="3"/>
  <c r="N11" i="3"/>
  <c r="O11" i="3"/>
  <c r="P11" i="3"/>
  <c r="Q11" i="3"/>
  <c r="R11" i="3"/>
  <c r="J12" i="3"/>
  <c r="K12" i="3"/>
  <c r="L12" i="3"/>
  <c r="M12" i="3"/>
  <c r="N12" i="3"/>
  <c r="O12" i="3"/>
  <c r="P12" i="3"/>
  <c r="Q12" i="3"/>
  <c r="R12" i="3"/>
  <c r="J13" i="3"/>
  <c r="K13" i="3"/>
  <c r="L13" i="3"/>
  <c r="M13" i="3"/>
  <c r="N13" i="3"/>
  <c r="O13" i="3"/>
  <c r="P13" i="3"/>
  <c r="Q13" i="3"/>
  <c r="R13" i="3"/>
  <c r="J14" i="3"/>
  <c r="K14" i="3"/>
  <c r="L14" i="3"/>
  <c r="M14" i="3"/>
  <c r="N14" i="3"/>
  <c r="O14" i="3"/>
  <c r="P14" i="3"/>
  <c r="Q14" i="3"/>
  <c r="R14" i="3"/>
  <c r="J15" i="3"/>
  <c r="K15" i="3"/>
  <c r="L15" i="3"/>
  <c r="M15" i="3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J17" i="3"/>
  <c r="K17" i="3"/>
  <c r="L17" i="3"/>
  <c r="M17" i="3"/>
  <c r="N17" i="3"/>
  <c r="O17" i="3"/>
  <c r="P17" i="3"/>
  <c r="Q17" i="3"/>
  <c r="R17" i="3"/>
  <c r="J18" i="3"/>
  <c r="K18" i="3"/>
  <c r="L18" i="3"/>
  <c r="M18" i="3"/>
  <c r="N18" i="3"/>
  <c r="O18" i="3"/>
  <c r="P18" i="3"/>
  <c r="Q18" i="3"/>
  <c r="R18" i="3"/>
  <c r="J19" i="3"/>
  <c r="K19" i="3"/>
  <c r="L19" i="3"/>
  <c r="M19" i="3"/>
  <c r="N19" i="3"/>
  <c r="O19" i="3"/>
  <c r="P19" i="3"/>
  <c r="Q19" i="3"/>
  <c r="R19" i="3"/>
  <c r="J20" i="3"/>
  <c r="K20" i="3"/>
  <c r="L20" i="3"/>
  <c r="M20" i="3"/>
  <c r="N20" i="3"/>
  <c r="O20" i="3"/>
  <c r="P20" i="3"/>
  <c r="Q20" i="3"/>
  <c r="R20" i="3"/>
  <c r="J21" i="3"/>
  <c r="K21" i="3"/>
  <c r="L21" i="3"/>
  <c r="M21" i="3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R22" i="3"/>
  <c r="J23" i="3"/>
  <c r="K23" i="3"/>
  <c r="L23" i="3"/>
  <c r="M23" i="3"/>
  <c r="N23" i="3"/>
  <c r="O23" i="3"/>
  <c r="P23" i="3"/>
  <c r="Q23" i="3"/>
  <c r="R23" i="3"/>
  <c r="J24" i="3"/>
  <c r="K24" i="3"/>
  <c r="L24" i="3"/>
  <c r="M24" i="3"/>
  <c r="N24" i="3"/>
  <c r="O24" i="3"/>
  <c r="P24" i="3"/>
  <c r="Q24" i="3"/>
  <c r="R24" i="3"/>
  <c r="J25" i="3"/>
  <c r="K25" i="3"/>
  <c r="L25" i="3"/>
  <c r="M25" i="3"/>
  <c r="N25" i="3"/>
  <c r="O25" i="3"/>
  <c r="P25" i="3"/>
  <c r="Q25" i="3"/>
  <c r="R25" i="3"/>
  <c r="J26" i="3"/>
  <c r="K26" i="3"/>
  <c r="L26" i="3"/>
  <c r="M26" i="3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J29" i="3"/>
  <c r="K29" i="3"/>
  <c r="L29" i="3"/>
  <c r="M29" i="3"/>
  <c r="N29" i="3"/>
  <c r="O29" i="3"/>
  <c r="P29" i="3"/>
  <c r="Q29" i="3"/>
  <c r="R29" i="3"/>
  <c r="J30" i="3"/>
  <c r="K30" i="3"/>
  <c r="L30" i="3"/>
  <c r="M30" i="3"/>
  <c r="N30" i="3"/>
  <c r="O30" i="3"/>
  <c r="P30" i="3"/>
  <c r="Q30" i="3"/>
  <c r="R30" i="3"/>
  <c r="J31" i="3"/>
  <c r="K31" i="3"/>
  <c r="L31" i="3"/>
  <c r="M31" i="3"/>
  <c r="N31" i="3"/>
  <c r="O31" i="3"/>
  <c r="P31" i="3"/>
  <c r="Q31" i="3"/>
  <c r="R31" i="3"/>
  <c r="J32" i="3"/>
  <c r="K32" i="3"/>
  <c r="L32" i="3"/>
  <c r="M32" i="3"/>
  <c r="N32" i="3"/>
  <c r="O32" i="3"/>
  <c r="P32" i="3"/>
  <c r="Q32" i="3"/>
  <c r="R32" i="3"/>
  <c r="J33" i="3"/>
  <c r="K33" i="3"/>
  <c r="L33" i="3"/>
  <c r="M33" i="3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J35" i="3"/>
  <c r="K35" i="3"/>
  <c r="L35" i="3"/>
  <c r="M35" i="3"/>
  <c r="N35" i="3"/>
  <c r="O35" i="3"/>
  <c r="P35" i="3"/>
  <c r="Q35" i="3"/>
  <c r="R35" i="3"/>
  <c r="J36" i="3"/>
  <c r="K36" i="3"/>
  <c r="L36" i="3"/>
  <c r="M36" i="3"/>
  <c r="N36" i="3"/>
  <c r="O36" i="3"/>
  <c r="P36" i="3"/>
  <c r="Q36" i="3"/>
  <c r="R36" i="3"/>
  <c r="J37" i="3"/>
  <c r="K37" i="3"/>
  <c r="L37" i="3"/>
  <c r="M37" i="3"/>
  <c r="N37" i="3"/>
  <c r="O37" i="3"/>
  <c r="P37" i="3"/>
  <c r="Q37" i="3"/>
  <c r="R37" i="3"/>
  <c r="J38" i="3"/>
  <c r="K38" i="3"/>
  <c r="L38" i="3"/>
  <c r="M38" i="3"/>
  <c r="N38" i="3"/>
  <c r="O38" i="3"/>
  <c r="P38" i="3"/>
  <c r="Q38" i="3"/>
  <c r="R38" i="3"/>
  <c r="J39" i="3"/>
  <c r="K39" i="3"/>
  <c r="L39" i="3"/>
  <c r="M39" i="3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J41" i="3"/>
  <c r="K41" i="3"/>
  <c r="L41" i="3"/>
  <c r="M41" i="3"/>
  <c r="N41" i="3"/>
  <c r="O41" i="3"/>
  <c r="P41" i="3"/>
  <c r="Q41" i="3"/>
  <c r="R41" i="3"/>
  <c r="J42" i="3"/>
  <c r="K42" i="3"/>
  <c r="L42" i="3"/>
  <c r="M42" i="3"/>
  <c r="N42" i="3"/>
  <c r="O42" i="3"/>
  <c r="P42" i="3"/>
  <c r="Q42" i="3"/>
  <c r="R42" i="3"/>
  <c r="J43" i="3"/>
  <c r="K43" i="3"/>
  <c r="L43" i="3"/>
  <c r="M43" i="3"/>
  <c r="N43" i="3"/>
  <c r="O43" i="3"/>
  <c r="P43" i="3"/>
  <c r="Q43" i="3"/>
  <c r="R43" i="3"/>
  <c r="J44" i="3"/>
  <c r="K44" i="3"/>
  <c r="L44" i="3"/>
  <c r="M44" i="3"/>
  <c r="N44" i="3"/>
  <c r="O44" i="3"/>
  <c r="P44" i="3"/>
  <c r="Q44" i="3"/>
  <c r="R44" i="3"/>
  <c r="J45" i="3"/>
  <c r="K45" i="3"/>
  <c r="L45" i="3"/>
  <c r="M45" i="3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R46" i="3"/>
  <c r="J47" i="3"/>
  <c r="K47" i="3"/>
  <c r="L47" i="3"/>
  <c r="M47" i="3"/>
  <c r="N47" i="3"/>
  <c r="O47" i="3"/>
  <c r="P47" i="3"/>
  <c r="Q47" i="3"/>
  <c r="R47" i="3"/>
  <c r="J48" i="3"/>
  <c r="K48" i="3"/>
  <c r="L48" i="3"/>
  <c r="M48" i="3"/>
  <c r="N48" i="3"/>
  <c r="O48" i="3"/>
  <c r="P48" i="3"/>
  <c r="Q48" i="3"/>
  <c r="R48" i="3"/>
  <c r="J49" i="3"/>
  <c r="K49" i="3"/>
  <c r="L49" i="3"/>
  <c r="M49" i="3"/>
  <c r="N49" i="3"/>
  <c r="O49" i="3"/>
  <c r="P49" i="3"/>
  <c r="Q49" i="3"/>
  <c r="R49" i="3"/>
  <c r="J50" i="3"/>
  <c r="K50" i="3"/>
  <c r="L50" i="3"/>
  <c r="M50" i="3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J53" i="3"/>
  <c r="K53" i="3"/>
  <c r="L53" i="3"/>
  <c r="M53" i="3"/>
  <c r="N53" i="3"/>
  <c r="O53" i="3"/>
  <c r="P53" i="3"/>
  <c r="Q53" i="3"/>
  <c r="R53" i="3"/>
  <c r="J54" i="3"/>
  <c r="K54" i="3"/>
  <c r="L54" i="3"/>
  <c r="M54" i="3"/>
  <c r="N54" i="3"/>
  <c r="O54" i="3"/>
  <c r="P54" i="3"/>
  <c r="Q54" i="3"/>
  <c r="R54" i="3"/>
  <c r="J55" i="3"/>
  <c r="K55" i="3"/>
  <c r="L55" i="3"/>
  <c r="M55" i="3"/>
  <c r="N55" i="3"/>
  <c r="O55" i="3"/>
  <c r="P55" i="3"/>
  <c r="Q55" i="3"/>
  <c r="R55" i="3"/>
  <c r="J56" i="3"/>
  <c r="K56" i="3"/>
  <c r="L56" i="3"/>
  <c r="M56" i="3"/>
  <c r="N56" i="3"/>
  <c r="O56" i="3"/>
  <c r="P56" i="3"/>
  <c r="Q56" i="3"/>
  <c r="R56" i="3"/>
  <c r="J57" i="3"/>
  <c r="K57" i="3"/>
  <c r="L57" i="3"/>
  <c r="M57" i="3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J59" i="3"/>
  <c r="K59" i="3"/>
  <c r="L59" i="3"/>
  <c r="M59" i="3"/>
  <c r="N59" i="3"/>
  <c r="O59" i="3"/>
  <c r="P59" i="3"/>
  <c r="Q59" i="3"/>
  <c r="R59" i="3"/>
  <c r="J60" i="3"/>
  <c r="K60" i="3"/>
  <c r="L60" i="3"/>
  <c r="M60" i="3"/>
  <c r="N60" i="3"/>
  <c r="O60" i="3"/>
  <c r="P60" i="3"/>
  <c r="Q60" i="3"/>
  <c r="R60" i="3"/>
  <c r="J61" i="3"/>
  <c r="K61" i="3"/>
  <c r="L61" i="3"/>
  <c r="M61" i="3"/>
  <c r="N61" i="3"/>
  <c r="O61" i="3"/>
  <c r="P61" i="3"/>
  <c r="Q61" i="3"/>
  <c r="R61" i="3"/>
  <c r="J62" i="3"/>
  <c r="K62" i="3"/>
  <c r="L62" i="3"/>
  <c r="M62" i="3"/>
  <c r="N62" i="3"/>
  <c r="O62" i="3"/>
  <c r="P62" i="3"/>
  <c r="Q62" i="3"/>
  <c r="R62" i="3"/>
  <c r="J63" i="3"/>
  <c r="K63" i="3"/>
  <c r="L63" i="3"/>
  <c r="M63" i="3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J65" i="3"/>
  <c r="K65" i="3"/>
  <c r="L65" i="3"/>
  <c r="M65" i="3"/>
  <c r="N65" i="3"/>
  <c r="O65" i="3"/>
  <c r="P65" i="3"/>
  <c r="Q65" i="3"/>
  <c r="R65" i="3"/>
  <c r="J66" i="3"/>
  <c r="K66" i="3"/>
  <c r="L66" i="3"/>
  <c r="M66" i="3"/>
  <c r="N66" i="3"/>
  <c r="O66" i="3"/>
  <c r="P66" i="3"/>
  <c r="Q66" i="3"/>
  <c r="R66" i="3"/>
  <c r="J67" i="3"/>
  <c r="K67" i="3"/>
  <c r="L67" i="3"/>
  <c r="M67" i="3"/>
  <c r="N67" i="3"/>
  <c r="O67" i="3"/>
  <c r="P67" i="3"/>
  <c r="Q67" i="3"/>
  <c r="R67" i="3"/>
  <c r="J68" i="3"/>
  <c r="K68" i="3"/>
  <c r="L68" i="3"/>
  <c r="M68" i="3"/>
  <c r="N68" i="3"/>
  <c r="O68" i="3"/>
  <c r="P68" i="3"/>
  <c r="Q68" i="3"/>
  <c r="R68" i="3"/>
  <c r="J69" i="3"/>
  <c r="K69" i="3"/>
  <c r="L69" i="3"/>
  <c r="M69" i="3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R70" i="3"/>
  <c r="J71" i="3"/>
  <c r="K71" i="3"/>
  <c r="L71" i="3"/>
  <c r="M71" i="3"/>
  <c r="N71" i="3"/>
  <c r="O71" i="3"/>
  <c r="P71" i="3"/>
  <c r="Q71" i="3"/>
  <c r="R71" i="3"/>
  <c r="J72" i="3"/>
  <c r="K72" i="3"/>
  <c r="L72" i="3"/>
  <c r="M72" i="3"/>
  <c r="N72" i="3"/>
  <c r="O72" i="3"/>
  <c r="P72" i="3"/>
  <c r="Q72" i="3"/>
  <c r="R72" i="3"/>
  <c r="J73" i="3"/>
  <c r="K73" i="3"/>
  <c r="L73" i="3"/>
  <c r="M73" i="3"/>
  <c r="N73" i="3"/>
  <c r="O73" i="3"/>
  <c r="P73" i="3"/>
  <c r="Q73" i="3"/>
  <c r="R73" i="3"/>
  <c r="J74" i="3"/>
  <c r="K74" i="3"/>
  <c r="L74" i="3"/>
  <c r="M74" i="3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J77" i="3"/>
  <c r="K77" i="3"/>
  <c r="L77" i="3"/>
  <c r="M77" i="3"/>
  <c r="N77" i="3"/>
  <c r="O77" i="3"/>
  <c r="P77" i="3"/>
  <c r="Q77" i="3"/>
  <c r="R77" i="3"/>
  <c r="J78" i="3"/>
  <c r="K78" i="3"/>
  <c r="L78" i="3"/>
  <c r="M78" i="3"/>
  <c r="N78" i="3"/>
  <c r="O78" i="3"/>
  <c r="P78" i="3"/>
  <c r="Q78" i="3"/>
  <c r="R78" i="3"/>
  <c r="J79" i="3"/>
  <c r="K79" i="3"/>
  <c r="L79" i="3"/>
  <c r="M79" i="3"/>
  <c r="N79" i="3"/>
  <c r="O79" i="3"/>
  <c r="P79" i="3"/>
  <c r="Q79" i="3"/>
  <c r="R79" i="3"/>
  <c r="J80" i="3"/>
  <c r="K80" i="3"/>
  <c r="L80" i="3"/>
  <c r="M80" i="3"/>
  <c r="N80" i="3"/>
  <c r="O80" i="3"/>
  <c r="P80" i="3"/>
  <c r="Q80" i="3"/>
  <c r="R80" i="3"/>
  <c r="J81" i="3"/>
  <c r="K81" i="3"/>
  <c r="L81" i="3"/>
  <c r="M81" i="3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J83" i="3"/>
  <c r="K83" i="3"/>
  <c r="L83" i="3"/>
  <c r="M83" i="3"/>
  <c r="N83" i="3"/>
  <c r="O83" i="3"/>
  <c r="P83" i="3"/>
  <c r="Q83" i="3"/>
  <c r="R83" i="3"/>
  <c r="J84" i="3"/>
  <c r="K84" i="3"/>
  <c r="L84" i="3"/>
  <c r="M84" i="3"/>
  <c r="N84" i="3"/>
  <c r="O84" i="3"/>
  <c r="P84" i="3"/>
  <c r="Q84" i="3"/>
  <c r="R84" i="3"/>
  <c r="J85" i="3"/>
  <c r="K85" i="3"/>
  <c r="L85" i="3"/>
  <c r="M85" i="3"/>
  <c r="N85" i="3"/>
  <c r="O85" i="3"/>
  <c r="P85" i="3"/>
  <c r="Q85" i="3"/>
  <c r="R85" i="3"/>
  <c r="J86" i="3"/>
  <c r="K86" i="3"/>
  <c r="L86" i="3"/>
  <c r="M86" i="3"/>
  <c r="N86" i="3"/>
  <c r="O86" i="3"/>
  <c r="P86" i="3"/>
  <c r="Q86" i="3"/>
  <c r="R86" i="3"/>
  <c r="J87" i="3"/>
  <c r="K87" i="3"/>
  <c r="L87" i="3"/>
  <c r="M87" i="3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J89" i="3"/>
  <c r="K89" i="3"/>
  <c r="L89" i="3"/>
  <c r="M89" i="3"/>
  <c r="N89" i="3"/>
  <c r="O89" i="3"/>
  <c r="P89" i="3"/>
  <c r="Q89" i="3"/>
  <c r="R89" i="3"/>
  <c r="J90" i="3"/>
  <c r="K90" i="3"/>
  <c r="L90" i="3"/>
  <c r="M90" i="3"/>
  <c r="N90" i="3"/>
  <c r="O90" i="3"/>
  <c r="P90" i="3"/>
  <c r="Q90" i="3"/>
  <c r="R90" i="3"/>
  <c r="J91" i="3"/>
  <c r="K91" i="3"/>
  <c r="L91" i="3"/>
  <c r="M91" i="3"/>
  <c r="N91" i="3"/>
  <c r="O91" i="3"/>
  <c r="P91" i="3"/>
  <c r="Q91" i="3"/>
  <c r="R91" i="3"/>
  <c r="J92" i="3"/>
  <c r="K92" i="3"/>
  <c r="L92" i="3"/>
  <c r="M92" i="3"/>
  <c r="N92" i="3"/>
  <c r="O92" i="3"/>
  <c r="P92" i="3"/>
  <c r="Q92" i="3"/>
  <c r="R92" i="3"/>
  <c r="J93" i="3"/>
  <c r="K93" i="3"/>
  <c r="L93" i="3"/>
  <c r="M93" i="3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R94" i="3"/>
  <c r="J95" i="3"/>
  <c r="K95" i="3"/>
  <c r="L95" i="3"/>
  <c r="M95" i="3"/>
  <c r="N95" i="3"/>
  <c r="O95" i="3"/>
  <c r="P95" i="3"/>
  <c r="Q95" i="3"/>
  <c r="R95" i="3"/>
  <c r="J96" i="3"/>
  <c r="K96" i="3"/>
  <c r="L96" i="3"/>
  <c r="M96" i="3"/>
  <c r="N96" i="3"/>
  <c r="O96" i="3"/>
  <c r="P96" i="3"/>
  <c r="Q96" i="3"/>
  <c r="R96" i="3"/>
  <c r="J97" i="3"/>
  <c r="K97" i="3"/>
  <c r="L97" i="3"/>
  <c r="M97" i="3"/>
  <c r="N97" i="3"/>
  <c r="O97" i="3"/>
  <c r="P97" i="3"/>
  <c r="Q97" i="3"/>
  <c r="R97" i="3"/>
  <c r="R2" i="3"/>
  <c r="Q2" i="3"/>
  <c r="P2" i="3"/>
  <c r="O2" i="3"/>
  <c r="N2" i="3"/>
  <c r="M2" i="3"/>
  <c r="L2" i="3"/>
  <c r="K2" i="3"/>
  <c r="J2" i="3"/>
</calcChain>
</file>

<file path=xl/sharedStrings.xml><?xml version="1.0" encoding="utf-8"?>
<sst xmlns="http://schemas.openxmlformats.org/spreadsheetml/2006/main" count="1869" uniqueCount="1014">
  <si>
    <t>TCSM</t>
  </si>
  <si>
    <t>INDEX</t>
  </si>
  <si>
    <t>TRACK</t>
  </si>
  <si>
    <t>CARTRIDGE</t>
  </si>
  <si>
    <t>1C2-0</t>
  </si>
  <si>
    <t>COORD</t>
  </si>
  <si>
    <t>TC2C-0</t>
  </si>
  <si>
    <t>CREATE UNIT</t>
  </si>
  <si>
    <t>PIU</t>
  </si>
  <si>
    <t>TR3T</t>
  </si>
  <si>
    <t>CREATE PIU</t>
  </si>
  <si>
    <t>CONNECT TCSM</t>
  </si>
  <si>
    <t>TC2C-1</t>
  </si>
  <si>
    <t>1C2-6</t>
  </si>
  <si>
    <t>TC2C-2</t>
  </si>
  <si>
    <t>1C4-0</t>
  </si>
  <si>
    <t>TC2C-3</t>
  </si>
  <si>
    <t>1C4-6</t>
  </si>
  <si>
    <t>TC2C-4</t>
  </si>
  <si>
    <t>1C5-0</t>
  </si>
  <si>
    <t>CREATE?</t>
  </si>
  <si>
    <t>YES</t>
  </si>
  <si>
    <t>TC2C-5</t>
  </si>
  <si>
    <t>1C5-6</t>
  </si>
  <si>
    <t>BSCU</t>
  </si>
  <si>
    <t>POOL</t>
  </si>
  <si>
    <t>CREATE TC_PCM</t>
  </si>
  <si>
    <t>TCSM TO SE-OU</t>
  </si>
  <si>
    <t>TCSM TO TE</t>
  </si>
  <si>
    <t>DIAGNOSTIC</t>
  </si>
  <si>
    <t>TCSM TO WO</t>
  </si>
  <si>
    <t>!Creating COMBI</t>
  </si>
  <si>
    <t>ZAHO;</t>
  </si>
  <si>
    <t>ZABO;</t>
  </si>
  <si>
    <t>ZEOL;</t>
  </si>
  <si>
    <t>ZEOE;</t>
  </si>
  <si>
    <t>ZQRI;</t>
  </si>
  <si>
    <t>ZIWQ:,OMU:WS=0,;</t>
  </si>
  <si>
    <t>ZDCD;</t>
  </si>
  <si>
    <t>ZUSI:ALL;</t>
  </si>
  <si>
    <t>ZWTI:P:OMU;</t>
  </si>
  <si>
    <t>ZUSI:BCSU;</t>
  </si>
  <si>
    <t>ZWTI:P:GSW,0;</t>
  </si>
  <si>
    <t>!8.2 Activate the PRFILE parameter in BSC</t>
  </si>
  <si>
    <t>ZWOC:2,1167,1;</t>
  </si>
  <si>
    <t>ZWOI:2,1167;</t>
  </si>
  <si>
    <t>ZUSU:OMU:C=DSK;</t>
  </si>
  <si>
    <t>ZUSC:MCMU,0:SP;</t>
  </si>
  <si>
    <t>ZUSC:MCMU,0:TE;</t>
  </si>
  <si>
    <t>ZUSC:MCMU,0:WO;</t>
  </si>
  <si>
    <t>ZUSC:MCMU,1:TE;</t>
  </si>
  <si>
    <t>ZUSC:MCMU,1:SP;</t>
  </si>
  <si>
    <t>!8.3 Remove existing PCM's 1280 - 1327 and 880 - 895</t>
  </si>
  <si>
    <t>!8.4 BCSU-6 removal related to Flexi BSC</t>
  </si>
  <si>
    <t>!9 Equipping and installing combined BSC/TCSM installation with power ON</t>
  </si>
  <si>
    <t>!9.1 Put power on to TCSA rack</t>
  </si>
  <si>
    <t>!9.2 Install SBUS and timing bus cables and terminators for CLS-0, SBUS-0, CLAB-0 and CLAB-2</t>
  </si>
  <si>
    <t>!9.2.1 Change the CLS-0, SBUS-0, CLAB-0 and CLAB-2 to SP-EX state</t>
  </si>
  <si>
    <t>ZUSC:CLS,0:SP;</t>
  </si>
  <si>
    <t>!9.2.2 Force WO-EX CLS-1, CLAB-1 and CLAB-3 to be active by pressing its Forced control button in front panel from PIU</t>
  </si>
  <si>
    <t>!9.2.3 Change the CLS-0, SBUS-0, CLAB-0 and CLAB-2 to SE-NH state from the BSCC before installing the cables</t>
  </si>
  <si>
    <t>ZUSC:CLS,0:TE;</t>
  </si>
  <si>
    <t>ZUSC:CLS,0:SE;</t>
  </si>
  <si>
    <t>!9.2.4 Move or add cartridge existing identification terminators from the BSCC or BSCD cabinet to TCSA cabinet</t>
  </si>
  <si>
    <t>!9.2.5 Connect the SBUS and timing bus cables</t>
  </si>
  <si>
    <t>!9.2.6 Install CLAB plug-in units to TCSA CLAC cartridge track 03</t>
  </si>
  <si>
    <t>!9.2.7 Change units state and run diagnostics to CLS-0, SBUS-0 and CLAB-0 and CLAB-2</t>
  </si>
  <si>
    <t>ZUDU:CLS,0;</t>
  </si>
  <si>
    <t>ZUDH:CLS,0;</t>
  </si>
  <si>
    <t>!9.2.8 Release the CLS-1, CLAB-1 and CLAB-3 Forced control button by pressing it.</t>
  </si>
  <si>
    <t>!9.2.9 Change CLS-0, SBUS-0, CLAB-0 and CLAB-2 to WO-EX</t>
  </si>
  <si>
    <t>ZUSC:CLS,0:WO;</t>
  </si>
  <si>
    <t>!9.3 Install SBUS and timing bus cables and terminators for CLS-1, SBUS-1, CLAB-1 and CLAB-3</t>
  </si>
  <si>
    <t>!9.3.1 Force WO-EX CLS-0, CLAB-0 and CLAB-2 to be active by pressing its Forced control button in front panel from PIU</t>
  </si>
  <si>
    <t>!9.3.2 Change the CLS-1, SBUS-1, CLAB-1 and CLAB-3 to SE-NH state from the BSCC and BSCD before installing the cable</t>
  </si>
  <si>
    <t>ZUSC:CLS,1:TE;</t>
  </si>
  <si>
    <t>ZUSC:CLS,1:SE;</t>
  </si>
  <si>
    <t>!9.3.3 Move cartridge existing identification terminators from the BSCC or BSCD cabinet to TCSA cabinet</t>
  </si>
  <si>
    <t>!9.3.4 Connect the SBUS and timing bus cables</t>
  </si>
  <si>
    <t>!9.3.5 Install CLAB plug-in units to TCSA CLAC cartridge track 04</t>
  </si>
  <si>
    <t>!9.3.6 Change units state and run diagnostics to CLS-1, SBUS-1, CLAB-1 and CLAB-3</t>
  </si>
  <si>
    <t>ZUDU:CLS,1;</t>
  </si>
  <si>
    <t>ZUDH:CLS,1;</t>
  </si>
  <si>
    <t>ZUSC:CLS,1:SP;</t>
  </si>
  <si>
    <t>!9.3.7 Release the CLS-0, CLAB-0 and CLAB-2 Forced control button by pressing it.</t>
  </si>
  <si>
    <t>!9.3.8 Create the CLAC unit (WTC, WTU, WTP)</t>
  </si>
  <si>
    <t>ZWTC:CLAC_B,1C1-0:;</t>
  </si>
  <si>
    <t>ZWTU:CLAB,0:1C1-0;</t>
  </si>
  <si>
    <t>ZWTP:CLAB,0:CLAB_S,0,03;</t>
  </si>
  <si>
    <t>ZWTU:CLAB,1:1C1-0;</t>
  </si>
  <si>
    <t>ZWTP:CLAB,1:CLAB_S,0,04;</t>
  </si>
  <si>
    <t>!9.3.9 Create the TCSM3i cabinet (WTJ)</t>
  </si>
  <si>
    <t>ZWTJ:TCSA,1C:AL=1C1-0-3R1,PDFU=4;</t>
  </si>
  <si>
    <t>!9.3.10 Create the FAN trays (WTC)</t>
  </si>
  <si>
    <t>ZWTC:FTRB_A,1C11-0,:AL=1C1-0-3S7;</t>
  </si>
  <si>
    <t>!9.3.11 Create the SBUS unit</t>
  </si>
  <si>
    <t>!Note!</t>
  </si>
  <si>
    <t>!SBUS units are created only to initial Flexi BSC</t>
  </si>
  <si>
    <t>ZWTU:SBUS,0;</t>
  </si>
  <si>
    <t>ZWTU:SBUS,1;</t>
  </si>
  <si>
    <t>!Change the SBUS states to WO-EX and SP-EX:</t>
  </si>
  <si>
    <t>ZUSC:SBUS,0:SE;</t>
  </si>
  <si>
    <t>ZUSC:SBUS,0:TE;</t>
  </si>
  <si>
    <t>ZUSC:SBUS,0:WO;</t>
  </si>
  <si>
    <t>ZUSC:SBUS,1:SE;</t>
  </si>
  <si>
    <t>ZUSC:SBUS,1:TE;</t>
  </si>
  <si>
    <t>ZUSC:SBUS,1:SP;</t>
  </si>
  <si>
    <t>!9.3.12 Change CLAB unit state to WO-EX and SP-EX and run diagnostic (USC, UDU)</t>
  </si>
  <si>
    <t>ZUSC:CLAB,0:SE;</t>
  </si>
  <si>
    <t>ZUSC:CLAB,0:TE;</t>
  </si>
  <si>
    <t>ZUSC:CLAB,0:WO;</t>
  </si>
  <si>
    <t>ZUSC:CLAB,1:SE;</t>
  </si>
  <si>
    <t>ZUSC:CLAB,1:TE;</t>
  </si>
  <si>
    <t>ZUSC:CLAB,1:SP;</t>
  </si>
  <si>
    <t>ZUSC:CLAB,0:SP;</t>
  </si>
  <si>
    <t>ZUDU:CLAB,0;</t>
  </si>
  <si>
    <t>ZUDH:CLAB,0;</t>
  </si>
  <si>
    <t>ZUDU:CLAB,1;</t>
  </si>
  <si>
    <t>ZUDH:CLAB,1;</t>
  </si>
  <si>
    <t>!9.4 Install SBMUX-A and ETS2 plug-in units, Hotlinks cables and check SW256B strapping's in MCMU-0</t>
  </si>
  <si>
    <t>!9.4.1 Change MCMU-0 and EMB-0 unit state to SE-NH (USC)</t>
  </si>
  <si>
    <t>ZUSC:EMB,0:SP;</t>
  </si>
  <si>
    <t>ZUSC:MCMU,0:SE;</t>
  </si>
  <si>
    <t>ZUSC:EMB,0:TE;</t>
  </si>
  <si>
    <t>ZUSC:EMB,0:SE;</t>
  </si>
  <si>
    <t>!9.4.2 Switch OFF the power from MCMU-0</t>
  </si>
  <si>
    <t>!9.4.3 Block alarm 3034 BUS FAILURE IN SWITCHING NETWORK</t>
  </si>
  <si>
    <t>ZABB:3034;</t>
  </si>
  <si>
    <t>!9.4.4 Install SBMUX-A and ETS2 cards to GTIC-2 and GTIC-3 cartridge and check the strapping's</t>
  </si>
  <si>
    <t>!9.4.5 Install cables</t>
  </si>
  <si>
    <t>!9.4.5.1 Option1: ETS2 with transmission redundancy</t>
  </si>
  <si>
    <t>!9.4.7 Create SBMUX-As (WTC, WTU, WTP).</t>
  </si>
  <si>
    <t>!9.4.6 Switch ON the power from MCMU-0</t>
  </si>
  <si>
    <t>ZWTC:GT4C_A,1C1-3,:AL=1C1-0-2S3,;</t>
  </si>
  <si>
    <t>ZWTU:GSW,0:1C1-3:MAS=MCMU;</t>
  </si>
  <si>
    <t>ZWTP:GSW,0,1C1-3:SBMUX_A,0,1:;</t>
  </si>
  <si>
    <t>ZWTP:GSW,0,1C1-3:SBMUX_A,1,2:;</t>
  </si>
  <si>
    <t>!9.4.8 Create the STMU functional unit to GTIC-2 cartridge (WTU, WTP, WUC)</t>
  </si>
  <si>
    <t>!9.4.8.1 Option1: ETS2 with transmission redundancy</t>
  </si>
  <si>
    <t>ZWTU:STMU,32:1C1-3:;</t>
  </si>
  <si>
    <t>ZWTU:STMU,34:1C1-3:;</t>
  </si>
  <si>
    <t>!New delivery Flexi BSC</t>
  </si>
  <si>
    <t>ZWTP:STMU,32:ETS2,0,5::LAPD,8,1714,TSL,0&amp;&amp;15:;</t>
  </si>
  <si>
    <t>ZWTP:STMU,34:ETS2,0,6::LAPD,8,1714,TSL,16&amp;&amp;31:;</t>
  </si>
  <si>
    <t>!Connect ETS2 plug in units to BCSU with following commands:</t>
  </si>
  <si>
    <t>ZWUC:STMU,32:ETS2,0::BCSU,1:;</t>
  </si>
  <si>
    <t>ZWUC:STMU,34:ETS2,0::BCSU,2:;</t>
  </si>
  <si>
    <t>!9.4.9 Change MCMU-0 and EMB-0 unit state to WO-EX (USC)</t>
  </si>
  <si>
    <t>ZDPX:GSW,0:SBMUX_A,:CID;</t>
  </si>
  <si>
    <t>ZWDG:GSW,0,SBMUX_A:;</t>
  </si>
  <si>
    <t>!9.5 Install Hotlinks cables and check SW256B strapping's in MCMU-1</t>
  </si>
  <si>
    <t>!9.5.1 Change MCMU-1 and EMB-1 unit state to SE-NH (USC)</t>
  </si>
  <si>
    <t>ZUSC:MCMU,1:SE;</t>
  </si>
  <si>
    <t>ZUSC:EMB,1:SP;</t>
  </si>
  <si>
    <t>ZUSC:EMB,1:TE;</t>
  </si>
  <si>
    <t>ZUSC:EMB,1:SE;</t>
  </si>
  <si>
    <t>!9.5.2 Switch OFF the power from MCMU-1.</t>
  </si>
  <si>
    <t>!9.5.3 Change SW256B card strapping</t>
  </si>
  <si>
    <t>!9.5.4 Install cables</t>
  </si>
  <si>
    <t>!9.5.4.1 Option1: ETS2 with transmission redundancy</t>
  </si>
  <si>
    <t>!9.5.5 Switch ON the power from MCMU-1.</t>
  </si>
  <si>
    <t>!9.5.6 Create SBMUX-As (WTC, WTU, WTP).</t>
  </si>
  <si>
    <t>ZWTC:GT4C_A,1C1-6,:AL=1C1-0-3S3,;</t>
  </si>
  <si>
    <t>ZWTU:GSW,1:1C1-6:MAS=MCMU;</t>
  </si>
  <si>
    <t>ZWTP:GSW,1,1C1-6:SBMUX_A,0,1:;</t>
  </si>
  <si>
    <t>ZWTP:GSW,1,1C1-6:SBMUX_A,1,2:;</t>
  </si>
  <si>
    <t>!9.5.7 Create the STMU functional unit to GTIC-3 cartridge (WTU, WTP, WUC)</t>
  </si>
  <si>
    <t>!9.5.7.1 Option1: ETS2 with transmission redundancy</t>
  </si>
  <si>
    <t>ZWTU:STMU,36:1C1-6:;</t>
  </si>
  <si>
    <t>ZWTU:STMU,38:1C1-6:;</t>
  </si>
  <si>
    <t>ZWTP:STMU,36:ETS2,0,5::LAPD,8,1722,TSL,0&amp;&amp;15:;</t>
  </si>
  <si>
    <t>ZWTP:STMU,38:ETS2,0,6::LAPD,8,1722,TSL,16&amp;&amp;31:;</t>
  </si>
  <si>
    <t>ZWUC:STMU,36:ETS2,0::BCSU,3:;</t>
  </si>
  <si>
    <t>ZWUC:STMU,38:ETS2,0::BCSU,4:;</t>
  </si>
  <si>
    <t>!9.5.8 Change MCMU-1 and EMB-1 unit state to SP-EX (USC)</t>
  </si>
  <si>
    <t>ZDPX:GSW,1:SBMUX_A,:CID;</t>
  </si>
  <si>
    <t>ZWDG:GSW,1,SBMUX_A:;</t>
  </si>
  <si>
    <t>!Install the GTIC-0 &amp; -1 - only ETS2 plug-in units in use with hardware redundancy for E1/T1, optional (WTU, WTP).</t>
  </si>
  <si>
    <t>!STMU-0 (SET 0&amp;2) in GTIC-0 track 10, redundancy unit STMU-1 (SET 4&amp;6) in GTIC-1 track 10</t>
  </si>
  <si>
    <t>ZWTU:STMU,0:1A1-3;</t>
  </si>
  <si>
    <t>ZWTP:STMU,0:ETS2,0,10::LAPD,8,392,TSL,0&amp;&amp;15:;</t>
  </si>
  <si>
    <t>ZWTU:STMU,1:1A2-3;</t>
  </si>
  <si>
    <t>ZWTP:STMU,1:ETS2,0,10::LAPD,8,384,TSL,0&amp;&amp;15:;</t>
  </si>
  <si>
    <t>!E1 (ETSI):</t>
  </si>
  <si>
    <t>ZWTU:ET,64&amp;&amp;126:1A1-3:UNIT=STMU,IND=0,IF=0:;</t>
  </si>
  <si>
    <t>ZWTU:ET,192&amp;&amp;254:1A1-3:UNIT=STMU,IND=0,IF=1:;</t>
  </si>
  <si>
    <t>ZWTP:ET,64&amp;&amp;126:ETS2,0,10::ETT00,8,64&amp;&amp;126,TSL,0:;</t>
  </si>
  <si>
    <t>ZWTP:ET,192&amp;&amp;254:ETS2,0,10::ETT00,8,192&amp;&amp;254,TSL,0:;</t>
  </si>
  <si>
    <t>ZWUC:STMU,0:ETS2,0::BCSU,5:;</t>
  </si>
  <si>
    <t>ZWUC:STMU,1:ETS2,0::BCSU,1:;</t>
  </si>
  <si>
    <t>!9.6 Equipping ET units into STMU's in ANSI and ETSI environments</t>
  </si>
  <si>
    <t>!9.6.2 ETSI: Create the A-interface ET units into STMUs (WTU, WTP, WUC)</t>
  </si>
  <si>
    <t>!9.6.2.1 Option1: ETS2 with transmission redundancy</t>
  </si>
  <si>
    <t>ZWTU:ET,3392&amp;&amp;3454:1C1-3:UNIT=STMU,IND=32,IF=0:;</t>
  </si>
  <si>
    <t>ZWTU:ET,3456&amp;&amp;3518:1C1-3:UNIT=STMU,IND=32,IF=1:;</t>
  </si>
  <si>
    <t>ZWTU:ET,3520&amp;&amp;3582:1C1-3:UNIT=STMU,IND=34,IF=0:;</t>
  </si>
  <si>
    <t>ZWTU:ET,3584&amp;&amp;3646:1C1-6:UNIT=STMU,IND=36,IF=0:;</t>
  </si>
  <si>
    <t>ZWTU:ET,3648&amp;&amp;3710:1C1-6:UNIT=STMU,IND=36,IF=1:;</t>
  </si>
  <si>
    <t>ZWTU:ET,3712&amp;&amp;3774:1C1-6:UNIT=STMU,IND=38,IF=0:;</t>
  </si>
  <si>
    <t>ZWTP:ET,3392&amp;&amp;3454:ETS2,0,5::ETT00,8,3392&amp;&amp;3454,TSL,0;</t>
  </si>
  <si>
    <t>ZWTP:ET,3456&amp;&amp;3518:ETS2,0,5::ETT00,8,3456&amp;&amp;3518,TSL,0;</t>
  </si>
  <si>
    <t>ZWTP:ET,3520&amp;&amp;3582:ETS2,0,6::ETT00,8,3520&amp;&amp;3582,TSL,0;</t>
  </si>
  <si>
    <t>ZWTP:ET,3584&amp;&amp;3646:ETS2,0,5::ETT00,8,3584&amp;&amp;3646,TSL,0;</t>
  </si>
  <si>
    <t>ZWTP:ET,3648&amp;&amp;3710:ETS2,0,5::ETT00,8,3648&amp;&amp;3710,TSL,0;</t>
  </si>
  <si>
    <t>ZWTP:ET,3712&amp;&amp;3774:ETS2,0,6::ETT00,8,3712&amp;&amp;3774,TSL,0;</t>
  </si>
  <si>
    <t>ZWUC:ET,3392&amp;&amp;3454:ETS2,0:IF=A:BCSU,1;</t>
  </si>
  <si>
    <t>ZWUC:ET,3456&amp;&amp;3518:ETS2,0:IF=A:BCSU,1;</t>
  </si>
  <si>
    <t>ZWUC:ET,3520&amp;&amp;3582:ETS2,0:IF=A:BCSU,2;</t>
  </si>
  <si>
    <t>ZWUC:ET,3584&amp;&amp;3646:ETS2,0:IF=A:BCSU,3;</t>
  </si>
  <si>
    <t>ZWUC:ET,3648&amp;&amp;3710:ETS2,0:IF=A:BCSU,3;</t>
  </si>
  <si>
    <t>ZWUC:ET,3712&amp;&amp;3774:ETS2,0:IF=A:BCSU,4;</t>
  </si>
  <si>
    <t>ZWUC:ET,64&amp;&amp;126:ETS2,0:IF=ABIS:BCSU,5;</t>
  </si>
  <si>
    <t>ZWUC:ET,192&amp;&amp;254:ETS2,0:IF=ABIS:BCSU,5;</t>
  </si>
  <si>
    <t>!9.6.3 Create protection groups to STMU's</t>
  </si>
  <si>
    <t>!9.6.3.1 Option1: ETS2 with transmission redundancy</t>
  </si>
  <si>
    <t>!Create protection group to STMU-0:</t>
  </si>
  <si>
    <t>ZYWC:,,BI,MSP:0,4:;</t>
  </si>
  <si>
    <t>ZYWC:,,BI,MSP:2,6:;</t>
  </si>
  <si>
    <t>!Create protection group to STMU-32:</t>
  </si>
  <si>
    <t>ZYWC:,,BI,MSP:128,129:;</t>
  </si>
  <si>
    <t>ZYWC:,,BI,MSP:130,131:;</t>
  </si>
  <si>
    <t>!Create protection group to STMU-34:</t>
  </si>
  <si>
    <t>ZYWC:,,BI,MSP:136,137:;</t>
  </si>
  <si>
    <t>!Create protection to STMU-36:</t>
  </si>
  <si>
    <t>ZYWC:,,BI,MSP:144,145:;</t>
  </si>
  <si>
    <t>ZYWC:,,BI,MSP:146,147:;</t>
  </si>
  <si>
    <t>!Create protection to STMU-38:</t>
  </si>
  <si>
    <t>ZYWC:,,BI,MSP:152,153:;</t>
  </si>
  <si>
    <t>!9.6.4 Change STMU's state, run diagnostic and update SW if necessary (USC, WDI, WDR, UDU)</t>
  </si>
  <si>
    <t>ZUSC:STMU,32:SE;</t>
  </si>
  <si>
    <t>ZUSC:STMU,32:TE;</t>
  </si>
  <si>
    <t>ZUSC:STMU,34:SE;</t>
  </si>
  <si>
    <t>ZUSC:STMU,34:TE;</t>
  </si>
  <si>
    <t>ZUSC:STMU,36:SE;</t>
  </si>
  <si>
    <t>ZUSC:STMU,36:TE;</t>
  </si>
  <si>
    <t>ZUSC:STMU,38:SE;</t>
  </si>
  <si>
    <t>ZUSC:STMU,38:TE;</t>
  </si>
  <si>
    <t>ZUSC:STMU,0:SE;</t>
  </si>
  <si>
    <t>ZUSC:STMU,0:TE;</t>
  </si>
  <si>
    <t>ZUSC:STMU,1:SE;</t>
  </si>
  <si>
    <t>ZUSC:STMU,1:TE;</t>
  </si>
  <si>
    <t>ZWDI:UT=STMU,UI=32;</t>
  </si>
  <si>
    <t>ZWDI:UT=STMU,UI=34;</t>
  </si>
  <si>
    <t>ZWDI:UT=STMU,UI=36;</t>
  </si>
  <si>
    <t>ZWDI:UT=STMU,UI=38;</t>
  </si>
  <si>
    <t>ZWDI:UT=STMU,UI=0;</t>
  </si>
  <si>
    <t>ZWDI:UT=STMU,UI=1;</t>
  </si>
  <si>
    <t>ZWDR:UT=STMU,UI=32;</t>
  </si>
  <si>
    <t>ZWDR:UT=STMU,UI=34;</t>
  </si>
  <si>
    <t>ZWDR:UT=STMU,UI=36;</t>
  </si>
  <si>
    <t>ZWDR:UT=STMU,UI=38;</t>
  </si>
  <si>
    <t>ZWDR:UT=STMU,UI=0;</t>
  </si>
  <si>
    <t>ZWDR:UT=STMU,UI=1;</t>
  </si>
  <si>
    <t>ZUDU:STMU,32;</t>
  </si>
  <si>
    <t>ZUDU:STMU,34;</t>
  </si>
  <si>
    <t>ZUDU:STMU,36;</t>
  </si>
  <si>
    <t>ZUDU:STMU,38;</t>
  </si>
  <si>
    <t>ZUDU:STMU,0;</t>
  </si>
  <si>
    <t>ZUDU:STMU,1;</t>
  </si>
  <si>
    <t>ZUDH:STMU,32;</t>
  </si>
  <si>
    <t>ZUDH:STMU,34;</t>
  </si>
  <si>
    <t>ZUDH:STMU,36;</t>
  </si>
  <si>
    <t>ZUDH:STMU,38;</t>
  </si>
  <si>
    <t>ZUDH:STMU,0;</t>
  </si>
  <si>
    <t>ZUDH:STMU,1;</t>
  </si>
  <si>
    <t>ZUSC:STMU,32:WO;</t>
  </si>
  <si>
    <t>ZUSC:STMU,34:WO;</t>
  </si>
  <si>
    <t>ZUSC:STMU,36:WO;</t>
  </si>
  <si>
    <t>ZUSC:STMU,38:WO;</t>
  </si>
  <si>
    <t>ZUSC:STMU,0:WO;</t>
  </si>
  <si>
    <t>ZUSC:STMU,1:WO;</t>
  </si>
  <si>
    <t>!9.6.5 Unblock alarm 3034 BUS FAILURE IN SWITCHING NETWORK</t>
  </si>
  <si>
    <t>ZABU:3034;</t>
  </si>
  <si>
    <t>!9.6.6 Run diagnostic to MCMU's (ABU, USC, UDU)</t>
  </si>
  <si>
    <t>ZUDU:MCMU,0;</t>
  </si>
  <si>
    <t>ZUDH:MCMU,0;</t>
  </si>
  <si>
    <t>ZUDU:MCMU,1;</t>
  </si>
  <si>
    <t>!9.6.7 Install TR3E/TR3T plug in units to the TCSA cabinet</t>
  </si>
  <si>
    <t>!9.6.8 Create the TCSM3i cartridges (WTC)</t>
  </si>
  <si>
    <t>ZWTC:TC2C_A,1C2-0,:AL=1C1-0-2R3;</t>
  </si>
  <si>
    <t>ZWTC:TC2C_A,1C2-6,:AL=1C1-0-3R3;</t>
  </si>
  <si>
    <t>ZWTC:TC2C_A,1C4-0,:AL=1C1-0-2R5;</t>
  </si>
  <si>
    <t>ZWTC:TC2C_A,1C4-6,:AL=1C1-0-3R5;</t>
  </si>
  <si>
    <t>ZWTC:TC2C_A,1C5-0,:AL=1C1-0-2R7;</t>
  </si>
  <si>
    <t>ZWTC:TC2C_A,1C5-6,:AL=1C1-0-3R7;</t>
  </si>
  <si>
    <t>!9.6.9 Create TCSM units (WTU, WTP)</t>
  </si>
  <si>
    <t>!ETSI:</t>
  </si>
  <si>
    <t>!TCSM index must be the same as the corresponding Ater PCM index in</t>
  </si>
  <si>
    <t>!the GSW. In combined BSC/TCSM installation, the PCM indexes</t>
  </si>
  <si>
    <t>!reserved for this purpose are 1280-1327 and 1536-1583. Create only the</t>
  </si>
  <si>
    <t>!units that are actually in use. See table below.</t>
  </si>
  <si>
    <t>!1 TR3E unit = 1 TCSM max channel capacity 120channels/ 4*E1</t>
  </si>
  <si>
    <t>!TC2C-A max channels: 15*(31+31+31+27)+(31+31+31+0) = 1893 channels/ STM-1</t>
  </si>
  <si>
    <t>!SET numbers 128&amp;129, 130&amp;131, 136&amp;137, 144&amp;145, 146&amp;147 and 152 &amp; 153</t>
  </si>
  <si>
    <t>ZWTU:TCSM,1664:1C2-0:;</t>
  </si>
  <si>
    <t>ZWTP:TCSM,1664:TR3T,0,1::GENERAL,8,1664,TSL,1:;</t>
  </si>
  <si>
    <t>ZWUC:TCSM,1664:TR3T,0;</t>
  </si>
  <si>
    <t>!9.7 Copy the HW equipment database information to the disk (DBC)</t>
  </si>
  <si>
    <t>ZDBC:EQUIPM,0;</t>
  </si>
  <si>
    <t>!9.9 Create the transcoder configuration.</t>
  </si>
  <si>
    <t>!Set the number of through connections:</t>
  </si>
  <si>
    <t>!ZWGS:&lt;highway pcm number&gt;:&lt;number of through connected channels&gt;;</t>
  </si>
  <si>
    <t>!Create the TC-PCM:</t>
  </si>
  <si>
    <t>ZWGC:1664,1:POOL=28:BCSU,1;</t>
  </si>
  <si>
    <t>ZWGC:1664,2:POOL=28:BCSU,1;</t>
  </si>
  <si>
    <t>ZWGC:1664,3:POOL=28:BCSU,1;</t>
  </si>
  <si>
    <t>ZWGC:1664,4:POOL=28:BCSU,1;</t>
  </si>
  <si>
    <t>!Create the through connections.</t>
  </si>
  <si>
    <t>!ZWGA:&lt;highway pcm circuit(PCM-TSL)&gt;:&lt;tc_pcm circuit(PCM-TSL)&gt; ;</t>
  </si>
  <si>
    <t>!Change TCSM3i state from SE-NH to TE-EX with the MML command USC.</t>
  </si>
  <si>
    <t>ZUSC:TCSM,1664:SE;</t>
  </si>
  <si>
    <t>ZUSC:TCSM,1664:TE;</t>
  </si>
  <si>
    <t>ZUDU:TCSM,1664;</t>
  </si>
  <si>
    <t>!FALLBACK FULL FB1COMBI</t>
  </si>
  <si>
    <t>ZWKS:NAME=FB1COMBI,DIRE=FB1COMBI,MODE=FULL;</t>
  </si>
  <si>
    <t xml:space="preserve">            </t>
  </si>
  <si>
    <t>ZWTU:TCSM,1664:1C2-0;</t>
  </si>
  <si>
    <t>ZWTU:TCSM,1665:1C2-0;</t>
  </si>
  <si>
    <t>ZWTU:TCSM,1666:1C2-0;</t>
  </si>
  <si>
    <t>ZWTU:TCSM,1667:1C2-0;</t>
  </si>
  <si>
    <t>ZWTU:TCSM,1668:1C2-0;</t>
  </si>
  <si>
    <t>ZWTU:TCSM,1669:1C2-0;</t>
  </si>
  <si>
    <t>ZWTU:TCSM,1670:1C2-0;</t>
  </si>
  <si>
    <t>ZWTU:TCSM,1671:1C2-0;</t>
  </si>
  <si>
    <t>ZWTU:TCSM,1672:1C2-0;</t>
  </si>
  <si>
    <t>ZWTU:TCSM,1673:1C2-0;</t>
  </si>
  <si>
    <t>ZWTU:TCSM,1674:1C2-0;</t>
  </si>
  <si>
    <t>ZWTU:TCSM,1675:1C2-0;</t>
  </si>
  <si>
    <t>ZWTU:TCSM,1676:1C2-0;</t>
  </si>
  <si>
    <t>ZWTU:TCSM,1677:1C2-0;</t>
  </si>
  <si>
    <t>ZWTU:TCSM,1678:1C2-0;</t>
  </si>
  <si>
    <t>ZWTU:TCSM,1679:1C2-0;</t>
  </si>
  <si>
    <t>ZWTU:TCSM,1680:1C2-6;</t>
  </si>
  <si>
    <t>ZWTU:TCSM,1681:1C2-6;</t>
  </si>
  <si>
    <t>ZWTU:TCSM,1682:1C2-6;</t>
  </si>
  <si>
    <t>ZWTU:TCSM,1683:1C2-6;</t>
  </si>
  <si>
    <t>ZWTU:TCSM,1684:1C2-6;</t>
  </si>
  <si>
    <t>ZWTU:TCSM,1685:1C2-6;</t>
  </si>
  <si>
    <t>ZWTU:TCSM,1686:1C2-6;</t>
  </si>
  <si>
    <t>ZWTU:TCSM,1687:1C2-6;</t>
  </si>
  <si>
    <t>ZWTU:TCSM,1688:1C2-6;</t>
  </si>
  <si>
    <t>ZWTU:TCSM,1689:1C2-6;</t>
  </si>
  <si>
    <t>ZWTU:TCSM,1690:1C2-6;</t>
  </si>
  <si>
    <t>ZWTU:TCSM,1691:1C2-6;</t>
  </si>
  <si>
    <t>ZWTU:TCSM,1692:1C2-6;</t>
  </si>
  <si>
    <t>ZWTU:TCSM,1693:1C2-6;</t>
  </si>
  <si>
    <t>ZWTU:TCSM,1694:1C2-6;</t>
  </si>
  <si>
    <t>ZWTU:TCSM,1695:1C2-6;</t>
  </si>
  <si>
    <t>ZWTU:TCSM,1696:1C4-0;</t>
  </si>
  <si>
    <t>ZWTU:TCSM,1697:1C4-0;</t>
  </si>
  <si>
    <t>ZWTU:TCSM,1698:1C4-0;</t>
  </si>
  <si>
    <t>ZWTU:TCSM,1699:1C4-0;</t>
  </si>
  <si>
    <t>ZWTU:TCSM,1700:1C4-0;</t>
  </si>
  <si>
    <t>ZWTU:TCSM,1701:1C4-0;</t>
  </si>
  <si>
    <t>ZWTU:TCSM,1702:1C4-0;</t>
  </si>
  <si>
    <t>ZWTU:TCSM,1703:1C4-0;</t>
  </si>
  <si>
    <t>ZWTU:TCSM,1704:1C4-0;</t>
  </si>
  <si>
    <t>ZWTU:TCSM,1705:1C4-0;</t>
  </si>
  <si>
    <t>ZWTU:TCSM,1706:1C4-0;</t>
  </si>
  <si>
    <t>ZWTU:TCSM,1707:1C4-0;</t>
  </si>
  <si>
    <t>ZWTU:TCSM,1708:1C4-0;</t>
  </si>
  <si>
    <t>ZWTU:TCSM,1709:1C4-0;</t>
  </si>
  <si>
    <t>ZWTU:TCSM,1710:1C4-0;</t>
  </si>
  <si>
    <t>ZWTU:TCSM,1711:1C4-0;</t>
  </si>
  <si>
    <t>ZWTU:TCSM,1728:1C4-6;</t>
  </si>
  <si>
    <t>ZWTU:TCSM,1729:1C4-6;</t>
  </si>
  <si>
    <t>ZWTU:TCSM,1730:1C4-6;</t>
  </si>
  <si>
    <t>ZWTU:TCSM,1731:1C4-6;</t>
  </si>
  <si>
    <t>ZWTU:TCSM,1732:1C4-6;</t>
  </si>
  <si>
    <t>ZWTU:TCSM,1733:1C4-6;</t>
  </si>
  <si>
    <t>ZWTU:TCSM,1734:1C4-6;</t>
  </si>
  <si>
    <t>ZWTU:TCSM,1735:1C4-6;</t>
  </si>
  <si>
    <t>ZWTU:TCSM,1736:1C4-6;</t>
  </si>
  <si>
    <t>ZWTU:TCSM,1737:1C4-6;</t>
  </si>
  <si>
    <t>ZWTU:TCSM,1738:1C4-6;</t>
  </si>
  <si>
    <t>ZWTU:TCSM,1739:1C4-6;</t>
  </si>
  <si>
    <t>ZWTU:TCSM,1740:1C4-6;</t>
  </si>
  <si>
    <t>ZWTU:TCSM,1741:1C4-6;</t>
  </si>
  <si>
    <t>ZWTU:TCSM,1742:1C4-6;</t>
  </si>
  <si>
    <t>ZWTU:TCSM,1743:1C4-6;</t>
  </si>
  <si>
    <t>ZWTP:TCSM,1664:TR3T,0,1::GENERAL,8,1664,TSL,1;</t>
  </si>
  <si>
    <t>ZWTP:TCSM,1665:TR3T,1,2::GENERAL,8,1665,TSL,1;</t>
  </si>
  <si>
    <t>ZWTP:TCSM,1666:TR3T,2,3::GENERAL,8,1666,TSL,1;</t>
  </si>
  <si>
    <t>ZWTP:TCSM,1667:TR3T,3,4::GENERAL,8,1667,TSL,1;</t>
  </si>
  <si>
    <t>ZWTP:TCSM,1668:TR3T,4,5::GENERAL,8,1668,TSL,1;</t>
  </si>
  <si>
    <t>ZWTP:TCSM,1669:TR3T,5,6::GENERAL,8,1669,TSL,1;</t>
  </si>
  <si>
    <t>ZWTP:TCSM,1670:TR3T,6,7::GENERAL,8,1670,TSL,1;</t>
  </si>
  <si>
    <t>ZWTP:TCSM,1671:TR3T,7,8::GENERAL,8,1671,TSL,1;</t>
  </si>
  <si>
    <t>ZWTP:TCSM,1672:TR3T,8,9::GENERAL,8,1672,TSL,1;</t>
  </si>
  <si>
    <t>ZWTP:TCSM,1673:TR3T,9,10::GENERAL,8,1673,TSL,1;</t>
  </si>
  <si>
    <t>ZWTP:TCSM,1674:TR3T,10,11::GENERAL,8,1674,TSL,1;</t>
  </si>
  <si>
    <t>ZWTP:TCSM,1675:TR3T,11,12::GENERAL,8,1675,TSL,1;</t>
  </si>
  <si>
    <t>ZWTP:TCSM,1676:TR3T,12,13::GENERAL,8,1676,TSL,1;</t>
  </si>
  <si>
    <t>ZWTP:TCSM,1677:TR3T,13,14::GENERAL,8,1677,TSL,1;</t>
  </si>
  <si>
    <t>ZWTP:TCSM,1678:TR3T,14,15::GENERAL,8,1678,TSL,1;</t>
  </si>
  <si>
    <t>ZWTP:TCSM,1679:TR3T,15,16::GENERAL,8,1679,TSL,1;</t>
  </si>
  <si>
    <t>ZWTP:TCSM,1680:TR3T,0,1::GENERAL,8,1680,TSL,1;</t>
  </si>
  <si>
    <t>ZWTP:TCSM,1681:TR3T,1,2::GENERAL,8,1681,TSL,1;</t>
  </si>
  <si>
    <t>ZWTP:TCSM,1682:TR3T,2,3::GENERAL,8,1682,TSL,1;</t>
  </si>
  <si>
    <t>ZWTP:TCSM,1683:TR3T,3,4::GENERAL,8,1683,TSL,1;</t>
  </si>
  <si>
    <t>ZWTP:TCSM,1684:TR3T,4,5::GENERAL,8,1684,TSL,1;</t>
  </si>
  <si>
    <t>ZWTP:TCSM,1685:TR3T,5,6::GENERAL,8,1685,TSL,1;</t>
  </si>
  <si>
    <t>ZWTP:TCSM,1686:TR3T,6,7::GENERAL,8,1686,TSL,1;</t>
  </si>
  <si>
    <t>ZWTP:TCSM,1687:TR3T,7,8::GENERAL,8,1687,TSL,1;</t>
  </si>
  <si>
    <t>ZWTP:TCSM,1688:TR3T,8,9::GENERAL,8,1688,TSL,1;</t>
  </si>
  <si>
    <t>ZWTP:TCSM,1689:TR3T,9,10::GENERAL,8,1689,TSL,1;</t>
  </si>
  <si>
    <t>ZWTP:TCSM,1690:TR3T,10,11::GENERAL,8,1690,TSL,1;</t>
  </si>
  <si>
    <t>ZWTP:TCSM,1691:TR3T,11,12::GENERAL,8,1691,TSL,1;</t>
  </si>
  <si>
    <t>ZWTP:TCSM,1692:TR3T,12,13::GENERAL,8,1692,TSL,1;</t>
  </si>
  <si>
    <t>ZWTP:TCSM,1693:TR3T,13,14::GENERAL,8,1693,TSL,1;</t>
  </si>
  <si>
    <t>ZWTP:TCSM,1694:TR3T,14,15::GENERAL,8,1694,TSL,1;</t>
  </si>
  <si>
    <t>ZWTP:TCSM,1695:TR3T,15,16::GENERAL,8,1695,TSL,1;</t>
  </si>
  <si>
    <t>ZWTP:TCSM,1696:TR3T,0,1::GENERAL,8,1696,TSL,1;</t>
  </si>
  <si>
    <t>ZWTP:TCSM,1697:TR3T,1,2::GENERAL,8,1697,TSL,1;</t>
  </si>
  <si>
    <t>ZWTP:TCSM,1698:TR3T,2,3::GENERAL,8,1698,TSL,1;</t>
  </si>
  <si>
    <t>ZWTP:TCSM,1699:TR3T,3,4::GENERAL,8,1699,TSL,1;</t>
  </si>
  <si>
    <t>ZWTP:TCSM,1700:TR3T,4,5::GENERAL,8,1700,TSL,1;</t>
  </si>
  <si>
    <t>ZWTP:TCSM,1701:TR3T,5,6::GENERAL,8,1701,TSL,1;</t>
  </si>
  <si>
    <t>ZWTP:TCSM,1702:TR3T,6,7::GENERAL,8,1702,TSL,1;</t>
  </si>
  <si>
    <t>ZWTP:TCSM,1703:TR3T,7,8::GENERAL,8,1703,TSL,1;</t>
  </si>
  <si>
    <t>ZWTP:TCSM,1704:TR3T,8,9::GENERAL,8,1704,TSL,1;</t>
  </si>
  <si>
    <t>ZWTP:TCSM,1705:TR3T,9,10::GENERAL,8,1705,TSL,1;</t>
  </si>
  <si>
    <t>ZWTP:TCSM,1706:TR3T,10,11::GENERAL,8,1706,TSL,1;</t>
  </si>
  <si>
    <t>ZWTP:TCSM,1707:TR3T,11,12::GENERAL,8,1707,TSL,1;</t>
  </si>
  <si>
    <t>ZWTP:TCSM,1708:TR3T,12,13::GENERAL,8,1708,TSL,1;</t>
  </si>
  <si>
    <t>ZWTP:TCSM,1709:TR3T,13,14::GENERAL,8,1709,TSL,1;</t>
  </si>
  <si>
    <t>ZWTP:TCSM,1710:TR3T,14,15::GENERAL,8,1710,TSL,1;</t>
  </si>
  <si>
    <t>ZWTP:TCSM,1711:TR3T,15,16::GENERAL,8,1711,TSL,1;</t>
  </si>
  <si>
    <t>ZWTP:TCSM,1728:TR3T,0,1::GENERAL,8,1728,TSL,1;</t>
  </si>
  <si>
    <t>ZWTP:TCSM,1729:TR3T,1,2::GENERAL,8,1729,TSL,1;</t>
  </si>
  <si>
    <t>ZWTP:TCSM,1730:TR3T,2,3::GENERAL,8,1730,TSL,1;</t>
  </si>
  <si>
    <t>ZWTP:TCSM,1731:TR3T,3,4::GENERAL,8,1731,TSL,1;</t>
  </si>
  <si>
    <t>ZWTP:TCSM,1732:TR3T,4,5::GENERAL,8,1732,TSL,1;</t>
  </si>
  <si>
    <t>ZWTP:TCSM,1733:TR3T,5,6::GENERAL,8,1733,TSL,1;</t>
  </si>
  <si>
    <t>ZWTP:TCSM,1734:TR3T,6,7::GENERAL,8,1734,TSL,1;</t>
  </si>
  <si>
    <t>ZWTP:TCSM,1735:TR3T,7,8::GENERAL,8,1735,TSL,1;</t>
  </si>
  <si>
    <t>ZWTP:TCSM,1736:TR3T,8,9::GENERAL,8,1736,TSL,1;</t>
  </si>
  <si>
    <t>ZWTP:TCSM,1737:TR3T,9,10::GENERAL,8,1737,TSL,1;</t>
  </si>
  <si>
    <t>ZWTP:TCSM,1738:TR3T,10,11::GENERAL,8,1738,TSL,1;</t>
  </si>
  <si>
    <t>ZWTP:TCSM,1739:TR3T,11,12::GENERAL,8,1739,TSL,1;</t>
  </si>
  <si>
    <t>ZWTP:TCSM,1740:TR3T,12,13::GENERAL,8,1740,TSL,1;</t>
  </si>
  <si>
    <t>ZWTP:TCSM,1741:TR3T,13,14::GENERAL,8,1741,TSL,1;</t>
  </si>
  <si>
    <t>ZWTP:TCSM,1742:TR3T,14,15::GENERAL,8,1742,TSL,1;</t>
  </si>
  <si>
    <t>ZWTP:TCSM,1743:TR3T,15,16::GENERAL,8,1743,TSL,1;</t>
  </si>
  <si>
    <t>ZWUC:TCSM,1665:TR3T,1;</t>
  </si>
  <si>
    <t>ZWUC:TCSM,1666:TR3T,2;</t>
  </si>
  <si>
    <t>ZWUC:TCSM,1667:TR3T,3;</t>
  </si>
  <si>
    <t>ZWUC:TCSM,1668:TR3T,4;</t>
  </si>
  <si>
    <t>ZWUC:TCSM,1669:TR3T,5;</t>
  </si>
  <si>
    <t>ZWUC:TCSM,1670:TR3T,6;</t>
  </si>
  <si>
    <t>ZWUC:TCSM,1671:TR3T,7;</t>
  </si>
  <si>
    <t>ZWUC:TCSM,1672:TR3T,8;</t>
  </si>
  <si>
    <t>ZWUC:TCSM,1673:TR3T,9;</t>
  </si>
  <si>
    <t>ZWUC:TCSM,1674:TR3T,10;</t>
  </si>
  <si>
    <t>ZWUC:TCSM,1675:TR3T,11;</t>
  </si>
  <si>
    <t>ZWUC:TCSM,1676:TR3T,12;</t>
  </si>
  <si>
    <t>ZWUC:TCSM,1677:TR3T,13;</t>
  </si>
  <si>
    <t>ZWUC:TCSM,1678:TR3T,14;</t>
  </si>
  <si>
    <t>ZWUC:TCSM,1679:TR3T,15;</t>
  </si>
  <si>
    <t>ZWUC:TCSM,1680:TR3T,0;</t>
  </si>
  <si>
    <t>ZWUC:TCSM,1681:TR3T,1;</t>
  </si>
  <si>
    <t>ZWUC:TCSM,1682:TR3T,2;</t>
  </si>
  <si>
    <t>ZWUC:TCSM,1683:TR3T,3;</t>
  </si>
  <si>
    <t>ZWUC:TCSM,1684:TR3T,4;</t>
  </si>
  <si>
    <t>ZWUC:TCSM,1685:TR3T,5;</t>
  </si>
  <si>
    <t>ZWUC:TCSM,1686:TR3T,6;</t>
  </si>
  <si>
    <t>ZWUC:TCSM,1687:TR3T,7;</t>
  </si>
  <si>
    <t>ZWUC:TCSM,1688:TR3T,8;</t>
  </si>
  <si>
    <t>ZWUC:TCSM,1689:TR3T,9;</t>
  </si>
  <si>
    <t>ZWUC:TCSM,1690:TR3T,10;</t>
  </si>
  <si>
    <t>ZWUC:TCSM,1691:TR3T,11;</t>
  </si>
  <si>
    <t>ZWUC:TCSM,1692:TR3T,12;</t>
  </si>
  <si>
    <t>ZWUC:TCSM,1693:TR3T,13;</t>
  </si>
  <si>
    <t>ZWUC:TCSM,1694:TR3T,14;</t>
  </si>
  <si>
    <t>ZWUC:TCSM,1695:TR3T,15;</t>
  </si>
  <si>
    <t>ZWUC:TCSM,1696:TR3T,0;</t>
  </si>
  <si>
    <t>ZWUC:TCSM,1697:TR3T,1;</t>
  </si>
  <si>
    <t>ZWUC:TCSM,1698:TR3T,2;</t>
  </si>
  <si>
    <t>ZWUC:TCSM,1699:TR3T,3;</t>
  </si>
  <si>
    <t>ZWUC:TCSM,1700:TR3T,4;</t>
  </si>
  <si>
    <t>ZWUC:TCSM,1701:TR3T,5;</t>
  </si>
  <si>
    <t>ZWUC:TCSM,1702:TR3T,6;</t>
  </si>
  <si>
    <t>ZWUC:TCSM,1703:TR3T,7;</t>
  </si>
  <si>
    <t>ZWUC:TCSM,1704:TR3T,8;</t>
  </si>
  <si>
    <t>ZWUC:TCSM,1705:TR3T,9;</t>
  </si>
  <si>
    <t>ZWUC:TCSM,1706:TR3T,10;</t>
  </si>
  <si>
    <t>ZWUC:TCSM,1707:TR3T,11;</t>
  </si>
  <si>
    <t>ZWUC:TCSM,1708:TR3T,12;</t>
  </si>
  <si>
    <t>ZWUC:TCSM,1709:TR3T,13;</t>
  </si>
  <si>
    <t>ZWUC:TCSM,1710:TR3T,14;</t>
  </si>
  <si>
    <t>ZWUC:TCSM,1711:TR3T,15;</t>
  </si>
  <si>
    <t>ZWUC:TCSM,1728:TR3T,0;</t>
  </si>
  <si>
    <t>ZWUC:TCSM,1729:TR3T,1;</t>
  </si>
  <si>
    <t>ZWUC:TCSM,1730:TR3T,2;</t>
  </si>
  <si>
    <t>ZWUC:TCSM,1731:TR3T,3;</t>
  </si>
  <si>
    <t>ZWUC:TCSM,1732:TR3T,4;</t>
  </si>
  <si>
    <t>ZWUC:TCSM,1733:TR3T,5;</t>
  </si>
  <si>
    <t>ZWUC:TCSM,1734:TR3T,6;</t>
  </si>
  <si>
    <t>ZWUC:TCSM,1735:TR3T,7;</t>
  </si>
  <si>
    <t>ZWUC:TCSM,1736:TR3T,8;</t>
  </si>
  <si>
    <t>ZWUC:TCSM,1737:TR3T,9;</t>
  </si>
  <si>
    <t>ZWUC:TCSM,1738:TR3T,10;</t>
  </si>
  <si>
    <t>ZWUC:TCSM,1739:TR3T,11;</t>
  </si>
  <si>
    <t>ZWUC:TCSM,1740:TR3T,12;</t>
  </si>
  <si>
    <t>ZWUC:TCSM,1741:TR3T,13;</t>
  </si>
  <si>
    <t>ZWUC:TCSM,1742:TR3T,14;</t>
  </si>
  <si>
    <t>ZWUC:TCSM,1743:TR3T,15;</t>
  </si>
  <si>
    <t>ZWGC:1664,:POOL=28:BCSU,1;</t>
  </si>
  <si>
    <t>ZWGC:1665,:POOL=28:BCSU,2;</t>
  </si>
  <si>
    <t>ZWGC:1666,:POOL=28:BCSU,3;</t>
  </si>
  <si>
    <t>ZWGC:1667,:POOL=28:BCSU,4;</t>
  </si>
  <si>
    <t>ZWGC:1668,:POOL=28:BCSU,5;</t>
  </si>
  <si>
    <t>ZWGC:1669,:POOL=28:BCSU,1;</t>
  </si>
  <si>
    <t>ZWGC:1670,:POOL=28:BCSU,2;</t>
  </si>
  <si>
    <t>ZWGC:1671,:POOL=28:BCSU,3;</t>
  </si>
  <si>
    <t>ZWGC:1672,:POOL=28:BCSU,4;</t>
  </si>
  <si>
    <t>ZWGC:1673,:POOL=28:BCSU,5;</t>
  </si>
  <si>
    <t>ZWGC:1674,:POOL=28:BCSU,1;</t>
  </si>
  <si>
    <t>ZWGC:1675,:POOL=28:BCSU,2;</t>
  </si>
  <si>
    <t>ZWGC:1676,:POOL=28:BCSU,3;</t>
  </si>
  <si>
    <t>ZWGC:1677,:POOL=28:BCSU,4;</t>
  </si>
  <si>
    <t>ZWGC:1678,:POOL=28:BCSU,5;</t>
  </si>
  <si>
    <t>ZWGC:1679,:POOL=28:BCSU,1;</t>
  </si>
  <si>
    <t>ZWGC:1680,:POOL=28:BCSU,2;</t>
  </si>
  <si>
    <t>ZWGC:1681,:POOL=28:BCSU,3;</t>
  </si>
  <si>
    <t>ZWGC:1682,:POOL=28:BCSU,4;</t>
  </si>
  <si>
    <t>ZWGC:1683,:POOL=28:BCSU,5;</t>
  </si>
  <si>
    <t>ZWGC:1684,:POOL=28:BCSU,1;</t>
  </si>
  <si>
    <t>ZWGC:1685,:POOL=28:BCSU,2;</t>
  </si>
  <si>
    <t>ZWGC:1686,:POOL=28:BCSU,3;</t>
  </si>
  <si>
    <t>ZWGC:1687,:POOL=28:BCSU,4;</t>
  </si>
  <si>
    <t>ZWGC:1688,:POOL=28:BCSU,5;</t>
  </si>
  <si>
    <t>ZWGC:1689,:POOL=28:BCSU,1;</t>
  </si>
  <si>
    <t>ZWGC:1690,:POOL=28:BCSU,2;</t>
  </si>
  <si>
    <t>ZWGC:1691,:POOL=28:BCSU,3;</t>
  </si>
  <si>
    <t>ZWGC:1692,:POOL=28:BCSU,4;</t>
  </si>
  <si>
    <t>ZWGC:1693,:POOL=28:BCSU,5;</t>
  </si>
  <si>
    <t>ZWGC:1694,:POOL=28:BCSU,1;</t>
  </si>
  <si>
    <t>ZWGC:1695,:POOL=28:BCSU,2;</t>
  </si>
  <si>
    <t>ZWGC:1696,:POOL=28:BCSU,3;</t>
  </si>
  <si>
    <t>ZWGC:1697,:POOL=28:BCSU,4;</t>
  </si>
  <si>
    <t>ZWGC:1698,:POOL=28:BCSU,5;</t>
  </si>
  <si>
    <t>ZWGC:1699,:POOL=28:BCSU,1;</t>
  </si>
  <si>
    <t>ZWGC:1700,:POOL=28:BCSU,2;</t>
  </si>
  <si>
    <t>ZWGC:1701,:POOL=28:BCSU,3;</t>
  </si>
  <si>
    <t>ZWGC:1702,:POOL=28:BCSU,4;</t>
  </si>
  <si>
    <t>ZWGC:1703,:POOL=28:BCSU,5;</t>
  </si>
  <si>
    <t>ZWGC:1704,:POOL=28:BCSU,1;</t>
  </si>
  <si>
    <t>ZWGC:1705,:POOL=28:BCSU,2;</t>
  </si>
  <si>
    <t>ZWGC:1706,:POOL=28:BCSU,3;</t>
  </si>
  <si>
    <t>ZWGC:1707,:POOL=28:BCSU,4;</t>
  </si>
  <si>
    <t>ZWGC:1708,:POOL=28:BCSU,5;</t>
  </si>
  <si>
    <t>ZWGC:1709,:POOL=28:BCSU,1;</t>
  </si>
  <si>
    <t>ZWGC:1710,:POOL=28:BCSU,2;</t>
  </si>
  <si>
    <t>ZWGC:1711,:POOL=28:BCSU,3;</t>
  </si>
  <si>
    <t>ZWGC:1728,:POOL=28:BCSU,4;</t>
  </si>
  <si>
    <t>ZWGC:1729,:POOL=28:BCSU,5;</t>
  </si>
  <si>
    <t>ZWGC:1730,:POOL=28:BCSU,1;</t>
  </si>
  <si>
    <t>ZWGC:1731,:POOL=28:BCSU,2;</t>
  </si>
  <si>
    <t>ZWGC:1732,:POOL=28:BCSU,3;</t>
  </si>
  <si>
    <t>ZWGC:1733,:POOL=28:BCSU,4;</t>
  </si>
  <si>
    <t>ZWGC:1734,:POOL=28:BCSU,5;</t>
  </si>
  <si>
    <t>ZWGC:1735,:POOL=28:BCSU,1;</t>
  </si>
  <si>
    <t>ZWGC:1736,:POOL=28:BCSU,2;</t>
  </si>
  <si>
    <t>ZWGC:1737,:POOL=28:BCSU,3;</t>
  </si>
  <si>
    <t>ZWGC:1738,:POOL=28:BCSU,4;</t>
  </si>
  <si>
    <t>ZWGC:1739,:POOL=28:BCSU,5;</t>
  </si>
  <si>
    <t>ZWGC:1740,:POOL=28:BCSU,1;</t>
  </si>
  <si>
    <t>ZWGC:1741,:POOL=28:BCSU,2;</t>
  </si>
  <si>
    <t>ZWGC:1742,:POOL=28:BCSU,3;</t>
  </si>
  <si>
    <t>ZWGC:1743,:POOL=28:BCSU,4;</t>
  </si>
  <si>
    <t>ZUSC:TCSM,1665:SE;</t>
  </si>
  <si>
    <t>ZUSC:TCSM,1666:SE;</t>
  </si>
  <si>
    <t>ZUSC:TCSM,1667:SE;</t>
  </si>
  <si>
    <t>ZUSC:TCSM,1668:SE;</t>
  </si>
  <si>
    <t>ZUSC:TCSM,1669:SE;</t>
  </si>
  <si>
    <t>ZUSC:TCSM,1670:SE;</t>
  </si>
  <si>
    <t>ZUSC:TCSM,1671:SE;</t>
  </si>
  <si>
    <t>ZUSC:TCSM,1672:SE;</t>
  </si>
  <si>
    <t>ZUSC:TCSM,1673:SE;</t>
  </si>
  <si>
    <t>ZUSC:TCSM,1674:SE;</t>
  </si>
  <si>
    <t>ZUSC:TCSM,1675:SE;</t>
  </si>
  <si>
    <t>ZUSC:TCSM,1676:SE;</t>
  </si>
  <si>
    <t>ZUSC:TCSM,1677:SE;</t>
  </si>
  <si>
    <t>ZUSC:TCSM,1678:SE;</t>
  </si>
  <si>
    <t>ZUSC:TCSM,1679:SE;</t>
  </si>
  <si>
    <t>ZUSC:TCSM,1680:SE;</t>
  </si>
  <si>
    <t>ZUSC:TCSM,1681:SE;</t>
  </si>
  <si>
    <t>ZUSC:TCSM,1682:SE;</t>
  </si>
  <si>
    <t>ZUSC:TCSM,1683:SE;</t>
  </si>
  <si>
    <t>ZUSC:TCSM,1684:SE;</t>
  </si>
  <si>
    <t>ZUSC:TCSM,1685:SE;</t>
  </si>
  <si>
    <t>ZUSC:TCSM,1686:SE;</t>
  </si>
  <si>
    <t>ZUSC:TCSM,1687:SE;</t>
  </si>
  <si>
    <t>ZUSC:TCSM,1688:SE;</t>
  </si>
  <si>
    <t>ZUSC:TCSM,1689:SE;</t>
  </si>
  <si>
    <t>ZUSC:TCSM,1690:SE;</t>
  </si>
  <si>
    <t>ZUSC:TCSM,1691:SE;</t>
  </si>
  <si>
    <t>ZUSC:TCSM,1692:SE;</t>
  </si>
  <si>
    <t>ZUSC:TCSM,1693:SE;</t>
  </si>
  <si>
    <t>ZUSC:TCSM,1694:SE;</t>
  </si>
  <si>
    <t>ZUSC:TCSM,1695:SE;</t>
  </si>
  <si>
    <t>ZUSC:TCSM,1696:SE;</t>
  </si>
  <si>
    <t>ZUSC:TCSM,1697:SE;</t>
  </si>
  <si>
    <t>ZUSC:TCSM,1698:SE;</t>
  </si>
  <si>
    <t>ZUSC:TCSM,1699:SE;</t>
  </si>
  <si>
    <t>ZUSC:TCSM,1700:SE;</t>
  </si>
  <si>
    <t>ZUSC:TCSM,1701:SE;</t>
  </si>
  <si>
    <t>ZUSC:TCSM,1702:SE;</t>
  </si>
  <si>
    <t>ZUSC:TCSM,1703:SE;</t>
  </si>
  <si>
    <t>ZUSC:TCSM,1704:SE;</t>
  </si>
  <si>
    <t>ZUSC:TCSM,1705:SE;</t>
  </si>
  <si>
    <t>ZUSC:TCSM,1706:SE;</t>
  </si>
  <si>
    <t>ZUSC:TCSM,1707:SE;</t>
  </si>
  <si>
    <t>ZUSC:TCSM,1708:SE;</t>
  </si>
  <si>
    <t>ZUSC:TCSM,1709:SE;</t>
  </si>
  <si>
    <t>ZUSC:TCSM,1710:SE;</t>
  </si>
  <si>
    <t>ZUSC:TCSM,1711:SE;</t>
  </si>
  <si>
    <t>ZUSC:TCSM,1728:SE;</t>
  </si>
  <si>
    <t>ZUSC:TCSM,1729:SE;</t>
  </si>
  <si>
    <t>ZUSC:TCSM,1730:SE;</t>
  </si>
  <si>
    <t>ZUSC:TCSM,1731:SE;</t>
  </si>
  <si>
    <t>ZUSC:TCSM,1732:SE;</t>
  </si>
  <si>
    <t>ZUSC:TCSM,1733:SE;</t>
  </si>
  <si>
    <t>ZUSC:TCSM,1734:SE;</t>
  </si>
  <si>
    <t>ZUSC:TCSM,1735:SE;</t>
  </si>
  <si>
    <t>ZUSC:TCSM,1736:SE;</t>
  </si>
  <si>
    <t>ZUSC:TCSM,1737:SE;</t>
  </si>
  <si>
    <t>ZUSC:TCSM,1738:SE;</t>
  </si>
  <si>
    <t>ZUSC:TCSM,1739:SE;</t>
  </si>
  <si>
    <t>ZUSC:TCSM,1740:SE;</t>
  </si>
  <si>
    <t>ZUSC:TCSM,1741:SE;</t>
  </si>
  <si>
    <t>ZUSC:TCSM,1742:SE;</t>
  </si>
  <si>
    <t>ZUSC:TCSM,1743:SE;</t>
  </si>
  <si>
    <t>ZUSC:TCSM,1665:TE;</t>
  </si>
  <si>
    <t>ZUSC:TCSM,1666:TE;</t>
  </si>
  <si>
    <t>ZUSC:TCSM,1667:TE;</t>
  </si>
  <si>
    <t>ZUSC:TCSM,1668:TE;</t>
  </si>
  <si>
    <t>ZUSC:TCSM,1669:TE;</t>
  </si>
  <si>
    <t>ZUSC:TCSM,1670:TE;</t>
  </si>
  <si>
    <t>ZUSC:TCSM,1671:TE;</t>
  </si>
  <si>
    <t>ZUSC:TCSM,1672:TE;</t>
  </si>
  <si>
    <t>ZUSC:TCSM,1673:TE;</t>
  </si>
  <si>
    <t>ZUSC:TCSM,1674:TE;</t>
  </si>
  <si>
    <t>ZUSC:TCSM,1675:TE;</t>
  </si>
  <si>
    <t>ZUSC:TCSM,1676:TE;</t>
  </si>
  <si>
    <t>ZUSC:TCSM,1677:TE;</t>
  </si>
  <si>
    <t>ZUSC:TCSM,1678:TE;</t>
  </si>
  <si>
    <t>ZUSC:TCSM,1679:TE;</t>
  </si>
  <si>
    <t>ZUSC:TCSM,1680:TE;</t>
  </si>
  <si>
    <t>ZUSC:TCSM,1681:TE;</t>
  </si>
  <si>
    <t>ZUSC:TCSM,1682:TE;</t>
  </si>
  <si>
    <t>ZUSC:TCSM,1683:TE;</t>
  </si>
  <si>
    <t>ZUSC:TCSM,1684:TE;</t>
  </si>
  <si>
    <t>ZUSC:TCSM,1685:TE;</t>
  </si>
  <si>
    <t>ZUSC:TCSM,1686:TE;</t>
  </si>
  <si>
    <t>ZUSC:TCSM,1687:TE;</t>
  </si>
  <si>
    <t>ZUSC:TCSM,1688:TE;</t>
  </si>
  <si>
    <t>ZUSC:TCSM,1689:TE;</t>
  </si>
  <si>
    <t>ZUSC:TCSM,1690:TE;</t>
  </si>
  <si>
    <t>ZUSC:TCSM,1691:TE;</t>
  </si>
  <si>
    <t>ZUSC:TCSM,1692:TE;</t>
  </si>
  <si>
    <t>ZUSC:TCSM,1693:TE;</t>
  </si>
  <si>
    <t>ZUSC:TCSM,1694:TE;</t>
  </si>
  <si>
    <t>ZUSC:TCSM,1695:TE;</t>
  </si>
  <si>
    <t>ZUSC:TCSM,1696:TE;</t>
  </si>
  <si>
    <t>ZUSC:TCSM,1697:TE;</t>
  </si>
  <si>
    <t>ZUSC:TCSM,1698:TE;</t>
  </si>
  <si>
    <t>ZUSC:TCSM,1699:TE;</t>
  </si>
  <si>
    <t>ZUSC:TCSM,1700:TE;</t>
  </si>
  <si>
    <t>ZUSC:TCSM,1701:TE;</t>
  </si>
  <si>
    <t>ZUSC:TCSM,1702:TE;</t>
  </si>
  <si>
    <t>ZUSC:TCSM,1703:TE;</t>
  </si>
  <si>
    <t>ZUSC:TCSM,1704:TE;</t>
  </si>
  <si>
    <t>ZUSC:TCSM,1705:TE;</t>
  </si>
  <si>
    <t>ZUSC:TCSM,1706:TE;</t>
  </si>
  <si>
    <t>ZUSC:TCSM,1707:TE;</t>
  </si>
  <si>
    <t>ZUSC:TCSM,1708:TE;</t>
  </si>
  <si>
    <t>ZUSC:TCSM,1709:TE;</t>
  </si>
  <si>
    <t>ZUSC:TCSM,1710:TE;</t>
  </si>
  <si>
    <t>ZUSC:TCSM,1711:TE;</t>
  </si>
  <si>
    <t>ZUSC:TCSM,1728:TE;</t>
  </si>
  <si>
    <t>ZUSC:TCSM,1729:TE;</t>
  </si>
  <si>
    <t>ZUSC:TCSM,1730:TE;</t>
  </si>
  <si>
    <t>ZUSC:TCSM,1731:TE;</t>
  </si>
  <si>
    <t>ZUSC:TCSM,1732:TE;</t>
  </si>
  <si>
    <t>ZUSC:TCSM,1733:TE;</t>
  </si>
  <si>
    <t>ZUSC:TCSM,1734:TE;</t>
  </si>
  <si>
    <t>ZUSC:TCSM,1735:TE;</t>
  </si>
  <si>
    <t>ZUSC:TCSM,1736:TE;</t>
  </si>
  <si>
    <t>ZUSC:TCSM,1737:TE;</t>
  </si>
  <si>
    <t>ZUSC:TCSM,1738:TE;</t>
  </si>
  <si>
    <t>ZUSC:TCSM,1739:TE;</t>
  </si>
  <si>
    <t>ZUSC:TCSM,1740:TE;</t>
  </si>
  <si>
    <t>ZUSC:TCSM,1741:TE;</t>
  </si>
  <si>
    <t>ZUSC:TCSM,1742:TE;</t>
  </si>
  <si>
    <t>ZUSC:TCSM,1743:TE;</t>
  </si>
  <si>
    <t>ZUDU:TCSM,1665;</t>
  </si>
  <si>
    <t>ZUDU:TCSM,1666;</t>
  </si>
  <si>
    <t>ZUDU:TCSM,1667;</t>
  </si>
  <si>
    <t>ZUDU:TCSM,1668;</t>
  </si>
  <si>
    <t>ZUDU:TCSM,1669;</t>
  </si>
  <si>
    <t>ZUDU:TCSM,1670;</t>
  </si>
  <si>
    <t>ZUDU:TCSM,1671;</t>
  </si>
  <si>
    <t>ZUDU:TCSM,1672;</t>
  </si>
  <si>
    <t>ZUDU:TCSM,1673;</t>
  </si>
  <si>
    <t>ZUDU:TCSM,1674;</t>
  </si>
  <si>
    <t>ZUDU:TCSM,1675;</t>
  </si>
  <si>
    <t>ZUDU:TCSM,1676;</t>
  </si>
  <si>
    <t>ZUDU:TCSM,1677;</t>
  </si>
  <si>
    <t>ZUDU:TCSM,1678;</t>
  </si>
  <si>
    <t>ZUDU:TCSM,1679;</t>
  </si>
  <si>
    <t>ZUDU:TCSM,1680;</t>
  </si>
  <si>
    <t>ZUDU:TCSM,1681;</t>
  </si>
  <si>
    <t>ZUDU:TCSM,1682;</t>
  </si>
  <si>
    <t>ZUDU:TCSM,1683;</t>
  </si>
  <si>
    <t>ZUDU:TCSM,1684;</t>
  </si>
  <si>
    <t>ZUDU:TCSM,1685;</t>
  </si>
  <si>
    <t>ZUDU:TCSM,1686;</t>
  </si>
  <si>
    <t>ZUDU:TCSM,1687;</t>
  </si>
  <si>
    <t>ZUDU:TCSM,1688;</t>
  </si>
  <si>
    <t>ZUDU:TCSM,1689;</t>
  </si>
  <si>
    <t>ZUDU:TCSM,1690;</t>
  </si>
  <si>
    <t>ZUDU:TCSM,1691;</t>
  </si>
  <si>
    <t>ZUDU:TCSM,1692;</t>
  </si>
  <si>
    <t>ZUDU:TCSM,1693;</t>
  </si>
  <si>
    <t>ZUDU:TCSM,1694;</t>
  </si>
  <si>
    <t>ZUDU:TCSM,1695;</t>
  </si>
  <si>
    <t>ZUDU:TCSM,1696;</t>
  </si>
  <si>
    <t>ZUDU:TCSM,1697;</t>
  </si>
  <si>
    <t>ZUDU:TCSM,1698;</t>
  </si>
  <si>
    <t>ZUDU:TCSM,1699;</t>
  </si>
  <si>
    <t>ZUDU:TCSM,1700;</t>
  </si>
  <si>
    <t>ZUDU:TCSM,1701;</t>
  </si>
  <si>
    <t>ZUDU:TCSM,1702;</t>
  </si>
  <si>
    <t>ZUDU:TCSM,1703;</t>
  </si>
  <si>
    <t>ZUDU:TCSM,1704;</t>
  </si>
  <si>
    <t>ZUDU:TCSM,1705;</t>
  </si>
  <si>
    <t>ZUDU:TCSM,1706;</t>
  </si>
  <si>
    <t>ZUDU:TCSM,1707;</t>
  </si>
  <si>
    <t>ZUDU:TCSM,1708;</t>
  </si>
  <si>
    <t>ZUDU:TCSM,1709;</t>
  </si>
  <si>
    <t>ZUDU:TCSM,1710;</t>
  </si>
  <si>
    <t>ZUDU:TCSM,1711;</t>
  </si>
  <si>
    <t>ZUDU:TCSM,1728;</t>
  </si>
  <si>
    <t>ZUDU:TCSM,1729;</t>
  </si>
  <si>
    <t>ZUDU:TCSM,1730;</t>
  </si>
  <si>
    <t>ZUDU:TCSM,1731;</t>
  </si>
  <si>
    <t>ZUDU:TCSM,1732;</t>
  </si>
  <si>
    <t>ZUDU:TCSM,1733;</t>
  </si>
  <si>
    <t>ZUDU:TCSM,1734;</t>
  </si>
  <si>
    <t>ZUDU:TCSM,1735;</t>
  </si>
  <si>
    <t>ZUDU:TCSM,1736;</t>
  </si>
  <si>
    <t>ZUDU:TCSM,1737;</t>
  </si>
  <si>
    <t>ZUDU:TCSM,1738;</t>
  </si>
  <si>
    <t>ZUDU:TCSM,1739;</t>
  </si>
  <si>
    <t>ZUDU:TCSM,1740;</t>
  </si>
  <si>
    <t>ZUDU:TCSM,1741;</t>
  </si>
  <si>
    <t>ZUDU:TCSM,1742;</t>
  </si>
  <si>
    <t>ZUDU:TCSM,1743;</t>
  </si>
  <si>
    <t>ZUDH:TCSM,1664;</t>
  </si>
  <si>
    <t>ZUDH:TCSM,1665;</t>
  </si>
  <si>
    <t>ZUDH:TCSM,1666;</t>
  </si>
  <si>
    <t>ZUDH:TCSM,1667;</t>
  </si>
  <si>
    <t>ZUDH:TCSM,1668;</t>
  </si>
  <si>
    <t>ZUDH:TCSM,1669;</t>
  </si>
  <si>
    <t>ZUDH:TCSM,1670;</t>
  </si>
  <si>
    <t>ZUDH:TCSM,1671;</t>
  </si>
  <si>
    <t>ZUDH:TCSM,1672;</t>
  </si>
  <si>
    <t>ZUDH:TCSM,1673;</t>
  </si>
  <si>
    <t>ZUDH:TCSM,1674;</t>
  </si>
  <si>
    <t>ZUDH:TCSM,1675;</t>
  </si>
  <si>
    <t>ZUDH:TCSM,1676;</t>
  </si>
  <si>
    <t>ZUDH:TCSM,1677;</t>
  </si>
  <si>
    <t>ZUDH:TCSM,1678;</t>
  </si>
  <si>
    <t>ZUDH:TCSM,1679;</t>
  </si>
  <si>
    <t>ZUDH:TCSM,1680;</t>
  </si>
  <si>
    <t>ZUDH:TCSM,1681;</t>
  </si>
  <si>
    <t>ZUDH:TCSM,1682;</t>
  </si>
  <si>
    <t>ZUDH:TCSM,1683;</t>
  </si>
  <si>
    <t>ZUDH:TCSM,1684;</t>
  </si>
  <si>
    <t>ZUDH:TCSM,1685;</t>
  </si>
  <si>
    <t>ZUDH:TCSM,1686;</t>
  </si>
  <si>
    <t>ZUDH:TCSM,1687;</t>
  </si>
  <si>
    <t>ZUDH:TCSM,1688;</t>
  </si>
  <si>
    <t>ZUDH:TCSM,1689;</t>
  </si>
  <si>
    <t>ZUDH:TCSM,1690;</t>
  </si>
  <si>
    <t>ZUDH:TCSM,1691;</t>
  </si>
  <si>
    <t>ZUDH:TCSM,1692;</t>
  </si>
  <si>
    <t>ZUDH:TCSM,1693;</t>
  </si>
  <si>
    <t>ZUDH:TCSM,1694;</t>
  </si>
  <si>
    <t>ZUDH:TCSM,1695;</t>
  </si>
  <si>
    <t>ZUDH:TCSM,1696;</t>
  </si>
  <si>
    <t>ZUDH:TCSM,1697;</t>
  </si>
  <si>
    <t>ZUDH:TCSM,1698;</t>
  </si>
  <si>
    <t>ZUDH:TCSM,1699;</t>
  </si>
  <si>
    <t>ZUDH:TCSM,1700;</t>
  </si>
  <si>
    <t>ZUDH:TCSM,1701;</t>
  </si>
  <si>
    <t>ZUDH:TCSM,1702;</t>
  </si>
  <si>
    <t>ZUDH:TCSM,1703;</t>
  </si>
  <si>
    <t>ZUDH:TCSM,1704;</t>
  </si>
  <si>
    <t>ZUDH:TCSM,1705;</t>
  </si>
  <si>
    <t>ZUDH:TCSM,1706;</t>
  </si>
  <si>
    <t>ZUDH:TCSM,1707;</t>
  </si>
  <si>
    <t>ZUDH:TCSM,1708;</t>
  </si>
  <si>
    <t>ZUDH:TCSM,1709;</t>
  </si>
  <si>
    <t>ZUDH:TCSM,1710;</t>
  </si>
  <si>
    <t>ZUDH:TCSM,1711;</t>
  </si>
  <si>
    <t>ZUDH:TCSM,1728;</t>
  </si>
  <si>
    <t>ZUDH:TCSM,1729;</t>
  </si>
  <si>
    <t>ZUDH:TCSM,1730;</t>
  </si>
  <si>
    <t>ZUDH:TCSM,1731;</t>
  </si>
  <si>
    <t>ZUDH:TCSM,1732;</t>
  </si>
  <si>
    <t>ZUDH:TCSM,1733;</t>
  </si>
  <si>
    <t>ZUDH:TCSM,1734;</t>
  </si>
  <si>
    <t>ZUDH:TCSM,1735;</t>
  </si>
  <si>
    <t>ZUDH:TCSM,1736;</t>
  </si>
  <si>
    <t>ZUDH:TCSM,1737;</t>
  </si>
  <si>
    <t>ZUDH:TCSM,1738;</t>
  </si>
  <si>
    <t>ZUDH:TCSM,1739;</t>
  </si>
  <si>
    <t>ZUDH:TCSM,1740;</t>
  </si>
  <si>
    <t>ZUDH:TCSM,1741;</t>
  </si>
  <si>
    <t>ZUDH:TCSM,1742;</t>
  </si>
  <si>
    <t>ZUDH:TCSM,1743;</t>
  </si>
  <si>
    <t>ZUSC:TCSM,1664:WO;</t>
  </si>
  <si>
    <t>ZUSC:TCSM,1665:WO;</t>
  </si>
  <si>
    <t>ZUSC:TCSM,1666:WO;</t>
  </si>
  <si>
    <t>ZUSC:TCSM,1667:WO;</t>
  </si>
  <si>
    <t>ZUSC:TCSM,1668:WO;</t>
  </si>
  <si>
    <t>ZUSC:TCSM,1669:WO;</t>
  </si>
  <si>
    <t>ZUSC:TCSM,1670:WO;</t>
  </si>
  <si>
    <t>ZUSC:TCSM,1671:WO;</t>
  </si>
  <si>
    <t>ZUSC:TCSM,1672:WO;</t>
  </si>
  <si>
    <t>ZUSC:TCSM,1673:WO;</t>
  </si>
  <si>
    <t>ZUSC:TCSM,1674:WO;</t>
  </si>
  <si>
    <t>ZUSC:TCSM,1675:WO;</t>
  </si>
  <si>
    <t>ZUSC:TCSM,1676:WO;</t>
  </si>
  <si>
    <t>ZUSC:TCSM,1677:WO;</t>
  </si>
  <si>
    <t>ZUSC:TCSM,1678:WO;</t>
  </si>
  <si>
    <t>ZUSC:TCSM,1679:WO;</t>
  </si>
  <si>
    <t>ZUSC:TCSM,1680:WO;</t>
  </si>
  <si>
    <t>ZUSC:TCSM,1681:WO;</t>
  </si>
  <si>
    <t>ZUSC:TCSM,1682:WO;</t>
  </si>
  <si>
    <t>ZUSC:TCSM,1683:WO;</t>
  </si>
  <si>
    <t>ZUSC:TCSM,1684:WO;</t>
  </si>
  <si>
    <t>ZUSC:TCSM,1685:WO;</t>
  </si>
  <si>
    <t>ZUSC:TCSM,1686:WO;</t>
  </si>
  <si>
    <t>ZUSC:TCSM,1687:WO;</t>
  </si>
  <si>
    <t>ZUSC:TCSM,1688:WO;</t>
  </si>
  <si>
    <t>ZUSC:TCSM,1689:WO;</t>
  </si>
  <si>
    <t>ZUSC:TCSM,1690:WO;</t>
  </si>
  <si>
    <t>ZUSC:TCSM,1691:WO;</t>
  </si>
  <si>
    <t>ZUSC:TCSM,1692:WO;</t>
  </si>
  <si>
    <t>ZUSC:TCSM,1693:WO;</t>
  </si>
  <si>
    <t>ZUSC:TCSM,1694:WO;</t>
  </si>
  <si>
    <t>ZUSC:TCSM,1695:WO;</t>
  </si>
  <si>
    <t>ZUSC:TCSM,1696:WO;</t>
  </si>
  <si>
    <t>ZUSC:TCSM,1697:WO;</t>
  </si>
  <si>
    <t>ZUSC:TCSM,1698:WO;</t>
  </si>
  <si>
    <t>ZUSC:TCSM,1699:WO;</t>
  </si>
  <si>
    <t>ZUSC:TCSM,1700:WO;</t>
  </si>
  <si>
    <t>ZUSC:TCSM,1701:WO;</t>
  </si>
  <si>
    <t>ZUSC:TCSM,1702:WO;</t>
  </si>
  <si>
    <t>ZUSC:TCSM,1703:WO;</t>
  </si>
  <si>
    <t>ZUSC:TCSM,1704:WO;</t>
  </si>
  <si>
    <t>ZUSC:TCSM,1705:WO;</t>
  </si>
  <si>
    <t>ZUSC:TCSM,1706:WO;</t>
  </si>
  <si>
    <t>ZUSC:TCSM,1707:WO;</t>
  </si>
  <si>
    <t>ZUSC:TCSM,1708:WO;</t>
  </si>
  <si>
    <t>ZUSC:TCSM,1709:WO;</t>
  </si>
  <si>
    <t>ZUSC:TCSM,1710:WO;</t>
  </si>
  <si>
    <t>ZUSC:TCSM,1711:WO;</t>
  </si>
  <si>
    <t>ZUSC:TCSM,1728:WO;</t>
  </si>
  <si>
    <t>ZUSC:TCSM,1729:WO;</t>
  </si>
  <si>
    <t>ZUSC:TCSM,1730:WO;</t>
  </si>
  <si>
    <t>ZUSC:TCSM,1731:WO;</t>
  </si>
  <si>
    <t>ZUSC:TCSM,1732:WO;</t>
  </si>
  <si>
    <t>ZUSC:TCSM,1733:WO;</t>
  </si>
  <si>
    <t>ZUSC:TCSM,1734:WO;</t>
  </si>
  <si>
    <t>ZUSC:TCSM,1735:WO;</t>
  </si>
  <si>
    <t>ZUSC:TCSM,1736:WO;</t>
  </si>
  <si>
    <t>ZUSC:TCSM,1737:WO;</t>
  </si>
  <si>
    <t>ZUSC:TCSM,1738:WO;</t>
  </si>
  <si>
    <t>ZUSC:TCSM,1739:WO;</t>
  </si>
  <si>
    <t>ZUSC:TCSM,1740:WO;</t>
  </si>
  <si>
    <t>ZUSC:TCSM,1741:WO;</t>
  </si>
  <si>
    <t>ZUSC:TCSM,1742:WO;</t>
  </si>
  <si>
    <t>ZUSC:TCSM,1743:WO;</t>
  </si>
  <si>
    <t>!STMU-2 (SET 8&amp;10) in GTIC-0 track 11, redundancy unit STMU-1 (SET 12&amp;14) in GTIC-1 track 11</t>
  </si>
  <si>
    <t>ZWTU:STMU,2:1A1-3;</t>
  </si>
  <si>
    <t>ZWTP:STMU,2:ETS2,0,11::LAPD,8,392,TSL,16&amp;&amp;31:;</t>
  </si>
  <si>
    <t>ZWTU:STMU,3:1A2-3;</t>
  </si>
  <si>
    <t>ZWTP:STMU,3:ETS2,0,11::LAPD,8,384,TSL,16&amp;&amp;31:;</t>
  </si>
  <si>
    <t>ZWTU:ET,1536&amp;&amp;1598:1A1-3:UNIT=STMU,IND=2,IF=0:;</t>
  </si>
  <si>
    <t>ZWTU:ET,1600&amp;&amp;1662:1A1-3:UNIT=STMU,IND=2,IF=1:;</t>
  </si>
  <si>
    <t>ZWTP:ET,1536&amp;&amp;1598:ETS2,0,11::ETT00,8,1536&amp;&amp;1598,TSL,0:;</t>
  </si>
  <si>
    <t>ZWTP:ET,1600&amp;&amp;1662:ETS2,0,11::ETT00,8,1600&amp;&amp;1662,TSL,0:;</t>
  </si>
  <si>
    <t>!STMU-4 (SET 16&amp;18) in GTIC-0 track 12, redundancy unit STMU-5 (SET 20&amp;22) in GTIC-1 track 12</t>
  </si>
  <si>
    <t>ZWTU:STMU,4:1A1-3;</t>
  </si>
  <si>
    <t>ZWTP:STMU,4:ETS2,0,12::LAPD,8,393,TSL,0&amp;&amp;15:;</t>
  </si>
  <si>
    <t>ZWTU:STMU,5:1A2-3;</t>
  </si>
  <si>
    <t>ZWTP:STMU,5:ETS2,0,12::LAPD,8,385,TSL,0&amp;&amp;15:;</t>
  </si>
  <si>
    <t>ZWTU:ET,1792&amp;&amp;1854:1A1-3:UNIT=STMU,IND=4,IF=0:;</t>
  </si>
  <si>
    <t>ZWTU:ET,1856&amp;&amp;1918:1A1-3:UNIT=STMU,IND=4,IF=1:;</t>
  </si>
  <si>
    <t>ZWTP:ET,1792&amp;&amp;1854:ETS2,0,12::ETT00,8,1792&amp;&amp;1854,TSL,0:;</t>
  </si>
  <si>
    <t>ZWTP:ET,1856&amp;&amp;1918:ETS2,0,12::ETT00,8,1856&amp;&amp;1918,TSL,0:;</t>
  </si>
  <si>
    <t>!STMU-6 (SET 24&amp;26) in GTIC-0 track 13, redundancy unit STMU-7 (SET 28&amp;30) in GTIC-1 track 13</t>
  </si>
  <si>
    <t>ZWTU:STMU,6:1A1-3;</t>
  </si>
  <si>
    <t>ZWTP:STMU,6:ETS2,0,13::LAPD,8,393,TSL,16&amp;&amp;31:;</t>
  </si>
  <si>
    <t>ZWTU:STMU,7:1A2-3;</t>
  </si>
  <si>
    <t>ZWTP:STMU,7:ETS2,0,13::LAPD,8,385,TSL,16&amp;&amp;31:;</t>
  </si>
  <si>
    <t>ZWTU:ET,1280&amp;&amp;1342:1A1-3:UNIT=STMU,IND=6,IF=0:;</t>
  </si>
  <si>
    <t>ZWTU:ET,1344&amp;&amp;1406:1A1-3:UNIT=STMU,IND=6,IF=1:;</t>
  </si>
  <si>
    <t>ZWTP:ET,1280&amp;&amp;1342:ETS2,0,13::ETT00,8,1280&amp;&amp;1342,TSL,0:;</t>
  </si>
  <si>
    <t>ZWTP:ET,1344&amp;&amp;1406:ETS2,0,13::ETT00,8,1344&amp;&amp;1406,TSL,0:;</t>
  </si>
  <si>
    <t>ZWUC:STMU,2:ETS2,0::BCSU,2:;</t>
  </si>
  <si>
    <t>ZWUC:STMU,3:ETS2,0::BCSU,3:;</t>
  </si>
  <si>
    <t>ZWUC:STMU,4:ETS2,0::BCSU,4:;</t>
  </si>
  <si>
    <t>ZWUC:STMU,5:ETS2,0::BCSU,5:;</t>
  </si>
  <si>
    <t>ZWUC:STMU,6:ETS2,0::BCSU,1:;</t>
  </si>
  <si>
    <t>ZWUC:STMU,7:ETS2,0::BCSU,2:;</t>
  </si>
  <si>
    <t>!Connect ETs plug in units to BCSU with following commands:</t>
  </si>
  <si>
    <t>ZWUC:ET,1536&amp;&amp;1598:ETS2,0:IF=ABIS:BCSU,2;</t>
  </si>
  <si>
    <t>ZWUC:ET,1600&amp;&amp;1662:ETS2,0:IF=ABIS:BCSU,2;</t>
  </si>
  <si>
    <t>ZWUC:ET,1792&amp;&amp;1854:ETS2,0:IF=ABIS:BCSU,4;</t>
  </si>
  <si>
    <t>ZWUC:ET,1856&amp;&amp;1918:ETS2,0:IF=ABIS:BCSU,4;</t>
  </si>
  <si>
    <t>ZWUC:ET,1280&amp;&amp;1342:ETS2,0:IF=ABIS:BCSU,1;</t>
  </si>
  <si>
    <t>ZWUC:ET,1344&amp;&amp;1406:ETS2,0:IF=ABIS:BCSU,1;</t>
  </si>
  <si>
    <t>!Create protection group to STMU-2:</t>
  </si>
  <si>
    <t>ZYWC:,,BI,MSP:8,12:;</t>
  </si>
  <si>
    <t>ZYWC:,,BI,MSP:10,14:;</t>
  </si>
  <si>
    <t>!Create protection group to STMU-4:</t>
  </si>
  <si>
    <t>ZYWC:,,BI,MSP:16,20:;</t>
  </si>
  <si>
    <t>ZYWC:,,BI,MSP:18,22:;</t>
  </si>
  <si>
    <t>!Create protection group to STMU-6:</t>
  </si>
  <si>
    <t>ZYWC:,,BI,MSP:24,28:;</t>
  </si>
  <si>
    <t>ZYWC:,,BI,MSP:26,30:;</t>
  </si>
  <si>
    <t>ZUSC:STMU,2:SE;</t>
  </si>
  <si>
    <t>ZUSC:STMU,2:TE;</t>
  </si>
  <si>
    <t>ZUSC:STMU,3:SE;</t>
  </si>
  <si>
    <t>ZUSC:STMU,3:TE;</t>
  </si>
  <si>
    <t>ZUSC:STMU,4:SE;</t>
  </si>
  <si>
    <t>ZUSC:STMU,4:TE;</t>
  </si>
  <si>
    <t>ZUSC:STMU,5:SE;</t>
  </si>
  <si>
    <t>ZUSC:STMU,5:TE;</t>
  </si>
  <si>
    <t>ZUSC:STMU,6:SE;</t>
  </si>
  <si>
    <t>ZUSC:STMU,6:TE;</t>
  </si>
  <si>
    <t>ZUSC:STMU,7:SE;</t>
  </si>
  <si>
    <t>ZUSC:STMU,7:TE;</t>
  </si>
  <si>
    <t>ZWDI:UT=STMU,UI=2;</t>
  </si>
  <si>
    <t>ZWDI:UT=STMU,UI=3;</t>
  </si>
  <si>
    <t>ZWDI:UT=STMU,UI=4;</t>
  </si>
  <si>
    <t>ZWDI:UT=STMU,UI=5;</t>
  </si>
  <si>
    <t>ZWDI:UT=STMU,UI=6;</t>
  </si>
  <si>
    <t>ZWDI:UT=STMU,UI=7;</t>
  </si>
  <si>
    <t>ZWDR:UT=STMU,UI=2;</t>
  </si>
  <si>
    <t>ZWDR:UT=STMU,UI=3;</t>
  </si>
  <si>
    <t>ZWDR:UT=STMU,UI=4;</t>
  </si>
  <si>
    <t>ZWDR:UT=STMU,UI=5;</t>
  </si>
  <si>
    <t>ZWDR:UT=STMU,UI=6;</t>
  </si>
  <si>
    <t>ZWDR:UT=STMU,UI=7;</t>
  </si>
  <si>
    <t>ZUDU:STMU,2;</t>
  </si>
  <si>
    <t>ZUDU:STMU,3;</t>
  </si>
  <si>
    <t>ZUDU:STMU,4;</t>
  </si>
  <si>
    <t>ZUDU:STMU,5;</t>
  </si>
  <si>
    <t>ZUDU:STMU,6;</t>
  </si>
  <si>
    <t>ZUDU:STMU,7;</t>
  </si>
  <si>
    <t>ZUDH:STMU,2;</t>
  </si>
  <si>
    <t>ZUDH:STMU,3;</t>
  </si>
  <si>
    <t>ZUDH:STMU,4;</t>
  </si>
  <si>
    <t>ZUDH:STMU,5;</t>
  </si>
  <si>
    <t>ZUDH:STMU,6;</t>
  </si>
  <si>
    <t>ZUDH:STMU,7;</t>
  </si>
  <si>
    <t>ZUSC:STMU,2:WO;</t>
  </si>
  <si>
    <t>ZUSC:STMU,3:WO;</t>
  </si>
  <si>
    <t>ZUSC:STMU,4:WO;</t>
  </si>
  <si>
    <t>ZUSC:STMU,5:WO;</t>
  </si>
  <si>
    <t>ZUSC:STMU,6:WO;</t>
  </si>
  <si>
    <t>ZUSC:STMU,7:WO;</t>
  </si>
  <si>
    <t>!Install the ETC-0 (WTU, WTP).</t>
  </si>
  <si>
    <t>!ET16 in track 22</t>
  </si>
  <si>
    <t>ZWTU:ET,288&amp;&amp;303:1A1-3;</t>
  </si>
  <si>
    <t>ZWTP:ET,288&amp;&amp;303:ET16,0,22,::ETT00,8,288&amp;&amp;303,TSL,0;</t>
  </si>
  <si>
    <t>!ET16 in track 23</t>
  </si>
  <si>
    <t>ZWTU:ET,304&amp;&amp;319:1A1-3;</t>
  </si>
  <si>
    <t>ZWTP:ET,304&amp;&amp;319:ET16,0,23,::ETT00,8,304&amp;&amp;319,TSL,0;</t>
  </si>
  <si>
    <t>!ET16 in track 24</t>
  </si>
  <si>
    <t>ZWTU:ET,320&amp;&amp;335:1A1-3;</t>
  </si>
  <si>
    <t>ZWTP:ET,320&amp;&amp;335:ET16,0,24,::ETT00,8,320&amp;&amp;335,TSL,0;</t>
  </si>
  <si>
    <t>!Install the ETC-2 (WTU, WTP).</t>
  </si>
  <si>
    <t>ZWTU:ET,1056&amp;&amp;1071:1A2-3;</t>
  </si>
  <si>
    <t>ZWTP:ET,1056&amp;&amp;1071:ET16,0,22,::ETT00,8,1056&amp;&amp;1071,TSL,0;</t>
  </si>
  <si>
    <t>ZWTU:ET,1072&amp;&amp;1087:1A2-3;</t>
  </si>
  <si>
    <t>ZWTP:ET,1072&amp;&amp;1087:ET16,0,23,::ETT00,8,1072&amp;&amp;1087,TSL,0;</t>
  </si>
  <si>
    <t>ZWTU:ET,1088&amp;&amp;1103:1A2-3;</t>
  </si>
  <si>
    <t>ZWTP:ET,1088&amp;&amp;1103:ET16,0,24,::ETT00,8,1088&amp;&amp;1103,TSL,0;</t>
  </si>
  <si>
    <t>!FALLBACK FULL FBCOMBF</t>
  </si>
  <si>
    <t>ZWKS:NAME=FBCOMBF,DIRE=FBCOMBF,MODE=FULL;</t>
  </si>
  <si>
    <t>!************************************************************!</t>
  </si>
  <si>
    <t>!*** Create FlexiBSC/TCSM3i Combi - Alvaro R. Mendoza *******!</t>
  </si>
  <si>
    <t>## Optional - BSCBA51 particular case</t>
  </si>
  <si>
    <t>##</t>
  </si>
  <si>
    <t>!NOTE: Last A-if of last TCSM of each TC2C is not created due capacity limitations.</t>
  </si>
  <si>
    <t>DELETE?</t>
  </si>
  <si>
    <t>TCSM TO SE-OU/SE-HN</t>
  </si>
  <si>
    <t>DELETE TC_PCM</t>
  </si>
  <si>
    <t>DISCONNECT TCSM</t>
  </si>
  <si>
    <t>DELETE PIU</t>
  </si>
  <si>
    <t>DELETE UNIT</t>
  </si>
  <si>
    <t>GTIC-2</t>
  </si>
  <si>
    <t>GTIC-3</t>
  </si>
  <si>
    <t>Ater_If</t>
  </si>
  <si>
    <t>A_If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</si>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</sst>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/>
    <xf numFmtId="14" fontId="1" fillId="0" borderId="0" xfId="0" applyNumberFormat="1" applyFont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180975</xdr:colOff>
          <xdr:row>42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180975</xdr:colOff>
          <xdr:row>42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8" sqref="F8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AcroExch.Document.7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180975</xdr:colOff>
                <xdr:row>42</xdr:row>
                <xdr:rowOff>19050</xdr:rowOff>
              </to>
            </anchor>
          </objectPr>
        </oleObject>
      </mc:Choice>
      <mc:Fallback>
        <oleObject progId="AcroExch.Document.7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7" sqref="M17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AcroExch.Document.7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180975</xdr:colOff>
                <xdr:row>42</xdr:row>
                <xdr:rowOff>19050</xdr:rowOff>
              </to>
            </anchor>
          </objectPr>
        </oleObject>
      </mc:Choice>
      <mc:Fallback>
        <oleObject progId="AcroExch.Document.7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3"/>
  <sheetViews>
    <sheetView showGridLines="0" workbookViewId="0"/>
  </sheetViews>
  <sheetFormatPr defaultRowHeight="15" x14ac:dyDescent="0.25"/>
  <cols>
    <col min="1" max="1" width="107.5703125" bestFit="1" customWidth="1"/>
    <col min="18" max="18" width="10.42578125" bestFit="1" customWidth="1"/>
  </cols>
  <sheetData>
    <row r="1" spans="1:18" x14ac:dyDescent="0.25">
      <c r="A1" s="9" t="s">
        <v>998</v>
      </c>
      <c r="R1" s="10">
        <f ca="1">TODAY()</f>
        <v>40754</v>
      </c>
    </row>
    <row r="2" spans="1:18" x14ac:dyDescent="0.25">
      <c r="A2" s="9" t="s">
        <v>999</v>
      </c>
    </row>
    <row r="3" spans="1:18" x14ac:dyDescent="0.25">
      <c r="A3" s="9" t="str">
        <f ca="1">CONCATENATE("!*** Date: ",YEAR(R1),"-",MONTH(R1),"-",DAY(R1)," ****************************************!")</f>
        <v>!*** Date: 2011-7-30 ****************************************!</v>
      </c>
    </row>
    <row r="4" spans="1:18" x14ac:dyDescent="0.25">
      <c r="A4" s="9" t="s">
        <v>998</v>
      </c>
    </row>
    <row r="6" spans="1:18" x14ac:dyDescent="0.25">
      <c r="A6" t="s">
        <v>31</v>
      </c>
    </row>
    <row r="7" spans="1:18" x14ac:dyDescent="0.25">
      <c r="A7" t="s">
        <v>32</v>
      </c>
    </row>
    <row r="8" spans="1:18" x14ac:dyDescent="0.25">
      <c r="A8" t="s">
        <v>33</v>
      </c>
    </row>
    <row r="9" spans="1:18" x14ac:dyDescent="0.25">
      <c r="A9" t="s">
        <v>34</v>
      </c>
    </row>
    <row r="10" spans="1:18" x14ac:dyDescent="0.25">
      <c r="A10" t="s">
        <v>35</v>
      </c>
    </row>
    <row r="11" spans="1:18" x14ac:dyDescent="0.25">
      <c r="A11" t="s">
        <v>36</v>
      </c>
    </row>
    <row r="12" spans="1:18" x14ac:dyDescent="0.25">
      <c r="A12" t="s">
        <v>37</v>
      </c>
    </row>
    <row r="13" spans="1:18" x14ac:dyDescent="0.25">
      <c r="A13" t="s">
        <v>38</v>
      </c>
    </row>
    <row r="14" spans="1:18" x14ac:dyDescent="0.25">
      <c r="A14" t="s">
        <v>39</v>
      </c>
    </row>
    <row r="15" spans="1:18" x14ac:dyDescent="0.25">
      <c r="A15" t="s">
        <v>40</v>
      </c>
    </row>
    <row r="16" spans="1:18" x14ac:dyDescent="0.25">
      <c r="A16" t="s">
        <v>41</v>
      </c>
    </row>
    <row r="17" spans="1:1" x14ac:dyDescent="0.25">
      <c r="A17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3" spans="1:1" x14ac:dyDescent="0.25">
      <c r="A23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47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62</v>
      </c>
    </row>
    <row r="51" spans="1:1" x14ac:dyDescent="0.25">
      <c r="A51" t="s">
        <v>61</v>
      </c>
    </row>
    <row r="52" spans="1:1" x14ac:dyDescent="0.25">
      <c r="A52" t="s">
        <v>67</v>
      </c>
    </row>
    <row r="53" spans="1:1" x14ac:dyDescent="0.25">
      <c r="A53" t="s">
        <v>68</v>
      </c>
    </row>
    <row r="54" spans="1:1" x14ac:dyDescent="0.25">
      <c r="A54" t="s">
        <v>58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58</v>
      </c>
    </row>
    <row r="58" spans="1:1" x14ac:dyDescent="0.25">
      <c r="A58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76</v>
      </c>
    </row>
    <row r="71" spans="1:1" x14ac:dyDescent="0.25">
      <c r="A71" t="s">
        <v>75</v>
      </c>
    </row>
    <row r="72" spans="1:1" x14ac:dyDescent="0.25">
      <c r="A72" t="s">
        <v>81</v>
      </c>
    </row>
    <row r="73" spans="1:1" x14ac:dyDescent="0.25">
      <c r="A73" t="s">
        <v>82</v>
      </c>
    </row>
    <row r="74" spans="1:1" x14ac:dyDescent="0.25">
      <c r="A74" t="s">
        <v>83</v>
      </c>
    </row>
    <row r="76" spans="1:1" x14ac:dyDescent="0.25">
      <c r="A76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109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114</v>
      </c>
    </row>
    <row r="112" spans="1:1" x14ac:dyDescent="0.25">
      <c r="A112" t="s">
        <v>110</v>
      </c>
    </row>
    <row r="113" spans="1:1" x14ac:dyDescent="0.25">
      <c r="A113" t="s">
        <v>112</v>
      </c>
    </row>
    <row r="114" spans="1:1" x14ac:dyDescent="0.25">
      <c r="A114" t="s">
        <v>117</v>
      </c>
    </row>
    <row r="115" spans="1:1" x14ac:dyDescent="0.25">
      <c r="A115" t="s">
        <v>118</v>
      </c>
    </row>
    <row r="116" spans="1:1" x14ac:dyDescent="0.25">
      <c r="A116" t="s">
        <v>113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47</v>
      </c>
    </row>
    <row r="121" spans="1:1" x14ac:dyDescent="0.25">
      <c r="A121" t="s">
        <v>121</v>
      </c>
    </row>
    <row r="122" spans="1:1" x14ac:dyDescent="0.25">
      <c r="A122" t="s">
        <v>48</v>
      </c>
    </row>
    <row r="123" spans="1:1" x14ac:dyDescent="0.25">
      <c r="A123" t="s">
        <v>122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136</v>
      </c>
    </row>
    <row r="141" spans="1:1" x14ac:dyDescent="0.25">
      <c r="A141" t="s">
        <v>137</v>
      </c>
    </row>
    <row r="142" spans="1:1" x14ac:dyDescent="0.25">
      <c r="A142" t="s">
        <v>138</v>
      </c>
    </row>
    <row r="143" spans="1:1" x14ac:dyDescent="0.25">
      <c r="A143" t="s">
        <v>139</v>
      </c>
    </row>
    <row r="144" spans="1:1" x14ac:dyDescent="0.25">
      <c r="A144" t="s">
        <v>140</v>
      </c>
    </row>
    <row r="145" spans="1:1" x14ac:dyDescent="0.25">
      <c r="A145" t="s">
        <v>141</v>
      </c>
    </row>
    <row r="146" spans="1:1" x14ac:dyDescent="0.25">
      <c r="A146" t="s">
        <v>142</v>
      </c>
    </row>
    <row r="147" spans="1:1" x14ac:dyDescent="0.25">
      <c r="A147" t="s">
        <v>143</v>
      </c>
    </row>
    <row r="148" spans="1:1" x14ac:dyDescent="0.25">
      <c r="A148" t="s">
        <v>144</v>
      </c>
    </row>
    <row r="149" spans="1:1" x14ac:dyDescent="0.25">
      <c r="A149" t="s">
        <v>145</v>
      </c>
    </row>
    <row r="150" spans="1:1" x14ac:dyDescent="0.25">
      <c r="A150" t="s">
        <v>146</v>
      </c>
    </row>
    <row r="152" spans="1:1" x14ac:dyDescent="0.25">
      <c r="A152" t="s">
        <v>147</v>
      </c>
    </row>
    <row r="153" spans="1:1" x14ac:dyDescent="0.25">
      <c r="A153" t="s">
        <v>122</v>
      </c>
    </row>
    <row r="154" spans="1:1" x14ac:dyDescent="0.25">
      <c r="A154" t="s">
        <v>48</v>
      </c>
    </row>
    <row r="155" spans="1:1" x14ac:dyDescent="0.25">
      <c r="A155" t="s">
        <v>124</v>
      </c>
    </row>
    <row r="156" spans="1:1" x14ac:dyDescent="0.25">
      <c r="A156" t="s">
        <v>123</v>
      </c>
    </row>
    <row r="157" spans="1:1" x14ac:dyDescent="0.25">
      <c r="A157" t="s">
        <v>121</v>
      </c>
    </row>
    <row r="158" spans="1:1" x14ac:dyDescent="0.25">
      <c r="A158" t="s">
        <v>148</v>
      </c>
    </row>
    <row r="159" spans="1:1" x14ac:dyDescent="0.25">
      <c r="A159" t="s">
        <v>149</v>
      </c>
    </row>
    <row r="160" spans="1:1" x14ac:dyDescent="0.25">
      <c r="A160" t="s">
        <v>47</v>
      </c>
    </row>
    <row r="161" spans="1:1" x14ac:dyDescent="0.25">
      <c r="A161" t="s">
        <v>49</v>
      </c>
    </row>
    <row r="163" spans="1:1" x14ac:dyDescent="0.25">
      <c r="A163" t="s">
        <v>150</v>
      </c>
    </row>
    <row r="164" spans="1:1" x14ac:dyDescent="0.25">
      <c r="A164" t="s">
        <v>151</v>
      </c>
    </row>
    <row r="165" spans="1:1" x14ac:dyDescent="0.25">
      <c r="A165" t="s">
        <v>50</v>
      </c>
    </row>
    <row r="166" spans="1:1" x14ac:dyDescent="0.25">
      <c r="A166" t="s">
        <v>152</v>
      </c>
    </row>
    <row r="167" spans="1:1" x14ac:dyDescent="0.25">
      <c r="A167" t="s">
        <v>152</v>
      </c>
    </row>
    <row r="168" spans="1:1" x14ac:dyDescent="0.25">
      <c r="A168" t="s">
        <v>153</v>
      </c>
    </row>
    <row r="169" spans="1:1" x14ac:dyDescent="0.25">
      <c r="A169" t="s">
        <v>154</v>
      </c>
    </row>
    <row r="170" spans="1:1" x14ac:dyDescent="0.25">
      <c r="A170" t="s">
        <v>155</v>
      </c>
    </row>
    <row r="171" spans="1:1" x14ac:dyDescent="0.25">
      <c r="A171" t="s">
        <v>155</v>
      </c>
    </row>
    <row r="173" spans="1:1" x14ac:dyDescent="0.25">
      <c r="A173" t="s">
        <v>156</v>
      </c>
    </row>
    <row r="174" spans="1:1" x14ac:dyDescent="0.25">
      <c r="A174" t="s">
        <v>157</v>
      </c>
    </row>
    <row r="175" spans="1:1" x14ac:dyDescent="0.25">
      <c r="A175" t="s">
        <v>158</v>
      </c>
    </row>
    <row r="176" spans="1:1" x14ac:dyDescent="0.25">
      <c r="A176" t="s">
        <v>159</v>
      </c>
    </row>
    <row r="177" spans="1:1" x14ac:dyDescent="0.25">
      <c r="A177" t="s">
        <v>160</v>
      </c>
    </row>
    <row r="178" spans="1:1" x14ac:dyDescent="0.25">
      <c r="A178" t="s">
        <v>161</v>
      </c>
    </row>
    <row r="179" spans="1:1" x14ac:dyDescent="0.25">
      <c r="A179" t="s">
        <v>162</v>
      </c>
    </row>
    <row r="180" spans="1:1" x14ac:dyDescent="0.25">
      <c r="A180" t="s">
        <v>163</v>
      </c>
    </row>
    <row r="181" spans="1:1" x14ac:dyDescent="0.25">
      <c r="A181" t="s">
        <v>164</v>
      </c>
    </row>
    <row r="182" spans="1:1" x14ac:dyDescent="0.25">
      <c r="A182" t="s">
        <v>165</v>
      </c>
    </row>
    <row r="183" spans="1:1" x14ac:dyDescent="0.25">
      <c r="A183" t="s">
        <v>166</v>
      </c>
    </row>
    <row r="184" spans="1:1" x14ac:dyDescent="0.25">
      <c r="A184" t="s">
        <v>167</v>
      </c>
    </row>
    <row r="185" spans="1:1" x14ac:dyDescent="0.25">
      <c r="A185" t="s">
        <v>168</v>
      </c>
    </row>
    <row r="186" spans="1:1" x14ac:dyDescent="0.25">
      <c r="A186" t="s">
        <v>169</v>
      </c>
    </row>
    <row r="187" spans="1:1" x14ac:dyDescent="0.25">
      <c r="A187" t="s">
        <v>141</v>
      </c>
    </row>
    <row r="188" spans="1:1" x14ac:dyDescent="0.25">
      <c r="A188" t="s">
        <v>170</v>
      </c>
    </row>
    <row r="189" spans="1:1" x14ac:dyDescent="0.25">
      <c r="A189" t="s">
        <v>171</v>
      </c>
    </row>
    <row r="190" spans="1:1" x14ac:dyDescent="0.25">
      <c r="A190" t="s">
        <v>144</v>
      </c>
    </row>
    <row r="191" spans="1:1" x14ac:dyDescent="0.25">
      <c r="A191" t="s">
        <v>172</v>
      </c>
    </row>
    <row r="192" spans="1:1" x14ac:dyDescent="0.25">
      <c r="A192" t="s">
        <v>173</v>
      </c>
    </row>
    <row r="194" spans="1:1" x14ac:dyDescent="0.25">
      <c r="A194" t="s">
        <v>174</v>
      </c>
    </row>
    <row r="195" spans="1:1" x14ac:dyDescent="0.25">
      <c r="A195" t="s">
        <v>152</v>
      </c>
    </row>
    <row r="196" spans="1:1" x14ac:dyDescent="0.25">
      <c r="A196" t="s">
        <v>50</v>
      </c>
    </row>
    <row r="197" spans="1:1" x14ac:dyDescent="0.25">
      <c r="A197" t="s">
        <v>155</v>
      </c>
    </row>
    <row r="198" spans="1:1" x14ac:dyDescent="0.25">
      <c r="A198" t="s">
        <v>154</v>
      </c>
    </row>
    <row r="199" spans="1:1" x14ac:dyDescent="0.25">
      <c r="A199" t="s">
        <v>153</v>
      </c>
    </row>
    <row r="200" spans="1:1" x14ac:dyDescent="0.25">
      <c r="A200" t="s">
        <v>175</v>
      </c>
    </row>
    <row r="201" spans="1:1" x14ac:dyDescent="0.25">
      <c r="A201" t="s">
        <v>176</v>
      </c>
    </row>
    <row r="202" spans="1:1" x14ac:dyDescent="0.25">
      <c r="A202" t="s">
        <v>51</v>
      </c>
    </row>
    <row r="204" spans="1:1" x14ac:dyDescent="0.25">
      <c r="A204" t="s">
        <v>1000</v>
      </c>
    </row>
    <row r="205" spans="1:1" x14ac:dyDescent="0.25">
      <c r="A205" t="s">
        <v>177</v>
      </c>
    </row>
    <row r="206" spans="1:1" x14ac:dyDescent="0.25">
      <c r="A206" t="s">
        <v>178</v>
      </c>
    </row>
    <row r="207" spans="1:1" x14ac:dyDescent="0.25">
      <c r="A207" t="s">
        <v>179</v>
      </c>
    </row>
    <row r="208" spans="1:1" x14ac:dyDescent="0.25">
      <c r="A208" t="s">
        <v>180</v>
      </c>
    </row>
    <row r="209" spans="1:1" x14ac:dyDescent="0.25">
      <c r="A209" t="s">
        <v>181</v>
      </c>
    </row>
    <row r="210" spans="1:1" x14ac:dyDescent="0.25">
      <c r="A210" t="s">
        <v>182</v>
      </c>
    </row>
    <row r="211" spans="1:1" x14ac:dyDescent="0.25">
      <c r="A211" t="s">
        <v>183</v>
      </c>
    </row>
    <row r="212" spans="1:1" x14ac:dyDescent="0.25">
      <c r="A212" t="s">
        <v>184</v>
      </c>
    </row>
    <row r="213" spans="1:1" x14ac:dyDescent="0.25">
      <c r="A213" t="s">
        <v>185</v>
      </c>
    </row>
    <row r="214" spans="1:1" x14ac:dyDescent="0.25">
      <c r="A214" t="s">
        <v>186</v>
      </c>
    </row>
    <row r="215" spans="1:1" x14ac:dyDescent="0.25">
      <c r="A215" t="s">
        <v>187</v>
      </c>
    </row>
    <row r="216" spans="1:1" x14ac:dyDescent="0.25">
      <c r="A216" t="s">
        <v>188</v>
      </c>
    </row>
    <row r="217" spans="1:1" x14ac:dyDescent="0.25">
      <c r="A217" t="s">
        <v>189</v>
      </c>
    </row>
    <row r="218" spans="1:1" x14ac:dyDescent="0.25">
      <c r="A218" t="s">
        <v>1001</v>
      </c>
    </row>
    <row r="220" spans="1:1" x14ac:dyDescent="0.25">
      <c r="A220" t="s">
        <v>190</v>
      </c>
    </row>
    <row r="221" spans="1:1" x14ac:dyDescent="0.25">
      <c r="A221" t="s">
        <v>191</v>
      </c>
    </row>
    <row r="222" spans="1:1" x14ac:dyDescent="0.25">
      <c r="A222" t="s">
        <v>192</v>
      </c>
    </row>
    <row r="223" spans="1:1" x14ac:dyDescent="0.25">
      <c r="A223" t="s">
        <v>193</v>
      </c>
    </row>
    <row r="224" spans="1:1" x14ac:dyDescent="0.25">
      <c r="A224" t="s">
        <v>194</v>
      </c>
    </row>
    <row r="225" spans="1:1" x14ac:dyDescent="0.25">
      <c r="A225" t="s">
        <v>195</v>
      </c>
    </row>
    <row r="226" spans="1:1" x14ac:dyDescent="0.25">
      <c r="A226" t="s">
        <v>196</v>
      </c>
    </row>
    <row r="227" spans="1:1" x14ac:dyDescent="0.25">
      <c r="A227" t="s">
        <v>197</v>
      </c>
    </row>
    <row r="228" spans="1:1" x14ac:dyDescent="0.25">
      <c r="A228" t="s">
        <v>198</v>
      </c>
    </row>
    <row r="229" spans="1:1" x14ac:dyDescent="0.25">
      <c r="A229" t="s">
        <v>199</v>
      </c>
    </row>
    <row r="230" spans="1:1" x14ac:dyDescent="0.25">
      <c r="A230" t="s">
        <v>200</v>
      </c>
    </row>
    <row r="231" spans="1:1" x14ac:dyDescent="0.25">
      <c r="A231" t="s">
        <v>201</v>
      </c>
    </row>
    <row r="232" spans="1:1" x14ac:dyDescent="0.25">
      <c r="A232" t="s">
        <v>202</v>
      </c>
    </row>
    <row r="233" spans="1:1" x14ac:dyDescent="0.25">
      <c r="A233" t="s">
        <v>203</v>
      </c>
    </row>
    <row r="234" spans="1:1" x14ac:dyDescent="0.25">
      <c r="A234" t="s">
        <v>204</v>
      </c>
    </row>
    <row r="235" spans="1:1" x14ac:dyDescent="0.25">
      <c r="A235" t="s">
        <v>205</v>
      </c>
    </row>
    <row r="236" spans="1:1" x14ac:dyDescent="0.25">
      <c r="A236" t="s">
        <v>206</v>
      </c>
    </row>
    <row r="237" spans="1:1" x14ac:dyDescent="0.25">
      <c r="A237" t="s">
        <v>207</v>
      </c>
    </row>
    <row r="238" spans="1:1" x14ac:dyDescent="0.25">
      <c r="A238" t="s">
        <v>208</v>
      </c>
    </row>
    <row r="239" spans="1:1" x14ac:dyDescent="0.25">
      <c r="A239" t="s">
        <v>209</v>
      </c>
    </row>
    <row r="240" spans="1:1" x14ac:dyDescent="0.25">
      <c r="A240" t="s">
        <v>210</v>
      </c>
    </row>
    <row r="241" spans="1:1" x14ac:dyDescent="0.25">
      <c r="A241" t="s">
        <v>1000</v>
      </c>
    </row>
    <row r="242" spans="1:1" x14ac:dyDescent="0.25">
      <c r="A242" t="s">
        <v>211</v>
      </c>
    </row>
    <row r="243" spans="1:1" x14ac:dyDescent="0.25">
      <c r="A243" t="s">
        <v>212</v>
      </c>
    </row>
    <row r="244" spans="1:1" x14ac:dyDescent="0.25">
      <c r="A244" t="s">
        <v>1001</v>
      </c>
    </row>
    <row r="246" spans="1:1" x14ac:dyDescent="0.25">
      <c r="A246" t="s">
        <v>213</v>
      </c>
    </row>
    <row r="247" spans="1:1" x14ac:dyDescent="0.25">
      <c r="A247" t="s">
        <v>214</v>
      </c>
    </row>
    <row r="248" spans="1:1" x14ac:dyDescent="0.25">
      <c r="A248" t="s">
        <v>1000</v>
      </c>
    </row>
    <row r="249" spans="1:1" x14ac:dyDescent="0.25">
      <c r="A249" t="s">
        <v>215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1001</v>
      </c>
    </row>
    <row r="253" spans="1:1" x14ac:dyDescent="0.25">
      <c r="A253" t="s">
        <v>218</v>
      </c>
    </row>
    <row r="254" spans="1:1" x14ac:dyDescent="0.25">
      <c r="A254" t="s">
        <v>219</v>
      </c>
    </row>
    <row r="255" spans="1:1" x14ac:dyDescent="0.25">
      <c r="A255" t="s">
        <v>220</v>
      </c>
    </row>
    <row r="256" spans="1:1" x14ac:dyDescent="0.25">
      <c r="A256" t="s">
        <v>221</v>
      </c>
    </row>
    <row r="257" spans="1:1" x14ac:dyDescent="0.25">
      <c r="A257" t="s">
        <v>222</v>
      </c>
    </row>
    <row r="258" spans="1:1" x14ac:dyDescent="0.25">
      <c r="A258" t="s">
        <v>223</v>
      </c>
    </row>
    <row r="259" spans="1:1" x14ac:dyDescent="0.25">
      <c r="A259" t="s">
        <v>224</v>
      </c>
    </row>
    <row r="260" spans="1:1" x14ac:dyDescent="0.25">
      <c r="A260" t="s">
        <v>225</v>
      </c>
    </row>
    <row r="261" spans="1:1" x14ac:dyDescent="0.25">
      <c r="A261" t="s">
        <v>226</v>
      </c>
    </row>
    <row r="262" spans="1:1" x14ac:dyDescent="0.25">
      <c r="A262" t="s">
        <v>227</v>
      </c>
    </row>
    <row r="264" spans="1:1" x14ac:dyDescent="0.25">
      <c r="A264" t="s">
        <v>228</v>
      </c>
    </row>
    <row r="265" spans="1:1" x14ac:dyDescent="0.25">
      <c r="A265" t="s">
        <v>229</v>
      </c>
    </row>
    <row r="266" spans="1:1" x14ac:dyDescent="0.25">
      <c r="A266" t="s">
        <v>230</v>
      </c>
    </row>
    <row r="267" spans="1:1" x14ac:dyDescent="0.25">
      <c r="A267" t="s">
        <v>231</v>
      </c>
    </row>
    <row r="268" spans="1:1" x14ac:dyDescent="0.25">
      <c r="A268" t="s">
        <v>232</v>
      </c>
    </row>
    <row r="269" spans="1:1" x14ac:dyDescent="0.25">
      <c r="A269" t="s">
        <v>233</v>
      </c>
    </row>
    <row r="270" spans="1:1" x14ac:dyDescent="0.25">
      <c r="A270" t="s">
        <v>234</v>
      </c>
    </row>
    <row r="271" spans="1:1" x14ac:dyDescent="0.25">
      <c r="A271" t="s">
        <v>235</v>
      </c>
    </row>
    <row r="272" spans="1:1" x14ac:dyDescent="0.25">
      <c r="A272" t="s">
        <v>236</v>
      </c>
    </row>
    <row r="273" spans="1:1" x14ac:dyDescent="0.25">
      <c r="A273" t="s">
        <v>1000</v>
      </c>
    </row>
    <row r="274" spans="1:1" x14ac:dyDescent="0.25">
      <c r="A274" t="s">
        <v>237</v>
      </c>
    </row>
    <row r="275" spans="1:1" x14ac:dyDescent="0.25">
      <c r="A275" t="s">
        <v>238</v>
      </c>
    </row>
    <row r="276" spans="1:1" x14ac:dyDescent="0.25">
      <c r="A276" t="s">
        <v>239</v>
      </c>
    </row>
    <row r="277" spans="1:1" x14ac:dyDescent="0.25">
      <c r="A277" t="s">
        <v>240</v>
      </c>
    </row>
    <row r="278" spans="1:1" x14ac:dyDescent="0.25">
      <c r="A278" t="s">
        <v>1001</v>
      </c>
    </row>
    <row r="280" spans="1:1" x14ac:dyDescent="0.25">
      <c r="A280" t="s">
        <v>241</v>
      </c>
    </row>
    <row r="281" spans="1:1" x14ac:dyDescent="0.25">
      <c r="A281" t="s">
        <v>242</v>
      </c>
    </row>
    <row r="282" spans="1:1" x14ac:dyDescent="0.25">
      <c r="A282" t="s">
        <v>243</v>
      </c>
    </row>
    <row r="283" spans="1:1" x14ac:dyDescent="0.25">
      <c r="A283" t="s">
        <v>244</v>
      </c>
    </row>
    <row r="284" spans="1:1" x14ac:dyDescent="0.25">
      <c r="A284" t="s">
        <v>245</v>
      </c>
    </row>
    <row r="285" spans="1:1" x14ac:dyDescent="0.25">
      <c r="A285" t="s">
        <v>246</v>
      </c>
    </row>
    <row r="287" spans="1:1" x14ac:dyDescent="0.25">
      <c r="A287" t="s">
        <v>247</v>
      </c>
    </row>
    <row r="288" spans="1:1" x14ac:dyDescent="0.25">
      <c r="A288" t="s">
        <v>248</v>
      </c>
    </row>
    <row r="289" spans="1:1" x14ac:dyDescent="0.25">
      <c r="A289" t="s">
        <v>249</v>
      </c>
    </row>
    <row r="290" spans="1:1" x14ac:dyDescent="0.25">
      <c r="A290" t="s">
        <v>250</v>
      </c>
    </row>
    <row r="291" spans="1:1" x14ac:dyDescent="0.25">
      <c r="A291" t="s">
        <v>251</v>
      </c>
    </row>
    <row r="292" spans="1:1" x14ac:dyDescent="0.25">
      <c r="A292" t="s">
        <v>252</v>
      </c>
    </row>
    <row r="294" spans="1:1" x14ac:dyDescent="0.25">
      <c r="A294" t="s">
        <v>253</v>
      </c>
    </row>
    <row r="295" spans="1:1" x14ac:dyDescent="0.25">
      <c r="A295" t="s">
        <v>254</v>
      </c>
    </row>
    <row r="296" spans="1:1" x14ac:dyDescent="0.25">
      <c r="A296" t="s">
        <v>255</v>
      </c>
    </row>
    <row r="297" spans="1:1" x14ac:dyDescent="0.25">
      <c r="A297" t="s">
        <v>256</v>
      </c>
    </row>
    <row r="298" spans="1:1" x14ac:dyDescent="0.25">
      <c r="A298" t="s">
        <v>257</v>
      </c>
    </row>
    <row r="299" spans="1:1" x14ac:dyDescent="0.25">
      <c r="A299" t="s">
        <v>258</v>
      </c>
    </row>
    <row r="301" spans="1:1" x14ac:dyDescent="0.25">
      <c r="A301" t="s">
        <v>259</v>
      </c>
    </row>
    <row r="302" spans="1:1" x14ac:dyDescent="0.25">
      <c r="A302" t="s">
        <v>260</v>
      </c>
    </row>
    <row r="303" spans="1:1" x14ac:dyDescent="0.25">
      <c r="A303" t="s">
        <v>261</v>
      </c>
    </row>
    <row r="304" spans="1:1" x14ac:dyDescent="0.25">
      <c r="A304" t="s">
        <v>262</v>
      </c>
    </row>
    <row r="305" spans="1:1" x14ac:dyDescent="0.25">
      <c r="A305" t="s">
        <v>263</v>
      </c>
    </row>
    <row r="306" spans="1:1" x14ac:dyDescent="0.25">
      <c r="A306" t="s">
        <v>264</v>
      </c>
    </row>
    <row r="308" spans="1:1" x14ac:dyDescent="0.25">
      <c r="A308" t="s">
        <v>265</v>
      </c>
    </row>
    <row r="309" spans="1:1" x14ac:dyDescent="0.25">
      <c r="A309" t="s">
        <v>266</v>
      </c>
    </row>
    <row r="310" spans="1:1" x14ac:dyDescent="0.25">
      <c r="A310" t="s">
        <v>267</v>
      </c>
    </row>
    <row r="311" spans="1:1" x14ac:dyDescent="0.25">
      <c r="A311" t="s">
        <v>268</v>
      </c>
    </row>
    <row r="312" spans="1:1" x14ac:dyDescent="0.25">
      <c r="A312" t="s">
        <v>269</v>
      </c>
    </row>
    <row r="313" spans="1:1" x14ac:dyDescent="0.25">
      <c r="A313" t="s">
        <v>270</v>
      </c>
    </row>
    <row r="315" spans="1:1" x14ac:dyDescent="0.25">
      <c r="A315" t="s">
        <v>271</v>
      </c>
    </row>
    <row r="316" spans="1:1" x14ac:dyDescent="0.25">
      <c r="A316" t="s">
        <v>272</v>
      </c>
    </row>
    <row r="318" spans="1:1" x14ac:dyDescent="0.25">
      <c r="A318" t="s">
        <v>273</v>
      </c>
    </row>
    <row r="319" spans="1:1" x14ac:dyDescent="0.25">
      <c r="A319" t="s">
        <v>47</v>
      </c>
    </row>
    <row r="320" spans="1:1" x14ac:dyDescent="0.25">
      <c r="A320" t="s">
        <v>48</v>
      </c>
    </row>
    <row r="321" spans="1:1" x14ac:dyDescent="0.25">
      <c r="A321" t="s">
        <v>274</v>
      </c>
    </row>
    <row r="322" spans="1:1" x14ac:dyDescent="0.25">
      <c r="A322" t="s">
        <v>275</v>
      </c>
    </row>
    <row r="323" spans="1:1" x14ac:dyDescent="0.25">
      <c r="A323" t="s">
        <v>47</v>
      </c>
    </row>
    <row r="324" spans="1:1" x14ac:dyDescent="0.25">
      <c r="A324" t="s">
        <v>49</v>
      </c>
    </row>
    <row r="325" spans="1:1" x14ac:dyDescent="0.25">
      <c r="A325" t="s">
        <v>51</v>
      </c>
    </row>
    <row r="326" spans="1:1" x14ac:dyDescent="0.25">
      <c r="A326" t="s">
        <v>50</v>
      </c>
    </row>
    <row r="327" spans="1:1" x14ac:dyDescent="0.25">
      <c r="A327" t="s">
        <v>276</v>
      </c>
    </row>
    <row r="328" spans="1:1" x14ac:dyDescent="0.25">
      <c r="A328" t="s">
        <v>51</v>
      </c>
    </row>
    <row r="330" spans="1:1" x14ac:dyDescent="0.25">
      <c r="A330" t="s">
        <v>277</v>
      </c>
    </row>
    <row r="331" spans="1:1" x14ac:dyDescent="0.25">
      <c r="A331" t="s">
        <v>278</v>
      </c>
    </row>
    <row r="332" spans="1:1" x14ac:dyDescent="0.25">
      <c r="A332" t="s">
        <v>279</v>
      </c>
    </row>
    <row r="333" spans="1:1" x14ac:dyDescent="0.25">
      <c r="A333" t="s">
        <v>280</v>
      </c>
    </row>
    <row r="334" spans="1:1" x14ac:dyDescent="0.25">
      <c r="A334" t="s">
        <v>281</v>
      </c>
    </row>
    <row r="335" spans="1:1" x14ac:dyDescent="0.25">
      <c r="A335" t="s">
        <v>282</v>
      </c>
    </row>
    <row r="336" spans="1:1" x14ac:dyDescent="0.25">
      <c r="A336" t="s">
        <v>283</v>
      </c>
    </row>
    <row r="337" spans="1:1" x14ac:dyDescent="0.25">
      <c r="A337" t="s">
        <v>284</v>
      </c>
    </row>
    <row r="338" spans="1:1" x14ac:dyDescent="0.25">
      <c r="A338" t="s">
        <v>285</v>
      </c>
    </row>
    <row r="339" spans="1:1" x14ac:dyDescent="0.25">
      <c r="A339" t="s">
        <v>286</v>
      </c>
    </row>
    <row r="340" spans="1:1" x14ac:dyDescent="0.25">
      <c r="A340" t="s">
        <v>287</v>
      </c>
    </row>
    <row r="341" spans="1:1" x14ac:dyDescent="0.25">
      <c r="A341" t="s">
        <v>288</v>
      </c>
    </row>
    <row r="342" spans="1:1" x14ac:dyDescent="0.25">
      <c r="A342" t="s">
        <v>289</v>
      </c>
    </row>
    <row r="343" spans="1:1" x14ac:dyDescent="0.25">
      <c r="A343" t="s">
        <v>290</v>
      </c>
    </row>
    <row r="344" spans="1:1" x14ac:dyDescent="0.25">
      <c r="A344" t="s">
        <v>291</v>
      </c>
    </row>
    <row r="345" spans="1:1" x14ac:dyDescent="0.25">
      <c r="A345" t="s">
        <v>292</v>
      </c>
    </row>
    <row r="346" spans="1:1" x14ac:dyDescent="0.25">
      <c r="A346" t="s">
        <v>293</v>
      </c>
    </row>
    <row r="347" spans="1:1" x14ac:dyDescent="0.25">
      <c r="A347" t="s">
        <v>294</v>
      </c>
    </row>
    <row r="348" spans="1:1" x14ac:dyDescent="0.25">
      <c r="A348" t="s">
        <v>295</v>
      </c>
    </row>
    <row r="349" spans="1:1" x14ac:dyDescent="0.25">
      <c r="A349" t="s">
        <v>296</v>
      </c>
    </row>
    <row r="351" spans="1:1" x14ac:dyDescent="0.25">
      <c r="A351" t="s">
        <v>297</v>
      </c>
    </row>
    <row r="352" spans="1:1" x14ac:dyDescent="0.25">
      <c r="A352" t="s">
        <v>298</v>
      </c>
    </row>
    <row r="354" spans="1:1" x14ac:dyDescent="0.25">
      <c r="A354" t="s">
        <v>299</v>
      </c>
    </row>
    <row r="355" spans="1:1" x14ac:dyDescent="0.25">
      <c r="A355" t="s">
        <v>300</v>
      </c>
    </row>
    <row r="356" spans="1:1" x14ac:dyDescent="0.25">
      <c r="A356" t="s">
        <v>301</v>
      </c>
    </row>
    <row r="357" spans="1:1" x14ac:dyDescent="0.25">
      <c r="A357" t="s">
        <v>302</v>
      </c>
    </row>
    <row r="358" spans="1:1" x14ac:dyDescent="0.25">
      <c r="A358" t="s">
        <v>303</v>
      </c>
    </row>
    <row r="359" spans="1:1" x14ac:dyDescent="0.25">
      <c r="A359" t="s">
        <v>304</v>
      </c>
    </row>
    <row r="360" spans="1:1" x14ac:dyDescent="0.25">
      <c r="A360" t="s">
        <v>305</v>
      </c>
    </row>
    <row r="361" spans="1:1" x14ac:dyDescent="0.25">
      <c r="A361" t="s">
        <v>306</v>
      </c>
    </row>
    <row r="362" spans="1:1" x14ac:dyDescent="0.25">
      <c r="A362" t="s">
        <v>307</v>
      </c>
    </row>
    <row r="363" spans="1:1" x14ac:dyDescent="0.25">
      <c r="A363" t="s">
        <v>308</v>
      </c>
    </row>
    <row r="364" spans="1:1" x14ac:dyDescent="0.25">
      <c r="A364" t="s">
        <v>309</v>
      </c>
    </row>
    <row r="365" spans="1:1" x14ac:dyDescent="0.25">
      <c r="A365" t="s">
        <v>310</v>
      </c>
    </row>
    <row r="366" spans="1:1" x14ac:dyDescent="0.25">
      <c r="A366" t="s">
        <v>311</v>
      </c>
    </row>
    <row r="367" spans="1:1" x14ac:dyDescent="0.25">
      <c r="A367" t="s">
        <v>312</v>
      </c>
    </row>
    <row r="369" spans="1:1" x14ac:dyDescent="0.25">
      <c r="A369" t="s">
        <v>313</v>
      </c>
    </row>
    <row r="370" spans="1:1" x14ac:dyDescent="0.25">
      <c r="A370" t="s">
        <v>314</v>
      </c>
    </row>
    <row r="371" spans="1:1" x14ac:dyDescent="0.25">
      <c r="A371" t="s">
        <v>315</v>
      </c>
    </row>
    <row r="372" spans="1:1" x14ac:dyDescent="0.25">
      <c r="A372" t="s">
        <v>299</v>
      </c>
    </row>
    <row r="373" spans="1:1" x14ac:dyDescent="0.25">
      <c r="A373" t="s">
        <v>316</v>
      </c>
    </row>
    <row r="374" spans="1:1" x14ac:dyDescent="0.25">
      <c r="A374" t="s">
        <v>317</v>
      </c>
    </row>
    <row r="375" spans="1:1" x14ac:dyDescent="0.25">
      <c r="A375" t="s">
        <v>318</v>
      </c>
    </row>
    <row r="376" spans="1:1" x14ac:dyDescent="0.25">
      <c r="A376" t="s">
        <v>319</v>
      </c>
    </row>
    <row r="377" spans="1:1" x14ac:dyDescent="0.25">
      <c r="A377" t="s">
        <v>320</v>
      </c>
    </row>
    <row r="378" spans="1:1" x14ac:dyDescent="0.25">
      <c r="A378" t="s">
        <v>321</v>
      </c>
    </row>
    <row r="379" spans="1:1" x14ac:dyDescent="0.25">
      <c r="A379" t="s">
        <v>322</v>
      </c>
    </row>
    <row r="380" spans="1:1" x14ac:dyDescent="0.25">
      <c r="A380" t="s">
        <v>323</v>
      </c>
    </row>
    <row r="381" spans="1:1" x14ac:dyDescent="0.25">
      <c r="A381" t="s">
        <v>324</v>
      </c>
    </row>
    <row r="382" spans="1:1" x14ac:dyDescent="0.25">
      <c r="A382" t="s">
        <v>325</v>
      </c>
    </row>
    <row r="383" spans="1:1" x14ac:dyDescent="0.25">
      <c r="A383" t="s">
        <v>326</v>
      </c>
    </row>
    <row r="384" spans="1:1" x14ac:dyDescent="0.25">
      <c r="A384" t="s">
        <v>327</v>
      </c>
    </row>
    <row r="385" spans="1:1" x14ac:dyDescent="0.25">
      <c r="A385" t="s">
        <v>328</v>
      </c>
    </row>
    <row r="386" spans="1:1" x14ac:dyDescent="0.25">
      <c r="A386" t="s">
        <v>329</v>
      </c>
    </row>
    <row r="387" spans="1:1" x14ac:dyDescent="0.25">
      <c r="A387" t="s">
        <v>330</v>
      </c>
    </row>
    <row r="388" spans="1:1" x14ac:dyDescent="0.25">
      <c r="A388" t="s">
        <v>331</v>
      </c>
    </row>
    <row r="389" spans="1:1" x14ac:dyDescent="0.25">
      <c r="A389" t="s">
        <v>332</v>
      </c>
    </row>
    <row r="390" spans="1:1" x14ac:dyDescent="0.25">
      <c r="A390" t="s">
        <v>333</v>
      </c>
    </row>
    <row r="391" spans="1:1" x14ac:dyDescent="0.25">
      <c r="A391" t="s">
        <v>334</v>
      </c>
    </row>
    <row r="392" spans="1:1" x14ac:dyDescent="0.25">
      <c r="A392" t="s">
        <v>335</v>
      </c>
    </row>
    <row r="393" spans="1:1" x14ac:dyDescent="0.25">
      <c r="A393" t="s">
        <v>336</v>
      </c>
    </row>
    <row r="394" spans="1:1" x14ac:dyDescent="0.25">
      <c r="A394" t="s">
        <v>337</v>
      </c>
    </row>
    <row r="395" spans="1:1" x14ac:dyDescent="0.25">
      <c r="A395" t="s">
        <v>338</v>
      </c>
    </row>
    <row r="396" spans="1:1" x14ac:dyDescent="0.25">
      <c r="A396" t="s">
        <v>339</v>
      </c>
    </row>
    <row r="397" spans="1:1" x14ac:dyDescent="0.25">
      <c r="A397" t="s">
        <v>340</v>
      </c>
    </row>
    <row r="398" spans="1:1" x14ac:dyDescent="0.25">
      <c r="A398" t="s">
        <v>341</v>
      </c>
    </row>
    <row r="399" spans="1:1" x14ac:dyDescent="0.25">
      <c r="A399" t="s">
        <v>342</v>
      </c>
    </row>
    <row r="400" spans="1:1" x14ac:dyDescent="0.25">
      <c r="A400" t="s">
        <v>343</v>
      </c>
    </row>
    <row r="401" spans="1:1" x14ac:dyDescent="0.25">
      <c r="A401" t="s">
        <v>344</v>
      </c>
    </row>
    <row r="402" spans="1:1" x14ac:dyDescent="0.25">
      <c r="A402" t="s">
        <v>345</v>
      </c>
    </row>
    <row r="403" spans="1:1" x14ac:dyDescent="0.25">
      <c r="A403" t="s">
        <v>346</v>
      </c>
    </row>
    <row r="404" spans="1:1" x14ac:dyDescent="0.25">
      <c r="A404" t="s">
        <v>347</v>
      </c>
    </row>
    <row r="405" spans="1:1" x14ac:dyDescent="0.25">
      <c r="A405" t="s">
        <v>348</v>
      </c>
    </row>
    <row r="406" spans="1:1" x14ac:dyDescent="0.25">
      <c r="A406" t="s">
        <v>349</v>
      </c>
    </row>
    <row r="407" spans="1:1" x14ac:dyDescent="0.25">
      <c r="A407" t="s">
        <v>350</v>
      </c>
    </row>
    <row r="408" spans="1:1" x14ac:dyDescent="0.25">
      <c r="A408" t="s">
        <v>351</v>
      </c>
    </row>
    <row r="409" spans="1:1" x14ac:dyDescent="0.25">
      <c r="A409" t="s">
        <v>352</v>
      </c>
    </row>
    <row r="410" spans="1:1" x14ac:dyDescent="0.25">
      <c r="A410" t="s">
        <v>353</v>
      </c>
    </row>
    <row r="411" spans="1:1" x14ac:dyDescent="0.25">
      <c r="A411" t="s">
        <v>354</v>
      </c>
    </row>
    <row r="412" spans="1:1" x14ac:dyDescent="0.25">
      <c r="A412" t="s">
        <v>355</v>
      </c>
    </row>
    <row r="413" spans="1:1" x14ac:dyDescent="0.25">
      <c r="A413" t="s">
        <v>356</v>
      </c>
    </row>
    <row r="414" spans="1:1" x14ac:dyDescent="0.25">
      <c r="A414" t="s">
        <v>357</v>
      </c>
    </row>
    <row r="415" spans="1:1" x14ac:dyDescent="0.25">
      <c r="A415" t="s">
        <v>358</v>
      </c>
    </row>
    <row r="416" spans="1:1" x14ac:dyDescent="0.25">
      <c r="A416" t="s">
        <v>359</v>
      </c>
    </row>
    <row r="417" spans="1:1" x14ac:dyDescent="0.25">
      <c r="A417" t="s">
        <v>360</v>
      </c>
    </row>
    <row r="418" spans="1:1" x14ac:dyDescent="0.25">
      <c r="A418" t="s">
        <v>361</v>
      </c>
    </row>
    <row r="419" spans="1:1" x14ac:dyDescent="0.25">
      <c r="A419" t="s">
        <v>362</v>
      </c>
    </row>
    <row r="420" spans="1:1" x14ac:dyDescent="0.25">
      <c r="A420" t="s">
        <v>363</v>
      </c>
    </row>
    <row r="421" spans="1:1" x14ac:dyDescent="0.25">
      <c r="A421" t="s">
        <v>364</v>
      </c>
    </row>
    <row r="422" spans="1:1" x14ac:dyDescent="0.25">
      <c r="A422" t="s">
        <v>365</v>
      </c>
    </row>
    <row r="423" spans="1:1" x14ac:dyDescent="0.25">
      <c r="A423" t="s">
        <v>366</v>
      </c>
    </row>
    <row r="424" spans="1:1" x14ac:dyDescent="0.25">
      <c r="A424" t="s">
        <v>367</v>
      </c>
    </row>
    <row r="425" spans="1:1" x14ac:dyDescent="0.25">
      <c r="A425" t="s">
        <v>368</v>
      </c>
    </row>
    <row r="426" spans="1:1" x14ac:dyDescent="0.25">
      <c r="A426" t="s">
        <v>369</v>
      </c>
    </row>
    <row r="427" spans="1:1" x14ac:dyDescent="0.25">
      <c r="A427" t="s">
        <v>370</v>
      </c>
    </row>
    <row r="428" spans="1:1" x14ac:dyDescent="0.25">
      <c r="A428" t="s">
        <v>371</v>
      </c>
    </row>
    <row r="429" spans="1:1" x14ac:dyDescent="0.25">
      <c r="A429" t="s">
        <v>372</v>
      </c>
    </row>
    <row r="430" spans="1:1" x14ac:dyDescent="0.25">
      <c r="A430" t="s">
        <v>373</v>
      </c>
    </row>
    <row r="431" spans="1:1" x14ac:dyDescent="0.25">
      <c r="A431" t="s">
        <v>374</v>
      </c>
    </row>
    <row r="432" spans="1:1" x14ac:dyDescent="0.25">
      <c r="A432" t="s">
        <v>375</v>
      </c>
    </row>
    <row r="433" spans="1:1" x14ac:dyDescent="0.25">
      <c r="A433" t="s">
        <v>376</v>
      </c>
    </row>
    <row r="434" spans="1:1" x14ac:dyDescent="0.25">
      <c r="A434" t="s">
        <v>377</v>
      </c>
    </row>
    <row r="435" spans="1:1" x14ac:dyDescent="0.25">
      <c r="A435" t="s">
        <v>378</v>
      </c>
    </row>
    <row r="436" spans="1:1" x14ac:dyDescent="0.25">
      <c r="A436" t="s">
        <v>379</v>
      </c>
    </row>
    <row r="438" spans="1:1" x14ac:dyDescent="0.25">
      <c r="A438" t="s">
        <v>380</v>
      </c>
    </row>
    <row r="439" spans="1:1" x14ac:dyDescent="0.25">
      <c r="A439" t="s">
        <v>381</v>
      </c>
    </row>
    <row r="440" spans="1:1" x14ac:dyDescent="0.25">
      <c r="A440" t="s">
        <v>382</v>
      </c>
    </row>
    <row r="441" spans="1:1" x14ac:dyDescent="0.25">
      <c r="A441" t="s">
        <v>383</v>
      </c>
    </row>
    <row r="442" spans="1:1" x14ac:dyDescent="0.25">
      <c r="A442" t="s">
        <v>384</v>
      </c>
    </row>
    <row r="443" spans="1:1" x14ac:dyDescent="0.25">
      <c r="A443" t="s">
        <v>385</v>
      </c>
    </row>
    <row r="444" spans="1:1" x14ac:dyDescent="0.25">
      <c r="A444" t="s">
        <v>386</v>
      </c>
    </row>
    <row r="445" spans="1:1" x14ac:dyDescent="0.25">
      <c r="A445" t="s">
        <v>387</v>
      </c>
    </row>
    <row r="446" spans="1:1" x14ac:dyDescent="0.25">
      <c r="A446" t="s">
        <v>388</v>
      </c>
    </row>
    <row r="447" spans="1:1" x14ac:dyDescent="0.25">
      <c r="A447" t="s">
        <v>389</v>
      </c>
    </row>
    <row r="448" spans="1:1" x14ac:dyDescent="0.25">
      <c r="A448" t="s">
        <v>390</v>
      </c>
    </row>
    <row r="449" spans="1:1" x14ac:dyDescent="0.25">
      <c r="A449" t="s">
        <v>391</v>
      </c>
    </row>
    <row r="450" spans="1:1" x14ac:dyDescent="0.25">
      <c r="A450" t="s">
        <v>392</v>
      </c>
    </row>
    <row r="451" spans="1:1" x14ac:dyDescent="0.25">
      <c r="A451" t="s">
        <v>393</v>
      </c>
    </row>
    <row r="452" spans="1:1" x14ac:dyDescent="0.25">
      <c r="A452" t="s">
        <v>394</v>
      </c>
    </row>
    <row r="453" spans="1:1" x14ac:dyDescent="0.25">
      <c r="A453" t="s">
        <v>395</v>
      </c>
    </row>
    <row r="454" spans="1:1" x14ac:dyDescent="0.25">
      <c r="A454" t="s">
        <v>396</v>
      </c>
    </row>
    <row r="455" spans="1:1" x14ac:dyDescent="0.25">
      <c r="A455" t="s">
        <v>397</v>
      </c>
    </row>
    <row r="456" spans="1:1" x14ac:dyDescent="0.25">
      <c r="A456" t="s">
        <v>398</v>
      </c>
    </row>
    <row r="457" spans="1:1" x14ac:dyDescent="0.25">
      <c r="A457" t="s">
        <v>399</v>
      </c>
    </row>
    <row r="458" spans="1:1" x14ac:dyDescent="0.25">
      <c r="A458" t="s">
        <v>400</v>
      </c>
    </row>
    <row r="459" spans="1:1" x14ac:dyDescent="0.25">
      <c r="A459" t="s">
        <v>401</v>
      </c>
    </row>
    <row r="460" spans="1:1" x14ac:dyDescent="0.25">
      <c r="A460" t="s">
        <v>402</v>
      </c>
    </row>
    <row r="461" spans="1:1" x14ac:dyDescent="0.25">
      <c r="A461" t="s">
        <v>403</v>
      </c>
    </row>
    <row r="462" spans="1:1" x14ac:dyDescent="0.25">
      <c r="A462" t="s">
        <v>404</v>
      </c>
    </row>
    <row r="463" spans="1:1" x14ac:dyDescent="0.25">
      <c r="A463" t="s">
        <v>405</v>
      </c>
    </row>
    <row r="464" spans="1:1" x14ac:dyDescent="0.25">
      <c r="A464" t="s">
        <v>406</v>
      </c>
    </row>
    <row r="465" spans="1:1" x14ac:dyDescent="0.25">
      <c r="A465" t="s">
        <v>407</v>
      </c>
    </row>
    <row r="466" spans="1:1" x14ac:dyDescent="0.25">
      <c r="A466" t="s">
        <v>408</v>
      </c>
    </row>
    <row r="467" spans="1:1" x14ac:dyDescent="0.25">
      <c r="A467" t="s">
        <v>409</v>
      </c>
    </row>
    <row r="468" spans="1:1" x14ac:dyDescent="0.25">
      <c r="A468" t="s">
        <v>410</v>
      </c>
    </row>
    <row r="469" spans="1:1" x14ac:dyDescent="0.25">
      <c r="A469" t="s">
        <v>411</v>
      </c>
    </row>
    <row r="470" spans="1:1" x14ac:dyDescent="0.25">
      <c r="A470" t="s">
        <v>412</v>
      </c>
    </row>
    <row r="471" spans="1:1" x14ac:dyDescent="0.25">
      <c r="A471" t="s">
        <v>413</v>
      </c>
    </row>
    <row r="472" spans="1:1" x14ac:dyDescent="0.25">
      <c r="A472" t="s">
        <v>414</v>
      </c>
    </row>
    <row r="473" spans="1:1" x14ac:dyDescent="0.25">
      <c r="A473" t="s">
        <v>415</v>
      </c>
    </row>
    <row r="474" spans="1:1" x14ac:dyDescent="0.25">
      <c r="A474" t="s">
        <v>416</v>
      </c>
    </row>
    <row r="475" spans="1:1" x14ac:dyDescent="0.25">
      <c r="A475" t="s">
        <v>417</v>
      </c>
    </row>
    <row r="476" spans="1:1" x14ac:dyDescent="0.25">
      <c r="A476" t="s">
        <v>418</v>
      </c>
    </row>
    <row r="477" spans="1:1" x14ac:dyDescent="0.25">
      <c r="A477" t="s">
        <v>419</v>
      </c>
    </row>
    <row r="478" spans="1:1" x14ac:dyDescent="0.25">
      <c r="A478" t="s">
        <v>420</v>
      </c>
    </row>
    <row r="479" spans="1:1" x14ac:dyDescent="0.25">
      <c r="A479" t="s">
        <v>421</v>
      </c>
    </row>
    <row r="480" spans="1:1" x14ac:dyDescent="0.25">
      <c r="A480" t="s">
        <v>422</v>
      </c>
    </row>
    <row r="481" spans="1:1" x14ac:dyDescent="0.25">
      <c r="A481" t="s">
        <v>423</v>
      </c>
    </row>
    <row r="482" spans="1:1" x14ac:dyDescent="0.25">
      <c r="A482" t="s">
        <v>424</v>
      </c>
    </row>
    <row r="483" spans="1:1" x14ac:dyDescent="0.25">
      <c r="A483" t="s">
        <v>425</v>
      </c>
    </row>
    <row r="484" spans="1:1" x14ac:dyDescent="0.25">
      <c r="A484" t="s">
        <v>426</v>
      </c>
    </row>
    <row r="485" spans="1:1" x14ac:dyDescent="0.25">
      <c r="A485" t="s">
        <v>427</v>
      </c>
    </row>
    <row r="486" spans="1:1" x14ac:dyDescent="0.25">
      <c r="A486" t="s">
        <v>428</v>
      </c>
    </row>
    <row r="487" spans="1:1" x14ac:dyDescent="0.25">
      <c r="A487" t="s">
        <v>429</v>
      </c>
    </row>
    <row r="488" spans="1:1" x14ac:dyDescent="0.25">
      <c r="A488" t="s">
        <v>430</v>
      </c>
    </row>
    <row r="489" spans="1:1" x14ac:dyDescent="0.25">
      <c r="A489" t="s">
        <v>431</v>
      </c>
    </row>
    <row r="490" spans="1:1" x14ac:dyDescent="0.25">
      <c r="A490" t="s">
        <v>432</v>
      </c>
    </row>
    <row r="491" spans="1:1" x14ac:dyDescent="0.25">
      <c r="A491" t="s">
        <v>433</v>
      </c>
    </row>
    <row r="492" spans="1:1" x14ac:dyDescent="0.25">
      <c r="A492" t="s">
        <v>434</v>
      </c>
    </row>
    <row r="493" spans="1:1" x14ac:dyDescent="0.25">
      <c r="A493" t="s">
        <v>435</v>
      </c>
    </row>
    <row r="494" spans="1:1" x14ac:dyDescent="0.25">
      <c r="A494" t="s">
        <v>436</v>
      </c>
    </row>
    <row r="495" spans="1:1" x14ac:dyDescent="0.25">
      <c r="A495" t="s">
        <v>437</v>
      </c>
    </row>
    <row r="496" spans="1:1" x14ac:dyDescent="0.25">
      <c r="A496" t="s">
        <v>438</v>
      </c>
    </row>
    <row r="497" spans="1:1" x14ac:dyDescent="0.25">
      <c r="A497" t="s">
        <v>439</v>
      </c>
    </row>
    <row r="498" spans="1:1" x14ac:dyDescent="0.25">
      <c r="A498" t="s">
        <v>440</v>
      </c>
    </row>
    <row r="499" spans="1:1" x14ac:dyDescent="0.25">
      <c r="A499" t="s">
        <v>441</v>
      </c>
    </row>
    <row r="500" spans="1:1" x14ac:dyDescent="0.25">
      <c r="A500" t="s">
        <v>442</v>
      </c>
    </row>
    <row r="501" spans="1:1" x14ac:dyDescent="0.25">
      <c r="A501" t="s">
        <v>443</v>
      </c>
    </row>
    <row r="503" spans="1:1" x14ac:dyDescent="0.25">
      <c r="A503" t="s">
        <v>296</v>
      </c>
    </row>
    <row r="504" spans="1:1" x14ac:dyDescent="0.25">
      <c r="A504" t="s">
        <v>444</v>
      </c>
    </row>
    <row r="505" spans="1:1" x14ac:dyDescent="0.25">
      <c r="A505" t="s">
        <v>445</v>
      </c>
    </row>
    <row r="506" spans="1:1" x14ac:dyDescent="0.25">
      <c r="A506" t="s">
        <v>446</v>
      </c>
    </row>
    <row r="507" spans="1:1" x14ac:dyDescent="0.25">
      <c r="A507" t="s">
        <v>447</v>
      </c>
    </row>
    <row r="508" spans="1:1" x14ac:dyDescent="0.25">
      <c r="A508" t="s">
        <v>448</v>
      </c>
    </row>
    <row r="509" spans="1:1" x14ac:dyDescent="0.25">
      <c r="A509" t="s">
        <v>449</v>
      </c>
    </row>
    <row r="510" spans="1:1" x14ac:dyDescent="0.25">
      <c r="A510" t="s">
        <v>450</v>
      </c>
    </row>
    <row r="511" spans="1:1" x14ac:dyDescent="0.25">
      <c r="A511" t="s">
        <v>451</v>
      </c>
    </row>
    <row r="512" spans="1:1" x14ac:dyDescent="0.25">
      <c r="A512" t="s">
        <v>452</v>
      </c>
    </row>
    <row r="513" spans="1:1" x14ac:dyDescent="0.25">
      <c r="A513" t="s">
        <v>453</v>
      </c>
    </row>
    <row r="514" spans="1:1" x14ac:dyDescent="0.25">
      <c r="A514" t="s">
        <v>454</v>
      </c>
    </row>
    <row r="515" spans="1:1" x14ac:dyDescent="0.25">
      <c r="A515" t="s">
        <v>455</v>
      </c>
    </row>
    <row r="516" spans="1:1" x14ac:dyDescent="0.25">
      <c r="A516" t="s">
        <v>456</v>
      </c>
    </row>
    <row r="517" spans="1:1" x14ac:dyDescent="0.25">
      <c r="A517" t="s">
        <v>457</v>
      </c>
    </row>
    <row r="518" spans="1:1" x14ac:dyDescent="0.25">
      <c r="A518" t="s">
        <v>458</v>
      </c>
    </row>
    <row r="519" spans="1:1" x14ac:dyDescent="0.25">
      <c r="A519" t="s">
        <v>459</v>
      </c>
    </row>
    <row r="520" spans="1:1" x14ac:dyDescent="0.25">
      <c r="A520" t="s">
        <v>460</v>
      </c>
    </row>
    <row r="521" spans="1:1" x14ac:dyDescent="0.25">
      <c r="A521" t="s">
        <v>461</v>
      </c>
    </row>
    <row r="522" spans="1:1" x14ac:dyDescent="0.25">
      <c r="A522" t="s">
        <v>462</v>
      </c>
    </row>
    <row r="523" spans="1:1" x14ac:dyDescent="0.25">
      <c r="A523" t="s">
        <v>463</v>
      </c>
    </row>
    <row r="524" spans="1:1" x14ac:dyDescent="0.25">
      <c r="A524" t="s">
        <v>464</v>
      </c>
    </row>
    <row r="525" spans="1:1" x14ac:dyDescent="0.25">
      <c r="A525" t="s">
        <v>465</v>
      </c>
    </row>
    <row r="526" spans="1:1" x14ac:dyDescent="0.25">
      <c r="A526" t="s">
        <v>466</v>
      </c>
    </row>
    <row r="527" spans="1:1" x14ac:dyDescent="0.25">
      <c r="A527" t="s">
        <v>467</v>
      </c>
    </row>
    <row r="528" spans="1:1" x14ac:dyDescent="0.25">
      <c r="A528" t="s">
        <v>468</v>
      </c>
    </row>
    <row r="529" spans="1:1" x14ac:dyDescent="0.25">
      <c r="A529" t="s">
        <v>469</v>
      </c>
    </row>
    <row r="530" spans="1:1" x14ac:dyDescent="0.25">
      <c r="A530" t="s">
        <v>470</v>
      </c>
    </row>
    <row r="531" spans="1:1" x14ac:dyDescent="0.25">
      <c r="A531" t="s">
        <v>471</v>
      </c>
    </row>
    <row r="532" spans="1:1" x14ac:dyDescent="0.25">
      <c r="A532" t="s">
        <v>472</v>
      </c>
    </row>
    <row r="533" spans="1:1" x14ac:dyDescent="0.25">
      <c r="A533" t="s">
        <v>473</v>
      </c>
    </row>
    <row r="534" spans="1:1" x14ac:dyDescent="0.25">
      <c r="A534" t="s">
        <v>474</v>
      </c>
    </row>
    <row r="535" spans="1:1" x14ac:dyDescent="0.25">
      <c r="A535" t="s">
        <v>475</v>
      </c>
    </row>
    <row r="536" spans="1:1" x14ac:dyDescent="0.25">
      <c r="A536" t="s">
        <v>476</v>
      </c>
    </row>
    <row r="537" spans="1:1" x14ac:dyDescent="0.25">
      <c r="A537" t="s">
        <v>477</v>
      </c>
    </row>
    <row r="538" spans="1:1" x14ac:dyDescent="0.25">
      <c r="A538" t="s">
        <v>478</v>
      </c>
    </row>
    <row r="539" spans="1:1" x14ac:dyDescent="0.25">
      <c r="A539" t="s">
        <v>479</v>
      </c>
    </row>
    <row r="540" spans="1:1" x14ac:dyDescent="0.25">
      <c r="A540" t="s">
        <v>480</v>
      </c>
    </row>
    <row r="541" spans="1:1" x14ac:dyDescent="0.25">
      <c r="A541" t="s">
        <v>481</v>
      </c>
    </row>
    <row r="542" spans="1:1" x14ac:dyDescent="0.25">
      <c r="A542" t="s">
        <v>482</v>
      </c>
    </row>
    <row r="543" spans="1:1" x14ac:dyDescent="0.25">
      <c r="A543" t="s">
        <v>483</v>
      </c>
    </row>
    <row r="544" spans="1:1" x14ac:dyDescent="0.25">
      <c r="A544" t="s">
        <v>484</v>
      </c>
    </row>
    <row r="545" spans="1:1" x14ac:dyDescent="0.25">
      <c r="A545" t="s">
        <v>485</v>
      </c>
    </row>
    <row r="546" spans="1:1" x14ac:dyDescent="0.25">
      <c r="A546" t="s">
        <v>486</v>
      </c>
    </row>
    <row r="547" spans="1:1" x14ac:dyDescent="0.25">
      <c r="A547" t="s">
        <v>487</v>
      </c>
    </row>
    <row r="548" spans="1:1" x14ac:dyDescent="0.25">
      <c r="A548" t="s">
        <v>488</v>
      </c>
    </row>
    <row r="549" spans="1:1" x14ac:dyDescent="0.25">
      <c r="A549" t="s">
        <v>489</v>
      </c>
    </row>
    <row r="550" spans="1:1" x14ac:dyDescent="0.25">
      <c r="A550" t="s">
        <v>490</v>
      </c>
    </row>
    <row r="551" spans="1:1" x14ac:dyDescent="0.25">
      <c r="A551" t="s">
        <v>491</v>
      </c>
    </row>
    <row r="552" spans="1:1" x14ac:dyDescent="0.25">
      <c r="A552" t="s">
        <v>492</v>
      </c>
    </row>
    <row r="553" spans="1:1" x14ac:dyDescent="0.25">
      <c r="A553" t="s">
        <v>493</v>
      </c>
    </row>
    <row r="554" spans="1:1" x14ac:dyDescent="0.25">
      <c r="A554" t="s">
        <v>494</v>
      </c>
    </row>
    <row r="555" spans="1:1" x14ac:dyDescent="0.25">
      <c r="A555" t="s">
        <v>495</v>
      </c>
    </row>
    <row r="556" spans="1:1" x14ac:dyDescent="0.25">
      <c r="A556" t="s">
        <v>496</v>
      </c>
    </row>
    <row r="557" spans="1:1" x14ac:dyDescent="0.25">
      <c r="A557" t="s">
        <v>497</v>
      </c>
    </row>
    <row r="558" spans="1:1" x14ac:dyDescent="0.25">
      <c r="A558" t="s">
        <v>498</v>
      </c>
    </row>
    <row r="559" spans="1:1" x14ac:dyDescent="0.25">
      <c r="A559" t="s">
        <v>499</v>
      </c>
    </row>
    <row r="560" spans="1:1" x14ac:dyDescent="0.25">
      <c r="A560" t="s">
        <v>500</v>
      </c>
    </row>
    <row r="561" spans="1:1" x14ac:dyDescent="0.25">
      <c r="A561" t="s">
        <v>501</v>
      </c>
    </row>
    <row r="562" spans="1:1" x14ac:dyDescent="0.25">
      <c r="A562" t="s">
        <v>502</v>
      </c>
    </row>
    <row r="563" spans="1:1" x14ac:dyDescent="0.25">
      <c r="A563" t="s">
        <v>503</v>
      </c>
    </row>
    <row r="564" spans="1:1" x14ac:dyDescent="0.25">
      <c r="A564" t="s">
        <v>504</v>
      </c>
    </row>
    <row r="565" spans="1:1" x14ac:dyDescent="0.25">
      <c r="A565" t="s">
        <v>505</v>
      </c>
    </row>
    <row r="566" spans="1:1" x14ac:dyDescent="0.25">
      <c r="A566" t="s">
        <v>506</v>
      </c>
    </row>
    <row r="568" spans="1:1" x14ac:dyDescent="0.25">
      <c r="A568" t="s">
        <v>507</v>
      </c>
    </row>
    <row r="569" spans="1:1" x14ac:dyDescent="0.25">
      <c r="A569" t="s">
        <v>508</v>
      </c>
    </row>
    <row r="570" spans="1:1" x14ac:dyDescent="0.25">
      <c r="A570" t="s">
        <v>509</v>
      </c>
    </row>
    <row r="571" spans="1:1" x14ac:dyDescent="0.25">
      <c r="A571" t="s">
        <v>510</v>
      </c>
    </row>
    <row r="572" spans="1:1" x14ac:dyDescent="0.25">
      <c r="A572" t="s">
        <v>511</v>
      </c>
    </row>
    <row r="573" spans="1:1" x14ac:dyDescent="0.25">
      <c r="A573" t="s">
        <v>512</v>
      </c>
    </row>
    <row r="574" spans="1:1" x14ac:dyDescent="0.25">
      <c r="A574" t="s">
        <v>513</v>
      </c>
    </row>
    <row r="575" spans="1:1" x14ac:dyDescent="0.25">
      <c r="A575" t="s">
        <v>514</v>
      </c>
    </row>
    <row r="576" spans="1:1" x14ac:dyDescent="0.25">
      <c r="A576" t="s">
        <v>515</v>
      </c>
    </row>
    <row r="577" spans="1:1" x14ac:dyDescent="0.25">
      <c r="A577" t="s">
        <v>516</v>
      </c>
    </row>
    <row r="578" spans="1:1" x14ac:dyDescent="0.25">
      <c r="A578" t="s">
        <v>517</v>
      </c>
    </row>
    <row r="579" spans="1:1" x14ac:dyDescent="0.25">
      <c r="A579" t="s">
        <v>518</v>
      </c>
    </row>
    <row r="580" spans="1:1" x14ac:dyDescent="0.25">
      <c r="A580" t="s">
        <v>519</v>
      </c>
    </row>
    <row r="581" spans="1:1" x14ac:dyDescent="0.25">
      <c r="A581" t="s">
        <v>520</v>
      </c>
    </row>
    <row r="582" spans="1:1" x14ac:dyDescent="0.25">
      <c r="A582" t="s">
        <v>521</v>
      </c>
    </row>
    <row r="583" spans="1:1" x14ac:dyDescent="0.25">
      <c r="A583" t="s">
        <v>522</v>
      </c>
    </row>
    <row r="584" spans="1:1" x14ac:dyDescent="0.25">
      <c r="A584" t="s">
        <v>523</v>
      </c>
    </row>
    <row r="585" spans="1:1" x14ac:dyDescent="0.25">
      <c r="A585" t="s">
        <v>524</v>
      </c>
    </row>
    <row r="586" spans="1:1" x14ac:dyDescent="0.25">
      <c r="A586" t="s">
        <v>525</v>
      </c>
    </row>
    <row r="587" spans="1:1" x14ac:dyDescent="0.25">
      <c r="A587" t="s">
        <v>526</v>
      </c>
    </row>
    <row r="588" spans="1:1" x14ac:dyDescent="0.25">
      <c r="A588" t="s">
        <v>527</v>
      </c>
    </row>
    <row r="589" spans="1:1" x14ac:dyDescent="0.25">
      <c r="A589" t="s">
        <v>528</v>
      </c>
    </row>
    <row r="590" spans="1:1" x14ac:dyDescent="0.25">
      <c r="A590" t="s">
        <v>529</v>
      </c>
    </row>
    <row r="591" spans="1:1" x14ac:dyDescent="0.25">
      <c r="A591" t="s">
        <v>530</v>
      </c>
    </row>
    <row r="592" spans="1:1" x14ac:dyDescent="0.25">
      <c r="A592" t="s">
        <v>531</v>
      </c>
    </row>
    <row r="593" spans="1:1" x14ac:dyDescent="0.25">
      <c r="A593" t="s">
        <v>532</v>
      </c>
    </row>
    <row r="594" spans="1:1" x14ac:dyDescent="0.25">
      <c r="A594" t="s">
        <v>533</v>
      </c>
    </row>
    <row r="595" spans="1:1" x14ac:dyDescent="0.25">
      <c r="A595" t="s">
        <v>534</v>
      </c>
    </row>
    <row r="596" spans="1:1" x14ac:dyDescent="0.25">
      <c r="A596" t="s">
        <v>535</v>
      </c>
    </row>
    <row r="597" spans="1:1" x14ac:dyDescent="0.25">
      <c r="A597" t="s">
        <v>536</v>
      </c>
    </row>
    <row r="598" spans="1:1" x14ac:dyDescent="0.25">
      <c r="A598" t="s">
        <v>537</v>
      </c>
    </row>
    <row r="599" spans="1:1" x14ac:dyDescent="0.25">
      <c r="A599" t="s">
        <v>538</v>
      </c>
    </row>
    <row r="600" spans="1:1" x14ac:dyDescent="0.25">
      <c r="A600" t="s">
        <v>539</v>
      </c>
    </row>
    <row r="601" spans="1:1" x14ac:dyDescent="0.25">
      <c r="A601" t="s">
        <v>540</v>
      </c>
    </row>
    <row r="602" spans="1:1" x14ac:dyDescent="0.25">
      <c r="A602" t="s">
        <v>541</v>
      </c>
    </row>
    <row r="603" spans="1:1" x14ac:dyDescent="0.25">
      <c r="A603" t="s">
        <v>542</v>
      </c>
    </row>
    <row r="604" spans="1:1" x14ac:dyDescent="0.25">
      <c r="A604" t="s">
        <v>543</v>
      </c>
    </row>
    <row r="605" spans="1:1" x14ac:dyDescent="0.25">
      <c r="A605" t="s">
        <v>544</v>
      </c>
    </row>
    <row r="606" spans="1:1" x14ac:dyDescent="0.25">
      <c r="A606" t="s">
        <v>545</v>
      </c>
    </row>
    <row r="607" spans="1:1" x14ac:dyDescent="0.25">
      <c r="A607" t="s">
        <v>546</v>
      </c>
    </row>
    <row r="608" spans="1:1" x14ac:dyDescent="0.25">
      <c r="A608" t="s">
        <v>547</v>
      </c>
    </row>
    <row r="609" spans="1:1" x14ac:dyDescent="0.25">
      <c r="A609" t="s">
        <v>548</v>
      </c>
    </row>
    <row r="610" spans="1:1" x14ac:dyDescent="0.25">
      <c r="A610" t="s">
        <v>549</v>
      </c>
    </row>
    <row r="611" spans="1:1" x14ac:dyDescent="0.25">
      <c r="A611" t="s">
        <v>550</v>
      </c>
    </row>
    <row r="612" spans="1:1" x14ac:dyDescent="0.25">
      <c r="A612" t="s">
        <v>551</v>
      </c>
    </row>
    <row r="613" spans="1:1" x14ac:dyDescent="0.25">
      <c r="A613" t="s">
        <v>552</v>
      </c>
    </row>
    <row r="614" spans="1:1" x14ac:dyDescent="0.25">
      <c r="A614" t="s">
        <v>553</v>
      </c>
    </row>
    <row r="615" spans="1:1" x14ac:dyDescent="0.25">
      <c r="A615" t="s">
        <v>554</v>
      </c>
    </row>
    <row r="616" spans="1:1" x14ac:dyDescent="0.25">
      <c r="A616" t="s">
        <v>555</v>
      </c>
    </row>
    <row r="617" spans="1:1" x14ac:dyDescent="0.25">
      <c r="A617" t="s">
        <v>556</v>
      </c>
    </row>
    <row r="618" spans="1:1" x14ac:dyDescent="0.25">
      <c r="A618" t="s">
        <v>557</v>
      </c>
    </row>
    <row r="619" spans="1:1" x14ac:dyDescent="0.25">
      <c r="A619" t="s">
        <v>558</v>
      </c>
    </row>
    <row r="620" spans="1:1" x14ac:dyDescent="0.25">
      <c r="A620" t="s">
        <v>559</v>
      </c>
    </row>
    <row r="621" spans="1:1" x14ac:dyDescent="0.25">
      <c r="A621" t="s">
        <v>560</v>
      </c>
    </row>
    <row r="622" spans="1:1" x14ac:dyDescent="0.25">
      <c r="A622" t="s">
        <v>561</v>
      </c>
    </row>
    <row r="623" spans="1:1" x14ac:dyDescent="0.25">
      <c r="A623" t="s">
        <v>562</v>
      </c>
    </row>
    <row r="624" spans="1:1" x14ac:dyDescent="0.25">
      <c r="A624" t="s">
        <v>563</v>
      </c>
    </row>
    <row r="625" spans="1:1" x14ac:dyDescent="0.25">
      <c r="A625" t="s">
        <v>564</v>
      </c>
    </row>
    <row r="626" spans="1:1" x14ac:dyDescent="0.25">
      <c r="A626" t="s">
        <v>565</v>
      </c>
    </row>
    <row r="627" spans="1:1" x14ac:dyDescent="0.25">
      <c r="A627" t="s">
        <v>566</v>
      </c>
    </row>
    <row r="628" spans="1:1" x14ac:dyDescent="0.25">
      <c r="A628" t="s">
        <v>567</v>
      </c>
    </row>
    <row r="629" spans="1:1" x14ac:dyDescent="0.25">
      <c r="A629" t="s">
        <v>568</v>
      </c>
    </row>
    <row r="630" spans="1:1" x14ac:dyDescent="0.25">
      <c r="A630" t="s">
        <v>569</v>
      </c>
    </row>
    <row r="631" spans="1:1" x14ac:dyDescent="0.25">
      <c r="A631" t="s">
        <v>570</v>
      </c>
    </row>
    <row r="633" spans="1:1" x14ac:dyDescent="0.25">
      <c r="A633" t="s">
        <v>1002</v>
      </c>
    </row>
    <row r="635" spans="1:1" x14ac:dyDescent="0.25">
      <c r="A635" t="s">
        <v>571</v>
      </c>
    </row>
    <row r="636" spans="1:1" x14ac:dyDescent="0.25">
      <c r="A636" t="s">
        <v>572</v>
      </c>
    </row>
    <row r="637" spans="1:1" x14ac:dyDescent="0.25">
      <c r="A637" t="s">
        <v>573</v>
      </c>
    </row>
    <row r="638" spans="1:1" x14ac:dyDescent="0.25">
      <c r="A638" t="s">
        <v>574</v>
      </c>
    </row>
    <row r="639" spans="1:1" x14ac:dyDescent="0.25">
      <c r="A639" t="s">
        <v>575</v>
      </c>
    </row>
    <row r="640" spans="1:1" x14ac:dyDescent="0.25">
      <c r="A640" t="s">
        <v>576</v>
      </c>
    </row>
    <row r="641" spans="1:1" x14ac:dyDescent="0.25">
      <c r="A641" t="s">
        <v>577</v>
      </c>
    </row>
    <row r="642" spans="1:1" x14ac:dyDescent="0.25">
      <c r="A642" t="s">
        <v>578</v>
      </c>
    </row>
    <row r="643" spans="1:1" x14ac:dyDescent="0.25">
      <c r="A643" t="s">
        <v>579</v>
      </c>
    </row>
    <row r="644" spans="1:1" x14ac:dyDescent="0.25">
      <c r="A644" t="s">
        <v>580</v>
      </c>
    </row>
    <row r="645" spans="1:1" x14ac:dyDescent="0.25">
      <c r="A645" t="s">
        <v>581</v>
      </c>
    </row>
    <row r="646" spans="1:1" x14ac:dyDescent="0.25">
      <c r="A646" t="s">
        <v>582</v>
      </c>
    </row>
    <row r="647" spans="1:1" x14ac:dyDescent="0.25">
      <c r="A647" t="s">
        <v>583</v>
      </c>
    </row>
    <row r="648" spans="1:1" x14ac:dyDescent="0.25">
      <c r="A648" t="s">
        <v>584</v>
      </c>
    </row>
    <row r="649" spans="1:1" x14ac:dyDescent="0.25">
      <c r="A649" t="s">
        <v>585</v>
      </c>
    </row>
    <row r="650" spans="1:1" x14ac:dyDescent="0.25">
      <c r="A650" t="s">
        <v>586</v>
      </c>
    </row>
    <row r="651" spans="1:1" x14ac:dyDescent="0.25">
      <c r="A651" t="s">
        <v>587</v>
      </c>
    </row>
    <row r="652" spans="1:1" x14ac:dyDescent="0.25">
      <c r="A652" t="s">
        <v>588</v>
      </c>
    </row>
    <row r="653" spans="1:1" x14ac:dyDescent="0.25">
      <c r="A653" t="s">
        <v>589</v>
      </c>
    </row>
    <row r="654" spans="1:1" x14ac:dyDescent="0.25">
      <c r="A654" t="s">
        <v>590</v>
      </c>
    </row>
    <row r="655" spans="1:1" x14ac:dyDescent="0.25">
      <c r="A655" t="s">
        <v>591</v>
      </c>
    </row>
    <row r="656" spans="1:1" x14ac:dyDescent="0.25">
      <c r="A656" t="s">
        <v>592</v>
      </c>
    </row>
    <row r="657" spans="1:1" x14ac:dyDescent="0.25">
      <c r="A657" t="s">
        <v>593</v>
      </c>
    </row>
    <row r="658" spans="1:1" x14ac:dyDescent="0.25">
      <c r="A658" t="s">
        <v>594</v>
      </c>
    </row>
    <row r="659" spans="1:1" x14ac:dyDescent="0.25">
      <c r="A659" t="s">
        <v>595</v>
      </c>
    </row>
    <row r="660" spans="1:1" x14ac:dyDescent="0.25">
      <c r="A660" t="s">
        <v>596</v>
      </c>
    </row>
    <row r="661" spans="1:1" x14ac:dyDescent="0.25">
      <c r="A661" t="s">
        <v>597</v>
      </c>
    </row>
    <row r="662" spans="1:1" x14ac:dyDescent="0.25">
      <c r="A662" t="s">
        <v>598</v>
      </c>
    </row>
    <row r="663" spans="1:1" x14ac:dyDescent="0.25">
      <c r="A663" t="s">
        <v>599</v>
      </c>
    </row>
    <row r="664" spans="1:1" x14ac:dyDescent="0.25">
      <c r="A664" t="s">
        <v>600</v>
      </c>
    </row>
    <row r="665" spans="1:1" x14ac:dyDescent="0.25">
      <c r="A665" t="s">
        <v>601</v>
      </c>
    </row>
    <row r="666" spans="1:1" x14ac:dyDescent="0.25">
      <c r="A666" t="s">
        <v>602</v>
      </c>
    </row>
    <row r="667" spans="1:1" x14ac:dyDescent="0.25">
      <c r="A667" t="s">
        <v>603</v>
      </c>
    </row>
    <row r="668" spans="1:1" x14ac:dyDescent="0.25">
      <c r="A668" t="s">
        <v>604</v>
      </c>
    </row>
    <row r="669" spans="1:1" x14ac:dyDescent="0.25">
      <c r="A669" t="s">
        <v>605</v>
      </c>
    </row>
    <row r="670" spans="1:1" x14ac:dyDescent="0.25">
      <c r="A670" t="s">
        <v>606</v>
      </c>
    </row>
    <row r="671" spans="1:1" x14ac:dyDescent="0.25">
      <c r="A671" t="s">
        <v>607</v>
      </c>
    </row>
    <row r="672" spans="1:1" x14ac:dyDescent="0.25">
      <c r="A672" t="s">
        <v>608</v>
      </c>
    </row>
    <row r="673" spans="1:1" x14ac:dyDescent="0.25">
      <c r="A673" t="s">
        <v>609</v>
      </c>
    </row>
    <row r="674" spans="1:1" x14ac:dyDescent="0.25">
      <c r="A674" t="s">
        <v>610</v>
      </c>
    </row>
    <row r="675" spans="1:1" x14ac:dyDescent="0.25">
      <c r="A675" t="s">
        <v>611</v>
      </c>
    </row>
    <row r="676" spans="1:1" x14ac:dyDescent="0.25">
      <c r="A676" t="s">
        <v>612</v>
      </c>
    </row>
    <row r="677" spans="1:1" x14ac:dyDescent="0.25">
      <c r="A677" t="s">
        <v>613</v>
      </c>
    </row>
    <row r="678" spans="1:1" x14ac:dyDescent="0.25">
      <c r="A678" t="s">
        <v>614</v>
      </c>
    </row>
    <row r="679" spans="1:1" x14ac:dyDescent="0.25">
      <c r="A679" t="s">
        <v>615</v>
      </c>
    </row>
    <row r="680" spans="1:1" x14ac:dyDescent="0.25">
      <c r="A680" t="s">
        <v>616</v>
      </c>
    </row>
    <row r="681" spans="1:1" x14ac:dyDescent="0.25">
      <c r="A681" t="s">
        <v>617</v>
      </c>
    </row>
    <row r="682" spans="1:1" x14ac:dyDescent="0.25">
      <c r="A682" t="s">
        <v>618</v>
      </c>
    </row>
    <row r="683" spans="1:1" x14ac:dyDescent="0.25">
      <c r="A683" t="s">
        <v>619</v>
      </c>
    </row>
    <row r="684" spans="1:1" x14ac:dyDescent="0.25">
      <c r="A684" t="s">
        <v>620</v>
      </c>
    </row>
    <row r="685" spans="1:1" x14ac:dyDescent="0.25">
      <c r="A685" t="s">
        <v>621</v>
      </c>
    </row>
    <row r="686" spans="1:1" x14ac:dyDescent="0.25">
      <c r="A686" t="s">
        <v>622</v>
      </c>
    </row>
    <row r="687" spans="1:1" x14ac:dyDescent="0.25">
      <c r="A687" t="s">
        <v>623</v>
      </c>
    </row>
    <row r="688" spans="1:1" x14ac:dyDescent="0.25">
      <c r="A688" t="s">
        <v>624</v>
      </c>
    </row>
    <row r="689" spans="1:1" x14ac:dyDescent="0.25">
      <c r="A689" t="s">
        <v>625</v>
      </c>
    </row>
    <row r="690" spans="1:1" x14ac:dyDescent="0.25">
      <c r="A690" t="s">
        <v>626</v>
      </c>
    </row>
    <row r="691" spans="1:1" x14ac:dyDescent="0.25">
      <c r="A691" t="s">
        <v>627</v>
      </c>
    </row>
    <row r="692" spans="1:1" x14ac:dyDescent="0.25">
      <c r="A692" t="s">
        <v>628</v>
      </c>
    </row>
    <row r="693" spans="1:1" x14ac:dyDescent="0.25">
      <c r="A693" t="s">
        <v>629</v>
      </c>
    </row>
    <row r="694" spans="1:1" x14ac:dyDescent="0.25">
      <c r="A694" t="s">
        <v>630</v>
      </c>
    </row>
    <row r="695" spans="1:1" x14ac:dyDescent="0.25">
      <c r="A695" t="s">
        <v>631</v>
      </c>
    </row>
    <row r="696" spans="1:1" x14ac:dyDescent="0.25">
      <c r="A696" t="s">
        <v>632</v>
      </c>
    </row>
    <row r="697" spans="1:1" x14ac:dyDescent="0.25">
      <c r="A697" t="s">
        <v>633</v>
      </c>
    </row>
    <row r="699" spans="1:1" x14ac:dyDescent="0.25">
      <c r="A699" t="s">
        <v>311</v>
      </c>
    </row>
    <row r="700" spans="1:1" x14ac:dyDescent="0.25">
      <c r="A700" t="s">
        <v>634</v>
      </c>
    </row>
    <row r="701" spans="1:1" x14ac:dyDescent="0.25">
      <c r="A701" t="s">
        <v>635</v>
      </c>
    </row>
    <row r="702" spans="1:1" x14ac:dyDescent="0.25">
      <c r="A702" t="s">
        <v>636</v>
      </c>
    </row>
    <row r="703" spans="1:1" x14ac:dyDescent="0.25">
      <c r="A703" t="s">
        <v>637</v>
      </c>
    </row>
    <row r="704" spans="1:1" x14ac:dyDescent="0.25">
      <c r="A704" t="s">
        <v>638</v>
      </c>
    </row>
    <row r="705" spans="1:1" x14ac:dyDescent="0.25">
      <c r="A705" t="s">
        <v>639</v>
      </c>
    </row>
    <row r="706" spans="1:1" x14ac:dyDescent="0.25">
      <c r="A706" t="s">
        <v>640</v>
      </c>
    </row>
    <row r="707" spans="1:1" x14ac:dyDescent="0.25">
      <c r="A707" t="s">
        <v>641</v>
      </c>
    </row>
    <row r="708" spans="1:1" x14ac:dyDescent="0.25">
      <c r="A708" t="s">
        <v>642</v>
      </c>
    </row>
    <row r="709" spans="1:1" x14ac:dyDescent="0.25">
      <c r="A709" t="s">
        <v>643</v>
      </c>
    </row>
    <row r="710" spans="1:1" x14ac:dyDescent="0.25">
      <c r="A710" t="s">
        <v>644</v>
      </c>
    </row>
    <row r="711" spans="1:1" x14ac:dyDescent="0.25">
      <c r="A711" t="s">
        <v>645</v>
      </c>
    </row>
    <row r="712" spans="1:1" x14ac:dyDescent="0.25">
      <c r="A712" t="s">
        <v>646</v>
      </c>
    </row>
    <row r="713" spans="1:1" x14ac:dyDescent="0.25">
      <c r="A713" t="s">
        <v>647</v>
      </c>
    </row>
    <row r="714" spans="1:1" x14ac:dyDescent="0.25">
      <c r="A714" t="s">
        <v>648</v>
      </c>
    </row>
    <row r="715" spans="1:1" x14ac:dyDescent="0.25">
      <c r="A715" t="s">
        <v>649</v>
      </c>
    </row>
    <row r="716" spans="1:1" x14ac:dyDescent="0.25">
      <c r="A716" t="s">
        <v>650</v>
      </c>
    </row>
    <row r="717" spans="1:1" x14ac:dyDescent="0.25">
      <c r="A717" t="s">
        <v>651</v>
      </c>
    </row>
    <row r="718" spans="1:1" x14ac:dyDescent="0.25">
      <c r="A718" t="s">
        <v>652</v>
      </c>
    </row>
    <row r="719" spans="1:1" x14ac:dyDescent="0.25">
      <c r="A719" t="s">
        <v>653</v>
      </c>
    </row>
    <row r="720" spans="1:1" x14ac:dyDescent="0.25">
      <c r="A720" t="s">
        <v>654</v>
      </c>
    </row>
    <row r="721" spans="1:1" x14ac:dyDescent="0.25">
      <c r="A721" t="s">
        <v>655</v>
      </c>
    </row>
    <row r="722" spans="1:1" x14ac:dyDescent="0.25">
      <c r="A722" t="s">
        <v>656</v>
      </c>
    </row>
    <row r="723" spans="1:1" x14ac:dyDescent="0.25">
      <c r="A723" t="s">
        <v>657</v>
      </c>
    </row>
    <row r="724" spans="1:1" x14ac:dyDescent="0.25">
      <c r="A724" t="s">
        <v>658</v>
      </c>
    </row>
    <row r="725" spans="1:1" x14ac:dyDescent="0.25">
      <c r="A725" t="s">
        <v>659</v>
      </c>
    </row>
    <row r="726" spans="1:1" x14ac:dyDescent="0.25">
      <c r="A726" t="s">
        <v>660</v>
      </c>
    </row>
    <row r="727" spans="1:1" x14ac:dyDescent="0.25">
      <c r="A727" t="s">
        <v>661</v>
      </c>
    </row>
    <row r="728" spans="1:1" x14ac:dyDescent="0.25">
      <c r="A728" t="s">
        <v>662</v>
      </c>
    </row>
    <row r="729" spans="1:1" x14ac:dyDescent="0.25">
      <c r="A729" t="s">
        <v>663</v>
      </c>
    </row>
    <row r="730" spans="1:1" x14ac:dyDescent="0.25">
      <c r="A730" t="s">
        <v>664</v>
      </c>
    </row>
    <row r="731" spans="1:1" x14ac:dyDescent="0.25">
      <c r="A731" t="s">
        <v>665</v>
      </c>
    </row>
    <row r="732" spans="1:1" x14ac:dyDescent="0.25">
      <c r="A732" t="s">
        <v>666</v>
      </c>
    </row>
    <row r="733" spans="1:1" x14ac:dyDescent="0.25">
      <c r="A733" t="s">
        <v>667</v>
      </c>
    </row>
    <row r="734" spans="1:1" x14ac:dyDescent="0.25">
      <c r="A734" t="s">
        <v>668</v>
      </c>
    </row>
    <row r="735" spans="1:1" x14ac:dyDescent="0.25">
      <c r="A735" t="s">
        <v>669</v>
      </c>
    </row>
    <row r="736" spans="1:1" x14ac:dyDescent="0.25">
      <c r="A736" t="s">
        <v>670</v>
      </c>
    </row>
    <row r="737" spans="1:1" x14ac:dyDescent="0.25">
      <c r="A737" t="s">
        <v>671</v>
      </c>
    </row>
    <row r="738" spans="1:1" x14ac:dyDescent="0.25">
      <c r="A738" t="s">
        <v>672</v>
      </c>
    </row>
    <row r="739" spans="1:1" x14ac:dyDescent="0.25">
      <c r="A739" t="s">
        <v>673</v>
      </c>
    </row>
    <row r="740" spans="1:1" x14ac:dyDescent="0.25">
      <c r="A740" t="s">
        <v>674</v>
      </c>
    </row>
    <row r="741" spans="1:1" x14ac:dyDescent="0.25">
      <c r="A741" t="s">
        <v>675</v>
      </c>
    </row>
    <row r="742" spans="1:1" x14ac:dyDescent="0.25">
      <c r="A742" t="s">
        <v>676</v>
      </c>
    </row>
    <row r="743" spans="1:1" x14ac:dyDescent="0.25">
      <c r="A743" t="s">
        <v>677</v>
      </c>
    </row>
    <row r="744" spans="1:1" x14ac:dyDescent="0.25">
      <c r="A744" t="s">
        <v>678</v>
      </c>
    </row>
    <row r="745" spans="1:1" x14ac:dyDescent="0.25">
      <c r="A745" t="s">
        <v>679</v>
      </c>
    </row>
    <row r="746" spans="1:1" x14ac:dyDescent="0.25">
      <c r="A746" t="s">
        <v>680</v>
      </c>
    </row>
    <row r="747" spans="1:1" x14ac:dyDescent="0.25">
      <c r="A747" t="s">
        <v>681</v>
      </c>
    </row>
    <row r="748" spans="1:1" x14ac:dyDescent="0.25">
      <c r="A748" t="s">
        <v>682</v>
      </c>
    </row>
    <row r="749" spans="1:1" x14ac:dyDescent="0.25">
      <c r="A749" t="s">
        <v>683</v>
      </c>
    </row>
    <row r="750" spans="1:1" x14ac:dyDescent="0.25">
      <c r="A750" t="s">
        <v>684</v>
      </c>
    </row>
    <row r="751" spans="1:1" x14ac:dyDescent="0.25">
      <c r="A751" t="s">
        <v>685</v>
      </c>
    </row>
    <row r="752" spans="1:1" x14ac:dyDescent="0.25">
      <c r="A752" t="s">
        <v>686</v>
      </c>
    </row>
    <row r="753" spans="1:1" x14ac:dyDescent="0.25">
      <c r="A753" t="s">
        <v>687</v>
      </c>
    </row>
    <row r="754" spans="1:1" x14ac:dyDescent="0.25">
      <c r="A754" t="s">
        <v>688</v>
      </c>
    </row>
    <row r="755" spans="1:1" x14ac:dyDescent="0.25">
      <c r="A755" t="s">
        <v>689</v>
      </c>
    </row>
    <row r="756" spans="1:1" x14ac:dyDescent="0.25">
      <c r="A756" t="s">
        <v>690</v>
      </c>
    </row>
    <row r="757" spans="1:1" x14ac:dyDescent="0.25">
      <c r="A757" t="s">
        <v>691</v>
      </c>
    </row>
    <row r="758" spans="1:1" x14ac:dyDescent="0.25">
      <c r="A758" t="s">
        <v>692</v>
      </c>
    </row>
    <row r="759" spans="1:1" x14ac:dyDescent="0.25">
      <c r="A759" t="s">
        <v>693</v>
      </c>
    </row>
    <row r="760" spans="1:1" x14ac:dyDescent="0.25">
      <c r="A760" t="s">
        <v>694</v>
      </c>
    </row>
    <row r="761" spans="1:1" x14ac:dyDescent="0.25">
      <c r="A761" t="s">
        <v>695</v>
      </c>
    </row>
    <row r="762" spans="1:1" x14ac:dyDescent="0.25">
      <c r="A762" t="s">
        <v>696</v>
      </c>
    </row>
    <row r="764" spans="1:1" x14ac:dyDescent="0.25">
      <c r="A764" t="s">
        <v>312</v>
      </c>
    </row>
    <row r="765" spans="1:1" x14ac:dyDescent="0.25">
      <c r="A765" t="s">
        <v>697</v>
      </c>
    </row>
    <row r="766" spans="1:1" x14ac:dyDescent="0.25">
      <c r="A766" t="s">
        <v>698</v>
      </c>
    </row>
    <row r="767" spans="1:1" x14ac:dyDescent="0.25">
      <c r="A767" t="s">
        <v>699</v>
      </c>
    </row>
    <row r="768" spans="1:1" x14ac:dyDescent="0.25">
      <c r="A768" t="s">
        <v>700</v>
      </c>
    </row>
    <row r="769" spans="1:1" x14ac:dyDescent="0.25">
      <c r="A769" t="s">
        <v>701</v>
      </c>
    </row>
    <row r="770" spans="1:1" x14ac:dyDescent="0.25">
      <c r="A770" t="s">
        <v>702</v>
      </c>
    </row>
    <row r="771" spans="1:1" x14ac:dyDescent="0.25">
      <c r="A771" t="s">
        <v>703</v>
      </c>
    </row>
    <row r="772" spans="1:1" x14ac:dyDescent="0.25">
      <c r="A772" t="s">
        <v>704</v>
      </c>
    </row>
    <row r="773" spans="1:1" x14ac:dyDescent="0.25">
      <c r="A773" t="s">
        <v>705</v>
      </c>
    </row>
    <row r="774" spans="1:1" x14ac:dyDescent="0.25">
      <c r="A774" t="s">
        <v>706</v>
      </c>
    </row>
    <row r="775" spans="1:1" x14ac:dyDescent="0.25">
      <c r="A775" t="s">
        <v>707</v>
      </c>
    </row>
    <row r="776" spans="1:1" x14ac:dyDescent="0.25">
      <c r="A776" t="s">
        <v>708</v>
      </c>
    </row>
    <row r="777" spans="1:1" x14ac:dyDescent="0.25">
      <c r="A777" t="s">
        <v>709</v>
      </c>
    </row>
    <row r="778" spans="1:1" x14ac:dyDescent="0.25">
      <c r="A778" t="s">
        <v>710</v>
      </c>
    </row>
    <row r="779" spans="1:1" x14ac:dyDescent="0.25">
      <c r="A779" t="s">
        <v>711</v>
      </c>
    </row>
    <row r="780" spans="1:1" x14ac:dyDescent="0.25">
      <c r="A780" t="s">
        <v>712</v>
      </c>
    </row>
    <row r="781" spans="1:1" x14ac:dyDescent="0.25">
      <c r="A781" t="s">
        <v>713</v>
      </c>
    </row>
    <row r="782" spans="1:1" x14ac:dyDescent="0.25">
      <c r="A782" t="s">
        <v>714</v>
      </c>
    </row>
    <row r="783" spans="1:1" x14ac:dyDescent="0.25">
      <c r="A783" t="s">
        <v>715</v>
      </c>
    </row>
    <row r="784" spans="1:1" x14ac:dyDescent="0.25">
      <c r="A784" t="s">
        <v>716</v>
      </c>
    </row>
    <row r="785" spans="1:1" x14ac:dyDescent="0.25">
      <c r="A785" t="s">
        <v>717</v>
      </c>
    </row>
    <row r="786" spans="1:1" x14ac:dyDescent="0.25">
      <c r="A786" t="s">
        <v>718</v>
      </c>
    </row>
    <row r="787" spans="1:1" x14ac:dyDescent="0.25">
      <c r="A787" t="s">
        <v>719</v>
      </c>
    </row>
    <row r="788" spans="1:1" x14ac:dyDescent="0.25">
      <c r="A788" t="s">
        <v>720</v>
      </c>
    </row>
    <row r="789" spans="1:1" x14ac:dyDescent="0.25">
      <c r="A789" t="s">
        <v>721</v>
      </c>
    </row>
    <row r="790" spans="1:1" x14ac:dyDescent="0.25">
      <c r="A790" t="s">
        <v>722</v>
      </c>
    </row>
    <row r="791" spans="1:1" x14ac:dyDescent="0.25">
      <c r="A791" t="s">
        <v>723</v>
      </c>
    </row>
    <row r="792" spans="1:1" x14ac:dyDescent="0.25">
      <c r="A792" t="s">
        <v>724</v>
      </c>
    </row>
    <row r="793" spans="1:1" x14ac:dyDescent="0.25">
      <c r="A793" t="s">
        <v>725</v>
      </c>
    </row>
    <row r="794" spans="1:1" x14ac:dyDescent="0.25">
      <c r="A794" t="s">
        <v>726</v>
      </c>
    </row>
    <row r="795" spans="1:1" x14ac:dyDescent="0.25">
      <c r="A795" t="s">
        <v>727</v>
      </c>
    </row>
    <row r="796" spans="1:1" x14ac:dyDescent="0.25">
      <c r="A796" t="s">
        <v>728</v>
      </c>
    </row>
    <row r="797" spans="1:1" x14ac:dyDescent="0.25">
      <c r="A797" t="s">
        <v>729</v>
      </c>
    </row>
    <row r="798" spans="1:1" x14ac:dyDescent="0.25">
      <c r="A798" t="s">
        <v>730</v>
      </c>
    </row>
    <row r="799" spans="1:1" x14ac:dyDescent="0.25">
      <c r="A799" t="s">
        <v>731</v>
      </c>
    </row>
    <row r="800" spans="1:1" x14ac:dyDescent="0.25">
      <c r="A800" t="s">
        <v>732</v>
      </c>
    </row>
    <row r="801" spans="1:1" x14ac:dyDescent="0.25">
      <c r="A801" t="s">
        <v>733</v>
      </c>
    </row>
    <row r="802" spans="1:1" x14ac:dyDescent="0.25">
      <c r="A802" t="s">
        <v>734</v>
      </c>
    </row>
    <row r="803" spans="1:1" x14ac:dyDescent="0.25">
      <c r="A803" t="s">
        <v>735</v>
      </c>
    </row>
    <row r="804" spans="1:1" x14ac:dyDescent="0.25">
      <c r="A804" t="s">
        <v>736</v>
      </c>
    </row>
    <row r="805" spans="1:1" x14ac:dyDescent="0.25">
      <c r="A805" t="s">
        <v>737</v>
      </c>
    </row>
    <row r="806" spans="1:1" x14ac:dyDescent="0.25">
      <c r="A806" t="s">
        <v>738</v>
      </c>
    </row>
    <row r="807" spans="1:1" x14ac:dyDescent="0.25">
      <c r="A807" t="s">
        <v>739</v>
      </c>
    </row>
    <row r="808" spans="1:1" x14ac:dyDescent="0.25">
      <c r="A808" t="s">
        <v>740</v>
      </c>
    </row>
    <row r="809" spans="1:1" x14ac:dyDescent="0.25">
      <c r="A809" t="s">
        <v>741</v>
      </c>
    </row>
    <row r="810" spans="1:1" x14ac:dyDescent="0.25">
      <c r="A810" t="s">
        <v>742</v>
      </c>
    </row>
    <row r="811" spans="1:1" x14ac:dyDescent="0.25">
      <c r="A811" t="s">
        <v>743</v>
      </c>
    </row>
    <row r="812" spans="1:1" x14ac:dyDescent="0.25">
      <c r="A812" t="s">
        <v>744</v>
      </c>
    </row>
    <row r="813" spans="1:1" x14ac:dyDescent="0.25">
      <c r="A813" t="s">
        <v>745</v>
      </c>
    </row>
    <row r="814" spans="1:1" x14ac:dyDescent="0.25">
      <c r="A814" t="s">
        <v>746</v>
      </c>
    </row>
    <row r="815" spans="1:1" x14ac:dyDescent="0.25">
      <c r="A815" t="s">
        <v>747</v>
      </c>
    </row>
    <row r="816" spans="1:1" x14ac:dyDescent="0.25">
      <c r="A816" t="s">
        <v>748</v>
      </c>
    </row>
    <row r="817" spans="1:1" x14ac:dyDescent="0.25">
      <c r="A817" t="s">
        <v>749</v>
      </c>
    </row>
    <row r="818" spans="1:1" x14ac:dyDescent="0.25">
      <c r="A818" t="s">
        <v>750</v>
      </c>
    </row>
    <row r="819" spans="1:1" x14ac:dyDescent="0.25">
      <c r="A819" t="s">
        <v>751</v>
      </c>
    </row>
    <row r="820" spans="1:1" x14ac:dyDescent="0.25">
      <c r="A820" t="s">
        <v>752</v>
      </c>
    </row>
    <row r="821" spans="1:1" x14ac:dyDescent="0.25">
      <c r="A821" t="s">
        <v>753</v>
      </c>
    </row>
    <row r="822" spans="1:1" x14ac:dyDescent="0.25">
      <c r="A822" t="s">
        <v>754</v>
      </c>
    </row>
    <row r="823" spans="1:1" x14ac:dyDescent="0.25">
      <c r="A823" t="s">
        <v>755</v>
      </c>
    </row>
    <row r="824" spans="1:1" x14ac:dyDescent="0.25">
      <c r="A824" t="s">
        <v>756</v>
      </c>
    </row>
    <row r="825" spans="1:1" x14ac:dyDescent="0.25">
      <c r="A825" t="s">
        <v>757</v>
      </c>
    </row>
    <row r="826" spans="1:1" x14ac:dyDescent="0.25">
      <c r="A826" t="s">
        <v>758</v>
      </c>
    </row>
    <row r="827" spans="1:1" x14ac:dyDescent="0.25">
      <c r="A827" t="s">
        <v>759</v>
      </c>
    </row>
    <row r="829" spans="1:1" x14ac:dyDescent="0.25">
      <c r="A829" t="s">
        <v>760</v>
      </c>
    </row>
    <row r="830" spans="1:1" x14ac:dyDescent="0.25">
      <c r="A830" t="s">
        <v>761</v>
      </c>
    </row>
    <row r="831" spans="1:1" x14ac:dyDescent="0.25">
      <c r="A831" t="s">
        <v>762</v>
      </c>
    </row>
    <row r="832" spans="1:1" x14ac:dyDescent="0.25">
      <c r="A832" t="s">
        <v>763</v>
      </c>
    </row>
    <row r="833" spans="1:1" x14ac:dyDescent="0.25">
      <c r="A833" t="s">
        <v>764</v>
      </c>
    </row>
    <row r="834" spans="1:1" x14ac:dyDescent="0.25">
      <c r="A834" t="s">
        <v>765</v>
      </c>
    </row>
    <row r="835" spans="1:1" x14ac:dyDescent="0.25">
      <c r="A835" t="s">
        <v>766</v>
      </c>
    </row>
    <row r="836" spans="1:1" x14ac:dyDescent="0.25">
      <c r="A836" t="s">
        <v>767</v>
      </c>
    </row>
    <row r="837" spans="1:1" x14ac:dyDescent="0.25">
      <c r="A837" t="s">
        <v>768</v>
      </c>
    </row>
    <row r="838" spans="1:1" x14ac:dyDescent="0.25">
      <c r="A838" t="s">
        <v>769</v>
      </c>
    </row>
    <row r="839" spans="1:1" x14ac:dyDescent="0.25">
      <c r="A839" t="s">
        <v>770</v>
      </c>
    </row>
    <row r="840" spans="1:1" x14ac:dyDescent="0.25">
      <c r="A840" t="s">
        <v>771</v>
      </c>
    </row>
    <row r="841" spans="1:1" x14ac:dyDescent="0.25">
      <c r="A841" t="s">
        <v>772</v>
      </c>
    </row>
    <row r="842" spans="1:1" x14ac:dyDescent="0.25">
      <c r="A842" t="s">
        <v>773</v>
      </c>
    </row>
    <row r="843" spans="1:1" x14ac:dyDescent="0.25">
      <c r="A843" t="s">
        <v>774</v>
      </c>
    </row>
    <row r="844" spans="1:1" x14ac:dyDescent="0.25">
      <c r="A844" t="s">
        <v>775</v>
      </c>
    </row>
    <row r="845" spans="1:1" x14ac:dyDescent="0.25">
      <c r="A845" t="s">
        <v>776</v>
      </c>
    </row>
    <row r="846" spans="1:1" x14ac:dyDescent="0.25">
      <c r="A846" t="s">
        <v>777</v>
      </c>
    </row>
    <row r="847" spans="1:1" x14ac:dyDescent="0.25">
      <c r="A847" t="s">
        <v>778</v>
      </c>
    </row>
    <row r="848" spans="1:1" x14ac:dyDescent="0.25">
      <c r="A848" t="s">
        <v>779</v>
      </c>
    </row>
    <row r="849" spans="1:1" x14ac:dyDescent="0.25">
      <c r="A849" t="s">
        <v>780</v>
      </c>
    </row>
    <row r="850" spans="1:1" x14ac:dyDescent="0.25">
      <c r="A850" t="s">
        <v>781</v>
      </c>
    </row>
    <row r="851" spans="1:1" x14ac:dyDescent="0.25">
      <c r="A851" t="s">
        <v>782</v>
      </c>
    </row>
    <row r="852" spans="1:1" x14ac:dyDescent="0.25">
      <c r="A852" t="s">
        <v>783</v>
      </c>
    </row>
    <row r="853" spans="1:1" x14ac:dyDescent="0.25">
      <c r="A853" t="s">
        <v>784</v>
      </c>
    </row>
    <row r="854" spans="1:1" x14ac:dyDescent="0.25">
      <c r="A854" t="s">
        <v>785</v>
      </c>
    </row>
    <row r="855" spans="1:1" x14ac:dyDescent="0.25">
      <c r="A855" t="s">
        <v>786</v>
      </c>
    </row>
    <row r="856" spans="1:1" x14ac:dyDescent="0.25">
      <c r="A856" t="s">
        <v>787</v>
      </c>
    </row>
    <row r="857" spans="1:1" x14ac:dyDescent="0.25">
      <c r="A857" t="s">
        <v>788</v>
      </c>
    </row>
    <row r="858" spans="1:1" x14ac:dyDescent="0.25">
      <c r="A858" t="s">
        <v>789</v>
      </c>
    </row>
    <row r="859" spans="1:1" x14ac:dyDescent="0.25">
      <c r="A859" t="s">
        <v>790</v>
      </c>
    </row>
    <row r="860" spans="1:1" x14ac:dyDescent="0.25">
      <c r="A860" t="s">
        <v>791</v>
      </c>
    </row>
    <row r="861" spans="1:1" x14ac:dyDescent="0.25">
      <c r="A861" t="s">
        <v>792</v>
      </c>
    </row>
    <row r="862" spans="1:1" x14ac:dyDescent="0.25">
      <c r="A862" t="s">
        <v>793</v>
      </c>
    </row>
    <row r="863" spans="1:1" x14ac:dyDescent="0.25">
      <c r="A863" t="s">
        <v>794</v>
      </c>
    </row>
    <row r="864" spans="1:1" x14ac:dyDescent="0.25">
      <c r="A864" t="s">
        <v>795</v>
      </c>
    </row>
    <row r="865" spans="1:1" x14ac:dyDescent="0.25">
      <c r="A865" t="s">
        <v>796</v>
      </c>
    </row>
    <row r="866" spans="1:1" x14ac:dyDescent="0.25">
      <c r="A866" t="s">
        <v>797</v>
      </c>
    </row>
    <row r="867" spans="1:1" x14ac:dyDescent="0.25">
      <c r="A867" t="s">
        <v>798</v>
      </c>
    </row>
    <row r="868" spans="1:1" x14ac:dyDescent="0.25">
      <c r="A868" t="s">
        <v>799</v>
      </c>
    </row>
    <row r="869" spans="1:1" x14ac:dyDescent="0.25">
      <c r="A869" t="s">
        <v>800</v>
      </c>
    </row>
    <row r="870" spans="1:1" x14ac:dyDescent="0.25">
      <c r="A870" t="s">
        <v>801</v>
      </c>
    </row>
    <row r="871" spans="1:1" x14ac:dyDescent="0.25">
      <c r="A871" t="s">
        <v>802</v>
      </c>
    </row>
    <row r="872" spans="1:1" x14ac:dyDescent="0.25">
      <c r="A872" t="s">
        <v>803</v>
      </c>
    </row>
    <row r="873" spans="1:1" x14ac:dyDescent="0.25">
      <c r="A873" t="s">
        <v>804</v>
      </c>
    </row>
    <row r="874" spans="1:1" x14ac:dyDescent="0.25">
      <c r="A874" t="s">
        <v>805</v>
      </c>
    </row>
    <row r="875" spans="1:1" x14ac:dyDescent="0.25">
      <c r="A875" t="s">
        <v>806</v>
      </c>
    </row>
    <row r="876" spans="1:1" x14ac:dyDescent="0.25">
      <c r="A876" t="s">
        <v>807</v>
      </c>
    </row>
    <row r="877" spans="1:1" x14ac:dyDescent="0.25">
      <c r="A877" t="s">
        <v>808</v>
      </c>
    </row>
    <row r="878" spans="1:1" x14ac:dyDescent="0.25">
      <c r="A878" t="s">
        <v>809</v>
      </c>
    </row>
    <row r="879" spans="1:1" x14ac:dyDescent="0.25">
      <c r="A879" t="s">
        <v>810</v>
      </c>
    </row>
    <row r="880" spans="1:1" x14ac:dyDescent="0.25">
      <c r="A880" t="s">
        <v>811</v>
      </c>
    </row>
    <row r="881" spans="1:1" x14ac:dyDescent="0.25">
      <c r="A881" t="s">
        <v>812</v>
      </c>
    </row>
    <row r="882" spans="1:1" x14ac:dyDescent="0.25">
      <c r="A882" t="s">
        <v>813</v>
      </c>
    </row>
    <row r="883" spans="1:1" x14ac:dyDescent="0.25">
      <c r="A883" t="s">
        <v>814</v>
      </c>
    </row>
    <row r="884" spans="1:1" x14ac:dyDescent="0.25">
      <c r="A884" t="s">
        <v>815</v>
      </c>
    </row>
    <row r="885" spans="1:1" x14ac:dyDescent="0.25">
      <c r="A885" t="s">
        <v>816</v>
      </c>
    </row>
    <row r="886" spans="1:1" x14ac:dyDescent="0.25">
      <c r="A886" t="s">
        <v>817</v>
      </c>
    </row>
    <row r="887" spans="1:1" x14ac:dyDescent="0.25">
      <c r="A887" t="s">
        <v>818</v>
      </c>
    </row>
    <row r="888" spans="1:1" x14ac:dyDescent="0.25">
      <c r="A888" t="s">
        <v>819</v>
      </c>
    </row>
    <row r="889" spans="1:1" x14ac:dyDescent="0.25">
      <c r="A889" t="s">
        <v>820</v>
      </c>
    </row>
    <row r="890" spans="1:1" x14ac:dyDescent="0.25">
      <c r="A890" t="s">
        <v>821</v>
      </c>
    </row>
    <row r="891" spans="1:1" x14ac:dyDescent="0.25">
      <c r="A891" t="s">
        <v>822</v>
      </c>
    </row>
    <row r="892" spans="1:1" x14ac:dyDescent="0.25">
      <c r="A892" t="s">
        <v>823</v>
      </c>
    </row>
    <row r="894" spans="1:1" x14ac:dyDescent="0.25">
      <c r="A894" t="s">
        <v>824</v>
      </c>
    </row>
    <row r="895" spans="1:1" x14ac:dyDescent="0.25">
      <c r="A895" t="s">
        <v>825</v>
      </c>
    </row>
    <row r="896" spans="1:1" x14ac:dyDescent="0.25">
      <c r="A896" t="s">
        <v>826</v>
      </c>
    </row>
    <row r="897" spans="1:1" x14ac:dyDescent="0.25">
      <c r="A897" t="s">
        <v>827</v>
      </c>
    </row>
    <row r="898" spans="1:1" x14ac:dyDescent="0.25">
      <c r="A898" t="s">
        <v>828</v>
      </c>
    </row>
    <row r="899" spans="1:1" x14ac:dyDescent="0.25">
      <c r="A899" t="s">
        <v>829</v>
      </c>
    </row>
    <row r="900" spans="1:1" x14ac:dyDescent="0.25">
      <c r="A900" t="s">
        <v>830</v>
      </c>
    </row>
    <row r="901" spans="1:1" x14ac:dyDescent="0.25">
      <c r="A901" t="s">
        <v>831</v>
      </c>
    </row>
    <row r="902" spans="1:1" x14ac:dyDescent="0.25">
      <c r="A902" t="s">
        <v>832</v>
      </c>
    </row>
    <row r="903" spans="1:1" x14ac:dyDescent="0.25">
      <c r="A903" t="s">
        <v>833</v>
      </c>
    </row>
    <row r="904" spans="1:1" x14ac:dyDescent="0.25">
      <c r="A904" t="s">
        <v>834</v>
      </c>
    </row>
    <row r="905" spans="1:1" x14ac:dyDescent="0.25">
      <c r="A905" t="s">
        <v>835</v>
      </c>
    </row>
    <row r="906" spans="1:1" x14ac:dyDescent="0.25">
      <c r="A906" t="s">
        <v>836</v>
      </c>
    </row>
    <row r="907" spans="1:1" x14ac:dyDescent="0.25">
      <c r="A907" t="s">
        <v>837</v>
      </c>
    </row>
    <row r="908" spans="1:1" x14ac:dyDescent="0.25">
      <c r="A908" t="s">
        <v>838</v>
      </c>
    </row>
    <row r="909" spans="1:1" x14ac:dyDescent="0.25">
      <c r="A909" t="s">
        <v>839</v>
      </c>
    </row>
    <row r="910" spans="1:1" x14ac:dyDescent="0.25">
      <c r="A910" t="s">
        <v>840</v>
      </c>
    </row>
    <row r="911" spans="1:1" x14ac:dyDescent="0.25">
      <c r="A911" t="s">
        <v>841</v>
      </c>
    </row>
    <row r="912" spans="1:1" x14ac:dyDescent="0.25">
      <c r="A912" t="s">
        <v>842</v>
      </c>
    </row>
    <row r="913" spans="1:1" x14ac:dyDescent="0.25">
      <c r="A913" t="s">
        <v>843</v>
      </c>
    </row>
    <row r="914" spans="1:1" x14ac:dyDescent="0.25">
      <c r="A914" t="s">
        <v>844</v>
      </c>
    </row>
    <row r="915" spans="1:1" x14ac:dyDescent="0.25">
      <c r="A915" t="s">
        <v>845</v>
      </c>
    </row>
    <row r="916" spans="1:1" x14ac:dyDescent="0.25">
      <c r="A916" t="s">
        <v>846</v>
      </c>
    </row>
    <row r="917" spans="1:1" x14ac:dyDescent="0.25">
      <c r="A917" t="s">
        <v>847</v>
      </c>
    </row>
    <row r="918" spans="1:1" x14ac:dyDescent="0.25">
      <c r="A918" t="s">
        <v>848</v>
      </c>
    </row>
    <row r="919" spans="1:1" x14ac:dyDescent="0.25">
      <c r="A919" t="s">
        <v>849</v>
      </c>
    </row>
    <row r="920" spans="1:1" x14ac:dyDescent="0.25">
      <c r="A920" t="s">
        <v>850</v>
      </c>
    </row>
    <row r="921" spans="1:1" x14ac:dyDescent="0.25">
      <c r="A921" t="s">
        <v>851</v>
      </c>
    </row>
    <row r="922" spans="1:1" x14ac:dyDescent="0.25">
      <c r="A922" t="s">
        <v>852</v>
      </c>
    </row>
    <row r="923" spans="1:1" x14ac:dyDescent="0.25">
      <c r="A923" t="s">
        <v>853</v>
      </c>
    </row>
    <row r="924" spans="1:1" x14ac:dyDescent="0.25">
      <c r="A924" t="s">
        <v>854</v>
      </c>
    </row>
    <row r="925" spans="1:1" x14ac:dyDescent="0.25">
      <c r="A925" t="s">
        <v>855</v>
      </c>
    </row>
    <row r="926" spans="1:1" x14ac:dyDescent="0.25">
      <c r="A926" t="s">
        <v>856</v>
      </c>
    </row>
    <row r="927" spans="1:1" x14ac:dyDescent="0.25">
      <c r="A927" t="s">
        <v>857</v>
      </c>
    </row>
    <row r="928" spans="1:1" x14ac:dyDescent="0.25">
      <c r="A928" t="s">
        <v>858</v>
      </c>
    </row>
    <row r="929" spans="1:1" x14ac:dyDescent="0.25">
      <c r="A929" t="s">
        <v>859</v>
      </c>
    </row>
    <row r="930" spans="1:1" x14ac:dyDescent="0.25">
      <c r="A930" t="s">
        <v>860</v>
      </c>
    </row>
    <row r="931" spans="1:1" x14ac:dyDescent="0.25">
      <c r="A931" t="s">
        <v>861</v>
      </c>
    </row>
    <row r="932" spans="1:1" x14ac:dyDescent="0.25">
      <c r="A932" t="s">
        <v>862</v>
      </c>
    </row>
    <row r="933" spans="1:1" x14ac:dyDescent="0.25">
      <c r="A933" t="s">
        <v>863</v>
      </c>
    </row>
    <row r="934" spans="1:1" x14ac:dyDescent="0.25">
      <c r="A934" t="s">
        <v>864</v>
      </c>
    </row>
    <row r="935" spans="1:1" x14ac:dyDescent="0.25">
      <c r="A935" t="s">
        <v>865</v>
      </c>
    </row>
    <row r="936" spans="1:1" x14ac:dyDescent="0.25">
      <c r="A936" t="s">
        <v>866</v>
      </c>
    </row>
    <row r="937" spans="1:1" x14ac:dyDescent="0.25">
      <c r="A937" t="s">
        <v>867</v>
      </c>
    </row>
    <row r="938" spans="1:1" x14ac:dyDescent="0.25">
      <c r="A938" t="s">
        <v>868</v>
      </c>
    </row>
    <row r="939" spans="1:1" x14ac:dyDescent="0.25">
      <c r="A939" t="s">
        <v>869</v>
      </c>
    </row>
    <row r="940" spans="1:1" x14ac:dyDescent="0.25">
      <c r="A940" t="s">
        <v>870</v>
      </c>
    </row>
    <row r="941" spans="1:1" x14ac:dyDescent="0.25">
      <c r="A941" t="s">
        <v>871</v>
      </c>
    </row>
    <row r="942" spans="1:1" x14ac:dyDescent="0.25">
      <c r="A942" t="s">
        <v>872</v>
      </c>
    </row>
    <row r="943" spans="1:1" x14ac:dyDescent="0.25">
      <c r="A943" t="s">
        <v>873</v>
      </c>
    </row>
    <row r="944" spans="1:1" x14ac:dyDescent="0.25">
      <c r="A944" t="s">
        <v>874</v>
      </c>
    </row>
    <row r="945" spans="1:1" x14ac:dyDescent="0.25">
      <c r="A945" t="s">
        <v>875</v>
      </c>
    </row>
    <row r="946" spans="1:1" x14ac:dyDescent="0.25">
      <c r="A946" t="s">
        <v>876</v>
      </c>
    </row>
    <row r="947" spans="1:1" x14ac:dyDescent="0.25">
      <c r="A947" t="s">
        <v>877</v>
      </c>
    </row>
    <row r="948" spans="1:1" x14ac:dyDescent="0.25">
      <c r="A948" t="s">
        <v>878</v>
      </c>
    </row>
    <row r="949" spans="1:1" x14ac:dyDescent="0.25">
      <c r="A949" t="s">
        <v>879</v>
      </c>
    </row>
    <row r="950" spans="1:1" x14ac:dyDescent="0.25">
      <c r="A950" t="s">
        <v>880</v>
      </c>
    </row>
    <row r="951" spans="1:1" x14ac:dyDescent="0.25">
      <c r="A951" t="s">
        <v>881</v>
      </c>
    </row>
    <row r="952" spans="1:1" x14ac:dyDescent="0.25">
      <c r="A952" t="s">
        <v>882</v>
      </c>
    </row>
    <row r="953" spans="1:1" x14ac:dyDescent="0.25">
      <c r="A953" t="s">
        <v>883</v>
      </c>
    </row>
    <row r="954" spans="1:1" x14ac:dyDescent="0.25">
      <c r="A954" t="s">
        <v>884</v>
      </c>
    </row>
    <row r="955" spans="1:1" x14ac:dyDescent="0.25">
      <c r="A955" t="s">
        <v>885</v>
      </c>
    </row>
    <row r="956" spans="1:1" x14ac:dyDescent="0.25">
      <c r="A956" t="s">
        <v>886</v>
      </c>
    </row>
    <row r="957" spans="1:1" x14ac:dyDescent="0.25">
      <c r="A957" t="s">
        <v>887</v>
      </c>
    </row>
    <row r="959" spans="1:1" x14ac:dyDescent="0.25">
      <c r="A959" t="s">
        <v>1000</v>
      </c>
    </row>
    <row r="960" spans="1:1" x14ac:dyDescent="0.25">
      <c r="A960" t="s">
        <v>888</v>
      </c>
    </row>
    <row r="961" spans="1:1" x14ac:dyDescent="0.25">
      <c r="A961" t="s">
        <v>889</v>
      </c>
    </row>
    <row r="962" spans="1:1" x14ac:dyDescent="0.25">
      <c r="A962" t="s">
        <v>890</v>
      </c>
    </row>
    <row r="963" spans="1:1" x14ac:dyDescent="0.25">
      <c r="A963" t="s">
        <v>891</v>
      </c>
    </row>
    <row r="964" spans="1:1" x14ac:dyDescent="0.25">
      <c r="A964" t="s">
        <v>892</v>
      </c>
    </row>
    <row r="965" spans="1:1" x14ac:dyDescent="0.25">
      <c r="A965" t="s">
        <v>183</v>
      </c>
    </row>
    <row r="966" spans="1:1" x14ac:dyDescent="0.25">
      <c r="A966" t="s">
        <v>893</v>
      </c>
    </row>
    <row r="967" spans="1:1" x14ac:dyDescent="0.25">
      <c r="A967" t="s">
        <v>894</v>
      </c>
    </row>
    <row r="968" spans="1:1" x14ac:dyDescent="0.25">
      <c r="A968" t="s">
        <v>895</v>
      </c>
    </row>
    <row r="969" spans="1:1" x14ac:dyDescent="0.25">
      <c r="A969" t="s">
        <v>896</v>
      </c>
    </row>
    <row r="971" spans="1:1" x14ac:dyDescent="0.25">
      <c r="A971" t="s">
        <v>897</v>
      </c>
    </row>
    <row r="972" spans="1:1" x14ac:dyDescent="0.25">
      <c r="A972" t="s">
        <v>898</v>
      </c>
    </row>
    <row r="973" spans="1:1" x14ac:dyDescent="0.25">
      <c r="A973" t="s">
        <v>899</v>
      </c>
    </row>
    <row r="974" spans="1:1" x14ac:dyDescent="0.25">
      <c r="A974" t="s">
        <v>900</v>
      </c>
    </row>
    <row r="975" spans="1:1" x14ac:dyDescent="0.25">
      <c r="A975" t="s">
        <v>901</v>
      </c>
    </row>
    <row r="976" spans="1:1" x14ac:dyDescent="0.25">
      <c r="A976" t="s">
        <v>183</v>
      </c>
    </row>
    <row r="977" spans="1:1" x14ac:dyDescent="0.25">
      <c r="A977" t="s">
        <v>902</v>
      </c>
    </row>
    <row r="978" spans="1:1" x14ac:dyDescent="0.25">
      <c r="A978" t="s">
        <v>903</v>
      </c>
    </row>
    <row r="979" spans="1:1" x14ac:dyDescent="0.25">
      <c r="A979" t="s">
        <v>904</v>
      </c>
    </row>
    <row r="980" spans="1:1" x14ac:dyDescent="0.25">
      <c r="A980" t="s">
        <v>905</v>
      </c>
    </row>
    <row r="982" spans="1:1" x14ac:dyDescent="0.25">
      <c r="A982" t="s">
        <v>906</v>
      </c>
    </row>
    <row r="983" spans="1:1" x14ac:dyDescent="0.25">
      <c r="A983" t="s">
        <v>907</v>
      </c>
    </row>
    <row r="984" spans="1:1" x14ac:dyDescent="0.25">
      <c r="A984" t="s">
        <v>908</v>
      </c>
    </row>
    <row r="985" spans="1:1" x14ac:dyDescent="0.25">
      <c r="A985" t="s">
        <v>909</v>
      </c>
    </row>
    <row r="986" spans="1:1" x14ac:dyDescent="0.25">
      <c r="A986" t="s">
        <v>910</v>
      </c>
    </row>
    <row r="987" spans="1:1" x14ac:dyDescent="0.25">
      <c r="A987" t="s">
        <v>183</v>
      </c>
    </row>
    <row r="988" spans="1:1" x14ac:dyDescent="0.25">
      <c r="A988" t="s">
        <v>911</v>
      </c>
    </row>
    <row r="989" spans="1:1" x14ac:dyDescent="0.25">
      <c r="A989" t="s">
        <v>912</v>
      </c>
    </row>
    <row r="990" spans="1:1" x14ac:dyDescent="0.25">
      <c r="A990" t="s">
        <v>913</v>
      </c>
    </row>
    <row r="991" spans="1:1" x14ac:dyDescent="0.25">
      <c r="A991" t="s">
        <v>914</v>
      </c>
    </row>
    <row r="993" spans="1:1" x14ac:dyDescent="0.25">
      <c r="A993" t="s">
        <v>144</v>
      </c>
    </row>
    <row r="994" spans="1:1" x14ac:dyDescent="0.25">
      <c r="A994" t="s">
        <v>915</v>
      </c>
    </row>
    <row r="995" spans="1:1" x14ac:dyDescent="0.25">
      <c r="A995" t="s">
        <v>916</v>
      </c>
    </row>
    <row r="996" spans="1:1" x14ac:dyDescent="0.25">
      <c r="A996" t="s">
        <v>917</v>
      </c>
    </row>
    <row r="997" spans="1:1" x14ac:dyDescent="0.25">
      <c r="A997" t="s">
        <v>918</v>
      </c>
    </row>
    <row r="998" spans="1:1" x14ac:dyDescent="0.25">
      <c r="A998" t="s">
        <v>919</v>
      </c>
    </row>
    <row r="999" spans="1:1" x14ac:dyDescent="0.25">
      <c r="A999" t="s">
        <v>920</v>
      </c>
    </row>
    <row r="1001" spans="1:1" x14ac:dyDescent="0.25">
      <c r="A1001" t="s">
        <v>921</v>
      </c>
    </row>
    <row r="1002" spans="1:1" x14ac:dyDescent="0.25">
      <c r="A1002" t="s">
        <v>922</v>
      </c>
    </row>
    <row r="1003" spans="1:1" x14ac:dyDescent="0.25">
      <c r="A1003" t="s">
        <v>923</v>
      </c>
    </row>
    <row r="1004" spans="1:1" x14ac:dyDescent="0.25">
      <c r="A1004" t="s">
        <v>924</v>
      </c>
    </row>
    <row r="1005" spans="1:1" x14ac:dyDescent="0.25">
      <c r="A1005" t="s">
        <v>925</v>
      </c>
    </row>
    <row r="1006" spans="1:1" x14ac:dyDescent="0.25">
      <c r="A1006" t="s">
        <v>926</v>
      </c>
    </row>
    <row r="1007" spans="1:1" x14ac:dyDescent="0.25">
      <c r="A1007" t="s">
        <v>927</v>
      </c>
    </row>
    <row r="1009" spans="1:1" x14ac:dyDescent="0.25">
      <c r="A1009" t="s">
        <v>213</v>
      </c>
    </row>
    <row r="1010" spans="1:1" x14ac:dyDescent="0.25">
      <c r="A1010" t="s">
        <v>928</v>
      </c>
    </row>
    <row r="1011" spans="1:1" x14ac:dyDescent="0.25">
      <c r="A1011" t="s">
        <v>929</v>
      </c>
    </row>
    <row r="1012" spans="1:1" x14ac:dyDescent="0.25">
      <c r="A1012" t="s">
        <v>930</v>
      </c>
    </row>
    <row r="1013" spans="1:1" x14ac:dyDescent="0.25">
      <c r="A1013" t="s">
        <v>931</v>
      </c>
    </row>
    <row r="1014" spans="1:1" x14ac:dyDescent="0.25">
      <c r="A1014" t="s">
        <v>932</v>
      </c>
    </row>
    <row r="1015" spans="1:1" x14ac:dyDescent="0.25">
      <c r="A1015" t="s">
        <v>933</v>
      </c>
    </row>
    <row r="1016" spans="1:1" x14ac:dyDescent="0.25">
      <c r="A1016" t="s">
        <v>934</v>
      </c>
    </row>
    <row r="1017" spans="1:1" x14ac:dyDescent="0.25">
      <c r="A1017" t="s">
        <v>935</v>
      </c>
    </row>
    <row r="1018" spans="1:1" x14ac:dyDescent="0.25">
      <c r="A1018" t="s">
        <v>936</v>
      </c>
    </row>
    <row r="1020" spans="1:1" x14ac:dyDescent="0.25">
      <c r="A1020" t="s">
        <v>228</v>
      </c>
    </row>
    <row r="1021" spans="1:1" x14ac:dyDescent="0.25">
      <c r="A1021" t="s">
        <v>937</v>
      </c>
    </row>
    <row r="1022" spans="1:1" x14ac:dyDescent="0.25">
      <c r="A1022" t="s">
        <v>938</v>
      </c>
    </row>
    <row r="1023" spans="1:1" x14ac:dyDescent="0.25">
      <c r="A1023" t="s">
        <v>939</v>
      </c>
    </row>
    <row r="1024" spans="1:1" x14ac:dyDescent="0.25">
      <c r="A1024" t="s">
        <v>940</v>
      </c>
    </row>
    <row r="1025" spans="1:1" x14ac:dyDescent="0.25">
      <c r="A1025" t="s">
        <v>941</v>
      </c>
    </row>
    <row r="1026" spans="1:1" x14ac:dyDescent="0.25">
      <c r="A1026" t="s">
        <v>942</v>
      </c>
    </row>
    <row r="1027" spans="1:1" x14ac:dyDescent="0.25">
      <c r="A1027" t="s">
        <v>943</v>
      </c>
    </row>
    <row r="1028" spans="1:1" x14ac:dyDescent="0.25">
      <c r="A1028" t="s">
        <v>944</v>
      </c>
    </row>
    <row r="1029" spans="1:1" x14ac:dyDescent="0.25">
      <c r="A1029" t="s">
        <v>945</v>
      </c>
    </row>
    <row r="1030" spans="1:1" x14ac:dyDescent="0.25">
      <c r="A1030" t="s">
        <v>946</v>
      </c>
    </row>
    <row r="1031" spans="1:1" x14ac:dyDescent="0.25">
      <c r="A1031" t="s">
        <v>947</v>
      </c>
    </row>
    <row r="1032" spans="1:1" x14ac:dyDescent="0.25">
      <c r="A1032" t="s">
        <v>948</v>
      </c>
    </row>
    <row r="1033" spans="1:1" x14ac:dyDescent="0.25">
      <c r="A1033" t="s">
        <v>949</v>
      </c>
    </row>
    <row r="1034" spans="1:1" x14ac:dyDescent="0.25">
      <c r="A1034" t="s">
        <v>950</v>
      </c>
    </row>
    <row r="1035" spans="1:1" x14ac:dyDescent="0.25">
      <c r="A1035" t="s">
        <v>951</v>
      </c>
    </row>
    <row r="1036" spans="1:1" x14ac:dyDescent="0.25">
      <c r="A1036" t="s">
        <v>952</v>
      </c>
    </row>
    <row r="1037" spans="1:1" x14ac:dyDescent="0.25">
      <c r="A1037" t="s">
        <v>953</v>
      </c>
    </row>
    <row r="1038" spans="1:1" x14ac:dyDescent="0.25">
      <c r="A1038" t="s">
        <v>954</v>
      </c>
    </row>
    <row r="1040" spans="1:1" x14ac:dyDescent="0.25">
      <c r="A1040" t="s">
        <v>955</v>
      </c>
    </row>
    <row r="1041" spans="1:1" x14ac:dyDescent="0.25">
      <c r="A1041" t="s">
        <v>956</v>
      </c>
    </row>
    <row r="1042" spans="1:1" x14ac:dyDescent="0.25">
      <c r="A1042" t="s">
        <v>957</v>
      </c>
    </row>
    <row r="1043" spans="1:1" x14ac:dyDescent="0.25">
      <c r="A1043" t="s">
        <v>958</v>
      </c>
    </row>
    <row r="1044" spans="1:1" x14ac:dyDescent="0.25">
      <c r="A1044" t="s">
        <v>959</v>
      </c>
    </row>
    <row r="1045" spans="1:1" x14ac:dyDescent="0.25">
      <c r="A1045" t="s">
        <v>960</v>
      </c>
    </row>
    <row r="1047" spans="1:1" x14ac:dyDescent="0.25">
      <c r="A1047" t="s">
        <v>961</v>
      </c>
    </row>
    <row r="1048" spans="1:1" x14ac:dyDescent="0.25">
      <c r="A1048" t="s">
        <v>962</v>
      </c>
    </row>
    <row r="1049" spans="1:1" x14ac:dyDescent="0.25">
      <c r="A1049" t="s">
        <v>963</v>
      </c>
    </row>
    <row r="1050" spans="1:1" x14ac:dyDescent="0.25">
      <c r="A1050" t="s">
        <v>964</v>
      </c>
    </row>
    <row r="1051" spans="1:1" x14ac:dyDescent="0.25">
      <c r="A1051" t="s">
        <v>965</v>
      </c>
    </row>
    <row r="1052" spans="1:1" x14ac:dyDescent="0.25">
      <c r="A1052" t="s">
        <v>966</v>
      </c>
    </row>
    <row r="1054" spans="1:1" x14ac:dyDescent="0.25">
      <c r="A1054" t="s">
        <v>967</v>
      </c>
    </row>
    <row r="1055" spans="1:1" x14ac:dyDescent="0.25">
      <c r="A1055" t="s">
        <v>968</v>
      </c>
    </row>
    <row r="1056" spans="1:1" x14ac:dyDescent="0.25">
      <c r="A1056" t="s">
        <v>969</v>
      </c>
    </row>
    <row r="1057" spans="1:1" x14ac:dyDescent="0.25">
      <c r="A1057" t="s">
        <v>970</v>
      </c>
    </row>
    <row r="1058" spans="1:1" x14ac:dyDescent="0.25">
      <c r="A1058" t="s">
        <v>971</v>
      </c>
    </row>
    <row r="1059" spans="1:1" x14ac:dyDescent="0.25">
      <c r="A1059" t="s">
        <v>972</v>
      </c>
    </row>
    <row r="1061" spans="1:1" x14ac:dyDescent="0.25">
      <c r="A1061" t="s">
        <v>973</v>
      </c>
    </row>
    <row r="1062" spans="1:1" x14ac:dyDescent="0.25">
      <c r="A1062" t="s">
        <v>974</v>
      </c>
    </row>
    <row r="1063" spans="1:1" x14ac:dyDescent="0.25">
      <c r="A1063" t="s">
        <v>975</v>
      </c>
    </row>
    <row r="1064" spans="1:1" x14ac:dyDescent="0.25">
      <c r="A1064" t="s">
        <v>976</v>
      </c>
    </row>
    <row r="1065" spans="1:1" x14ac:dyDescent="0.25">
      <c r="A1065" t="s">
        <v>977</v>
      </c>
    </row>
    <row r="1066" spans="1:1" x14ac:dyDescent="0.25">
      <c r="A1066" t="s">
        <v>978</v>
      </c>
    </row>
    <row r="1068" spans="1:1" x14ac:dyDescent="0.25">
      <c r="A1068" t="s">
        <v>979</v>
      </c>
    </row>
    <row r="1069" spans="1:1" x14ac:dyDescent="0.25">
      <c r="A1069" t="s">
        <v>980</v>
      </c>
    </row>
    <row r="1070" spans="1:1" x14ac:dyDescent="0.25">
      <c r="A1070" t="s">
        <v>981</v>
      </c>
    </row>
    <row r="1071" spans="1:1" x14ac:dyDescent="0.25">
      <c r="A1071" t="s">
        <v>982</v>
      </c>
    </row>
    <row r="1072" spans="1:1" x14ac:dyDescent="0.25">
      <c r="A1072" t="s">
        <v>983</v>
      </c>
    </row>
    <row r="1073" spans="1:1" x14ac:dyDescent="0.25">
      <c r="A1073" t="s">
        <v>984</v>
      </c>
    </row>
    <row r="1074" spans="1:1" x14ac:dyDescent="0.25">
      <c r="A1074" t="s">
        <v>985</v>
      </c>
    </row>
    <row r="1075" spans="1:1" x14ac:dyDescent="0.25">
      <c r="A1075" t="s">
        <v>986</v>
      </c>
    </row>
    <row r="1076" spans="1:1" x14ac:dyDescent="0.25">
      <c r="A1076" t="s">
        <v>987</v>
      </c>
    </row>
    <row r="1077" spans="1:1" x14ac:dyDescent="0.25">
      <c r="A1077" t="s">
        <v>988</v>
      </c>
    </row>
    <row r="1079" spans="1:1" x14ac:dyDescent="0.25">
      <c r="A1079" t="s">
        <v>989</v>
      </c>
    </row>
    <row r="1080" spans="1:1" x14ac:dyDescent="0.25">
      <c r="A1080" t="s">
        <v>980</v>
      </c>
    </row>
    <row r="1081" spans="1:1" x14ac:dyDescent="0.25">
      <c r="A1081" t="s">
        <v>990</v>
      </c>
    </row>
    <row r="1082" spans="1:1" x14ac:dyDescent="0.25">
      <c r="A1082" t="s">
        <v>991</v>
      </c>
    </row>
    <row r="1083" spans="1:1" x14ac:dyDescent="0.25">
      <c r="A1083" t="s">
        <v>983</v>
      </c>
    </row>
    <row r="1084" spans="1:1" x14ac:dyDescent="0.25">
      <c r="A1084" t="s">
        <v>992</v>
      </c>
    </row>
    <row r="1085" spans="1:1" x14ac:dyDescent="0.25">
      <c r="A1085" t="s">
        <v>993</v>
      </c>
    </row>
    <row r="1086" spans="1:1" x14ac:dyDescent="0.25">
      <c r="A1086" t="s">
        <v>986</v>
      </c>
    </row>
    <row r="1087" spans="1:1" x14ac:dyDescent="0.25">
      <c r="A1087" t="s">
        <v>994</v>
      </c>
    </row>
    <row r="1088" spans="1:1" x14ac:dyDescent="0.25">
      <c r="A1088" t="s">
        <v>995</v>
      </c>
    </row>
    <row r="1089" spans="1:1" x14ac:dyDescent="0.25">
      <c r="A1089" t="s">
        <v>1001</v>
      </c>
    </row>
    <row r="1091" spans="1:1" x14ac:dyDescent="0.25">
      <c r="A1091" t="s">
        <v>996</v>
      </c>
    </row>
    <row r="1092" spans="1:1" x14ac:dyDescent="0.25">
      <c r="A1092" t="s">
        <v>997</v>
      </c>
    </row>
    <row r="1093" spans="1:1" x14ac:dyDescent="0.25">
      <c r="A1093" t="s">
        <v>315</v>
      </c>
    </row>
  </sheetData>
  <sheetProtection password="B6E0" sheet="1" objects="1" scenarios="1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abSelected="1" workbookViewId="0">
      <selection activeCell="I76" sqref="I76"/>
    </sheetView>
  </sheetViews>
  <sheetFormatPr defaultColWidth="9.42578125" defaultRowHeight="15" x14ac:dyDescent="0.25"/>
  <cols>
    <col min="1" max="1" width="10.42578125" style="1" bestFit="1" customWidth="1"/>
    <col min="2" max="2" width="11" style="1" bestFit="1" customWidth="1"/>
    <col min="3" max="3" width="11.28515625" style="1" bestFit="1" customWidth="1"/>
    <col min="4" max="4" width="15.42578125" style="1" bestFit="1" customWidth="1"/>
    <col min="5" max="5" width="12" style="1" bestFit="1" customWidth="1"/>
    <col min="6" max="6" width="8.5703125" style="1" bestFit="1" customWidth="1"/>
    <col min="7" max="7" width="10.140625" style="1" bestFit="1" customWidth="1"/>
    <col min="8" max="8" width="10.42578125" style="1" bestFit="1" customWidth="1"/>
    <col min="9" max="9" width="13.140625" style="1" bestFit="1" customWidth="1"/>
    <col min="10" max="10" width="22.5703125" style="1" bestFit="1" customWidth="1"/>
    <col min="11" max="11" width="48" style="1" bestFit="1" customWidth="1"/>
    <col min="12" max="12" width="24.5703125" style="1" bestFit="1" customWidth="1"/>
    <col min="13" max="13" width="27.7109375" style="1" bestFit="1" customWidth="1"/>
    <col min="14" max="15" width="18.85546875" style="1" bestFit="1" customWidth="1"/>
    <col min="16" max="17" width="16.5703125" style="1" bestFit="1" customWidth="1"/>
    <col min="18" max="18" width="20.140625" style="1" bestFit="1" customWidth="1"/>
    <col min="19" max="16384" width="9.42578125" style="1"/>
  </cols>
  <sheetData>
    <row r="1" spans="1:18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8</v>
      </c>
      <c r="G1" s="5" t="s">
        <v>24</v>
      </c>
      <c r="H1" s="5" t="s">
        <v>25</v>
      </c>
      <c r="I1" s="5" t="s">
        <v>20</v>
      </c>
      <c r="J1" s="5" t="s">
        <v>7</v>
      </c>
      <c r="K1" s="5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29</v>
      </c>
      <c r="R1" s="5" t="s">
        <v>30</v>
      </c>
    </row>
    <row r="2" spans="1:18" x14ac:dyDescent="0.25">
      <c r="A2" s="4">
        <v>1664</v>
      </c>
      <c r="B2" s="4">
        <v>0</v>
      </c>
      <c r="C2" s="4">
        <v>1</v>
      </c>
      <c r="D2" s="4" t="s">
        <v>6</v>
      </c>
      <c r="E2" s="4" t="s">
        <v>4</v>
      </c>
      <c r="F2" s="4" t="s">
        <v>9</v>
      </c>
      <c r="G2" s="4">
        <v>1</v>
      </c>
      <c r="H2" s="4">
        <v>28</v>
      </c>
      <c r="I2" s="4" t="s">
        <v>21</v>
      </c>
      <c r="J2" s="4" t="str">
        <f>IF(I2="YES",CONCATENATE("ZWTU:TCSM,",A2,":",E2,";"),"")</f>
        <v>ZWTU:TCSM,1664:1C2-0;</v>
      </c>
      <c r="K2" s="4" t="str">
        <f>IF(I2="YES",CONCATENATE("ZWTP:TCSM,",A2,":",F2,",",B2,",",C2,"::GENERAL,8,",A2,",TSL,1;"),"")</f>
        <v>ZWTP:TCSM,1664:TR3T,0,1::GENERAL,8,1664,TSL,1;</v>
      </c>
      <c r="L2" s="4" t="str">
        <f>IF(I2="YES",CONCATENATE("ZWUC:TCSM,",A2,":TR3T,",B2,";"),"")</f>
        <v>ZWUC:TCSM,1664:TR3T,0;</v>
      </c>
      <c r="M2" s="4" t="str">
        <f>IF(I2="YES",CONCATENATE("ZWGC:",A2,",:POOL=",H2,":BCSU,",G2,";"),"")</f>
        <v>ZWGC:1664,:POOL=28:BCSU,1;</v>
      </c>
      <c r="N2" s="4" t="str">
        <f>IF(I2="YES",CONCATENATE("ZUSC:TCSM,",A2,":SE;"),"")</f>
        <v>ZUSC:TCSM,1664:SE;</v>
      </c>
      <c r="O2" s="4" t="str">
        <f>IF(I2="YES",CONCATENATE("ZUSC:TCSM,",A2,":TE;"),"")</f>
        <v>ZUSC:TCSM,1664:TE;</v>
      </c>
      <c r="P2" s="6" t="str">
        <f>IF(I2="YES",CONCATENATE("ZUDU:TCSM,",A2,";"),"")</f>
        <v>ZUDU:TCSM,1664;</v>
      </c>
      <c r="Q2" s="4" t="str">
        <f>IF(I2="YES",CONCATENATE("ZUDH:TCSM,",A2,";"),"")</f>
        <v>ZUDH:TCSM,1664;</v>
      </c>
      <c r="R2" s="4" t="str">
        <f>IF(I2="YES",CONCATENATE("ZUSC:TCSM,",A2,":WO;"),"")</f>
        <v>ZUSC:TCSM,1664:WO;</v>
      </c>
    </row>
    <row r="3" spans="1:18" x14ac:dyDescent="0.25">
      <c r="A3" s="2">
        <v>1665</v>
      </c>
      <c r="B3" s="2">
        <v>1</v>
      </c>
      <c r="C3" s="2">
        <v>2</v>
      </c>
      <c r="D3" s="2" t="s">
        <v>6</v>
      </c>
      <c r="E3" s="2" t="s">
        <v>4</v>
      </c>
      <c r="F3" s="2" t="s">
        <v>9</v>
      </c>
      <c r="G3" s="2">
        <v>2</v>
      </c>
      <c r="H3" s="2">
        <v>28</v>
      </c>
      <c r="I3" s="2" t="s">
        <v>21</v>
      </c>
      <c r="J3" s="4" t="str">
        <f t="shared" ref="J3:J66" si="0">IF(I3="YES",CONCATENATE("ZWTU:TCSM,",A3,":",E3,";"),"")</f>
        <v>ZWTU:TCSM,1665:1C2-0;</v>
      </c>
      <c r="K3" s="4" t="str">
        <f t="shared" ref="K3:K66" si="1">IF(I3="YES",CONCATENATE("ZWTP:TCSM,",A3,":",F3,",",B3,",",C3,"::GENERAL,8,",A3,",TSL,1;"),"")</f>
        <v>ZWTP:TCSM,1665:TR3T,1,2::GENERAL,8,1665,TSL,1;</v>
      </c>
      <c r="L3" s="4" t="str">
        <f t="shared" ref="L3:L66" si="2">IF(I3="YES",CONCATENATE("ZWUC:TCSM,",A3,":TR3T,",B3,";"),"")</f>
        <v>ZWUC:TCSM,1665:TR3T,1;</v>
      </c>
      <c r="M3" s="4" t="str">
        <f t="shared" ref="M3:M66" si="3">IF(I3="YES",CONCATENATE("ZWGC:",A3,",:POOL=",H3,":BCSU,",G3,";"),"")</f>
        <v>ZWGC:1665,:POOL=28:BCSU,2;</v>
      </c>
      <c r="N3" s="4" t="str">
        <f t="shared" ref="N3:N66" si="4">IF(I3="YES",CONCATENATE("ZUSC:TCSM,",A3,":SE;"),"")</f>
        <v>ZUSC:TCSM,1665:SE;</v>
      </c>
      <c r="O3" s="4" t="str">
        <f t="shared" ref="O3:O66" si="5">IF(I3="YES",CONCATENATE("ZUSC:TCSM,",A3,":TE;"),"")</f>
        <v>ZUSC:TCSM,1665:TE;</v>
      </c>
      <c r="P3" s="6" t="str">
        <f t="shared" ref="P3:P66" si="6">IF(I3="YES",CONCATENATE("ZUDU:TCSM,",A3,";"),"")</f>
        <v>ZUDU:TCSM,1665;</v>
      </c>
      <c r="Q3" s="4" t="str">
        <f t="shared" ref="Q3:Q66" si="7">IF(I3="YES",CONCATENATE("ZUDH:TCSM,",A3,";"),"")</f>
        <v>ZUDH:TCSM,1665;</v>
      </c>
      <c r="R3" s="4" t="str">
        <f t="shared" ref="R3:R66" si="8">IF(I3="YES",CONCATENATE("ZUSC:TCSM,",A3,":WO;"),"")</f>
        <v>ZUSC:TCSM,1665:WO;</v>
      </c>
    </row>
    <row r="4" spans="1:18" x14ac:dyDescent="0.25">
      <c r="A4" s="2">
        <v>1666</v>
      </c>
      <c r="B4" s="2">
        <v>2</v>
      </c>
      <c r="C4" s="2">
        <v>3</v>
      </c>
      <c r="D4" s="2" t="s">
        <v>6</v>
      </c>
      <c r="E4" s="2" t="s">
        <v>4</v>
      </c>
      <c r="F4" s="2" t="s">
        <v>9</v>
      </c>
      <c r="G4" s="2">
        <v>1</v>
      </c>
      <c r="H4" s="2">
        <v>28</v>
      </c>
      <c r="I4" s="2" t="s">
        <v>21</v>
      </c>
      <c r="J4" s="4" t="str">
        <f t="shared" si="0"/>
        <v>ZWTU:TCSM,1666:1C2-0;</v>
      </c>
      <c r="K4" s="4" t="str">
        <f t="shared" si="1"/>
        <v>ZWTP:TCSM,1666:TR3T,2,3::GENERAL,8,1666,TSL,1;</v>
      </c>
      <c r="L4" s="4" t="str">
        <f t="shared" si="2"/>
        <v>ZWUC:TCSM,1666:TR3T,2;</v>
      </c>
      <c r="M4" s="4" t="str">
        <f t="shared" si="3"/>
        <v>ZWGC:1666,:POOL=28:BCSU,1;</v>
      </c>
      <c r="N4" s="4" t="str">
        <f t="shared" si="4"/>
        <v>ZUSC:TCSM,1666:SE;</v>
      </c>
      <c r="O4" s="4" t="str">
        <f t="shared" si="5"/>
        <v>ZUSC:TCSM,1666:TE;</v>
      </c>
      <c r="P4" s="6" t="str">
        <f t="shared" si="6"/>
        <v>ZUDU:TCSM,1666;</v>
      </c>
      <c r="Q4" s="4" t="str">
        <f t="shared" si="7"/>
        <v>ZUDH:TCSM,1666;</v>
      </c>
      <c r="R4" s="4" t="str">
        <f t="shared" si="8"/>
        <v>ZUSC:TCSM,1666:WO;</v>
      </c>
    </row>
    <row r="5" spans="1:18" x14ac:dyDescent="0.25">
      <c r="A5" s="2">
        <v>1667</v>
      </c>
      <c r="B5" s="2">
        <v>3</v>
      </c>
      <c r="C5" s="2">
        <v>4</v>
      </c>
      <c r="D5" s="2" t="s">
        <v>6</v>
      </c>
      <c r="E5" s="2" t="s">
        <v>4</v>
      </c>
      <c r="F5" s="2" t="s">
        <v>9</v>
      </c>
      <c r="G5" s="2">
        <v>2</v>
      </c>
      <c r="H5" s="2">
        <v>28</v>
      </c>
      <c r="I5" s="2" t="s">
        <v>21</v>
      </c>
      <c r="J5" s="4" t="str">
        <f t="shared" si="0"/>
        <v>ZWTU:TCSM,1667:1C2-0;</v>
      </c>
      <c r="K5" s="4" t="str">
        <f t="shared" si="1"/>
        <v>ZWTP:TCSM,1667:TR3T,3,4::GENERAL,8,1667,TSL,1;</v>
      </c>
      <c r="L5" s="4" t="str">
        <f t="shared" si="2"/>
        <v>ZWUC:TCSM,1667:TR3T,3;</v>
      </c>
      <c r="M5" s="4" t="str">
        <f t="shared" si="3"/>
        <v>ZWGC:1667,:POOL=28:BCSU,2;</v>
      </c>
      <c r="N5" s="4" t="str">
        <f t="shared" si="4"/>
        <v>ZUSC:TCSM,1667:SE;</v>
      </c>
      <c r="O5" s="4" t="str">
        <f t="shared" si="5"/>
        <v>ZUSC:TCSM,1667:TE;</v>
      </c>
      <c r="P5" s="6" t="str">
        <f t="shared" si="6"/>
        <v>ZUDU:TCSM,1667;</v>
      </c>
      <c r="Q5" s="4" t="str">
        <f t="shared" si="7"/>
        <v>ZUDH:TCSM,1667;</v>
      </c>
      <c r="R5" s="4" t="str">
        <f t="shared" si="8"/>
        <v>ZUSC:TCSM,1667:WO;</v>
      </c>
    </row>
    <row r="6" spans="1:18" x14ac:dyDescent="0.25">
      <c r="A6" s="2">
        <v>1668</v>
      </c>
      <c r="B6" s="2">
        <v>4</v>
      </c>
      <c r="C6" s="2">
        <v>5</v>
      </c>
      <c r="D6" s="2" t="s">
        <v>6</v>
      </c>
      <c r="E6" s="2" t="s">
        <v>4</v>
      </c>
      <c r="F6" s="2" t="s">
        <v>9</v>
      </c>
      <c r="G6" s="2">
        <v>1</v>
      </c>
      <c r="H6" s="2">
        <v>28</v>
      </c>
      <c r="I6" s="2" t="s">
        <v>21</v>
      </c>
      <c r="J6" s="4" t="str">
        <f t="shared" si="0"/>
        <v>ZWTU:TCSM,1668:1C2-0;</v>
      </c>
      <c r="K6" s="4" t="str">
        <f t="shared" si="1"/>
        <v>ZWTP:TCSM,1668:TR3T,4,5::GENERAL,8,1668,TSL,1;</v>
      </c>
      <c r="L6" s="4" t="str">
        <f t="shared" si="2"/>
        <v>ZWUC:TCSM,1668:TR3T,4;</v>
      </c>
      <c r="M6" s="4" t="str">
        <f t="shared" si="3"/>
        <v>ZWGC:1668,:POOL=28:BCSU,1;</v>
      </c>
      <c r="N6" s="4" t="str">
        <f t="shared" si="4"/>
        <v>ZUSC:TCSM,1668:SE;</v>
      </c>
      <c r="O6" s="4" t="str">
        <f t="shared" si="5"/>
        <v>ZUSC:TCSM,1668:TE;</v>
      </c>
      <c r="P6" s="6" t="str">
        <f t="shared" si="6"/>
        <v>ZUDU:TCSM,1668;</v>
      </c>
      <c r="Q6" s="4" t="str">
        <f t="shared" si="7"/>
        <v>ZUDH:TCSM,1668;</v>
      </c>
      <c r="R6" s="4" t="str">
        <f t="shared" si="8"/>
        <v>ZUSC:TCSM,1668:WO;</v>
      </c>
    </row>
    <row r="7" spans="1:18" x14ac:dyDescent="0.25">
      <c r="A7" s="2">
        <v>1669</v>
      </c>
      <c r="B7" s="2">
        <v>5</v>
      </c>
      <c r="C7" s="2">
        <v>6</v>
      </c>
      <c r="D7" s="2" t="s">
        <v>6</v>
      </c>
      <c r="E7" s="2" t="s">
        <v>4</v>
      </c>
      <c r="F7" s="2" t="s">
        <v>9</v>
      </c>
      <c r="G7" s="2">
        <v>2</v>
      </c>
      <c r="H7" s="2">
        <v>28</v>
      </c>
      <c r="I7" s="2" t="s">
        <v>21</v>
      </c>
      <c r="J7" s="4" t="str">
        <f t="shared" si="0"/>
        <v>ZWTU:TCSM,1669:1C2-0;</v>
      </c>
      <c r="K7" s="4" t="str">
        <f t="shared" si="1"/>
        <v>ZWTP:TCSM,1669:TR3T,5,6::GENERAL,8,1669,TSL,1;</v>
      </c>
      <c r="L7" s="4" t="str">
        <f t="shared" si="2"/>
        <v>ZWUC:TCSM,1669:TR3T,5;</v>
      </c>
      <c r="M7" s="4" t="str">
        <f t="shared" si="3"/>
        <v>ZWGC:1669,:POOL=28:BCSU,2;</v>
      </c>
      <c r="N7" s="4" t="str">
        <f t="shared" si="4"/>
        <v>ZUSC:TCSM,1669:SE;</v>
      </c>
      <c r="O7" s="4" t="str">
        <f t="shared" si="5"/>
        <v>ZUSC:TCSM,1669:TE;</v>
      </c>
      <c r="P7" s="6" t="str">
        <f t="shared" si="6"/>
        <v>ZUDU:TCSM,1669;</v>
      </c>
      <c r="Q7" s="4" t="str">
        <f t="shared" si="7"/>
        <v>ZUDH:TCSM,1669;</v>
      </c>
      <c r="R7" s="4" t="str">
        <f t="shared" si="8"/>
        <v>ZUSC:TCSM,1669:WO;</v>
      </c>
    </row>
    <row r="8" spans="1:18" x14ac:dyDescent="0.25">
      <c r="A8" s="2">
        <v>1670</v>
      </c>
      <c r="B8" s="2">
        <v>6</v>
      </c>
      <c r="C8" s="2">
        <v>7</v>
      </c>
      <c r="D8" s="2" t="s">
        <v>6</v>
      </c>
      <c r="E8" s="2" t="s">
        <v>4</v>
      </c>
      <c r="F8" s="2" t="s">
        <v>9</v>
      </c>
      <c r="G8" s="2">
        <v>1</v>
      </c>
      <c r="H8" s="2">
        <v>28</v>
      </c>
      <c r="I8" s="2" t="s">
        <v>21</v>
      </c>
      <c r="J8" s="4" t="str">
        <f t="shared" si="0"/>
        <v>ZWTU:TCSM,1670:1C2-0;</v>
      </c>
      <c r="K8" s="4" t="str">
        <f t="shared" si="1"/>
        <v>ZWTP:TCSM,1670:TR3T,6,7::GENERAL,8,1670,TSL,1;</v>
      </c>
      <c r="L8" s="4" t="str">
        <f t="shared" si="2"/>
        <v>ZWUC:TCSM,1670:TR3T,6;</v>
      </c>
      <c r="M8" s="4" t="str">
        <f t="shared" si="3"/>
        <v>ZWGC:1670,:POOL=28:BCSU,1;</v>
      </c>
      <c r="N8" s="4" t="str">
        <f t="shared" si="4"/>
        <v>ZUSC:TCSM,1670:SE;</v>
      </c>
      <c r="O8" s="4" t="str">
        <f t="shared" si="5"/>
        <v>ZUSC:TCSM,1670:TE;</v>
      </c>
      <c r="P8" s="6" t="str">
        <f t="shared" si="6"/>
        <v>ZUDU:TCSM,1670;</v>
      </c>
      <c r="Q8" s="4" t="str">
        <f t="shared" si="7"/>
        <v>ZUDH:TCSM,1670;</v>
      </c>
      <c r="R8" s="4" t="str">
        <f t="shared" si="8"/>
        <v>ZUSC:TCSM,1670:WO;</v>
      </c>
    </row>
    <row r="9" spans="1:18" x14ac:dyDescent="0.25">
      <c r="A9" s="2">
        <v>1671</v>
      </c>
      <c r="B9" s="2">
        <v>7</v>
      </c>
      <c r="C9" s="2">
        <v>8</v>
      </c>
      <c r="D9" s="2" t="s">
        <v>6</v>
      </c>
      <c r="E9" s="2" t="s">
        <v>4</v>
      </c>
      <c r="F9" s="2" t="s">
        <v>9</v>
      </c>
      <c r="G9" s="2">
        <v>2</v>
      </c>
      <c r="H9" s="2">
        <v>28</v>
      </c>
      <c r="I9" s="2" t="s">
        <v>21</v>
      </c>
      <c r="J9" s="4" t="str">
        <f t="shared" si="0"/>
        <v>ZWTU:TCSM,1671:1C2-0;</v>
      </c>
      <c r="K9" s="4" t="str">
        <f t="shared" si="1"/>
        <v>ZWTP:TCSM,1671:TR3T,7,8::GENERAL,8,1671,TSL,1;</v>
      </c>
      <c r="L9" s="4" t="str">
        <f t="shared" si="2"/>
        <v>ZWUC:TCSM,1671:TR3T,7;</v>
      </c>
      <c r="M9" s="4" t="str">
        <f t="shared" si="3"/>
        <v>ZWGC:1671,:POOL=28:BCSU,2;</v>
      </c>
      <c r="N9" s="4" t="str">
        <f t="shared" si="4"/>
        <v>ZUSC:TCSM,1671:SE;</v>
      </c>
      <c r="O9" s="4" t="str">
        <f t="shared" si="5"/>
        <v>ZUSC:TCSM,1671:TE;</v>
      </c>
      <c r="P9" s="6" t="str">
        <f t="shared" si="6"/>
        <v>ZUDU:TCSM,1671;</v>
      </c>
      <c r="Q9" s="4" t="str">
        <f t="shared" si="7"/>
        <v>ZUDH:TCSM,1671;</v>
      </c>
      <c r="R9" s="4" t="str">
        <f t="shared" si="8"/>
        <v>ZUSC:TCSM,1671:WO;</v>
      </c>
    </row>
    <row r="10" spans="1:18" x14ac:dyDescent="0.25">
      <c r="A10" s="2">
        <v>1672</v>
      </c>
      <c r="B10" s="2">
        <v>8</v>
      </c>
      <c r="C10" s="2">
        <v>9</v>
      </c>
      <c r="D10" s="2" t="s">
        <v>6</v>
      </c>
      <c r="E10" s="2" t="s">
        <v>4</v>
      </c>
      <c r="F10" s="2" t="s">
        <v>9</v>
      </c>
      <c r="G10" s="2">
        <v>1</v>
      </c>
      <c r="H10" s="2">
        <v>28</v>
      </c>
      <c r="I10" s="2" t="s">
        <v>21</v>
      </c>
      <c r="J10" s="4" t="str">
        <f t="shared" si="0"/>
        <v>ZWTU:TCSM,1672:1C2-0;</v>
      </c>
      <c r="K10" s="4" t="str">
        <f t="shared" si="1"/>
        <v>ZWTP:TCSM,1672:TR3T,8,9::GENERAL,8,1672,TSL,1;</v>
      </c>
      <c r="L10" s="4" t="str">
        <f t="shared" si="2"/>
        <v>ZWUC:TCSM,1672:TR3T,8;</v>
      </c>
      <c r="M10" s="4" t="str">
        <f t="shared" si="3"/>
        <v>ZWGC:1672,:POOL=28:BCSU,1;</v>
      </c>
      <c r="N10" s="4" t="str">
        <f t="shared" si="4"/>
        <v>ZUSC:TCSM,1672:SE;</v>
      </c>
      <c r="O10" s="4" t="str">
        <f t="shared" si="5"/>
        <v>ZUSC:TCSM,1672:TE;</v>
      </c>
      <c r="P10" s="6" t="str">
        <f t="shared" si="6"/>
        <v>ZUDU:TCSM,1672;</v>
      </c>
      <c r="Q10" s="4" t="str">
        <f t="shared" si="7"/>
        <v>ZUDH:TCSM,1672;</v>
      </c>
      <c r="R10" s="4" t="str">
        <f t="shared" si="8"/>
        <v>ZUSC:TCSM,1672:WO;</v>
      </c>
    </row>
    <row r="11" spans="1:18" x14ac:dyDescent="0.25">
      <c r="A11" s="2">
        <v>1673</v>
      </c>
      <c r="B11" s="2">
        <v>9</v>
      </c>
      <c r="C11" s="2">
        <v>10</v>
      </c>
      <c r="D11" s="2" t="s">
        <v>6</v>
      </c>
      <c r="E11" s="2" t="s">
        <v>4</v>
      </c>
      <c r="F11" s="2" t="s">
        <v>9</v>
      </c>
      <c r="G11" s="2">
        <v>2</v>
      </c>
      <c r="H11" s="2">
        <v>28</v>
      </c>
      <c r="I11" s="2" t="s">
        <v>21</v>
      </c>
      <c r="J11" s="4" t="str">
        <f t="shared" si="0"/>
        <v>ZWTU:TCSM,1673:1C2-0;</v>
      </c>
      <c r="K11" s="4" t="str">
        <f t="shared" si="1"/>
        <v>ZWTP:TCSM,1673:TR3T,9,10::GENERAL,8,1673,TSL,1;</v>
      </c>
      <c r="L11" s="4" t="str">
        <f t="shared" si="2"/>
        <v>ZWUC:TCSM,1673:TR3T,9;</v>
      </c>
      <c r="M11" s="4" t="str">
        <f t="shared" si="3"/>
        <v>ZWGC:1673,:POOL=28:BCSU,2;</v>
      </c>
      <c r="N11" s="4" t="str">
        <f t="shared" si="4"/>
        <v>ZUSC:TCSM,1673:SE;</v>
      </c>
      <c r="O11" s="4" t="str">
        <f t="shared" si="5"/>
        <v>ZUSC:TCSM,1673:TE;</v>
      </c>
      <c r="P11" s="6" t="str">
        <f t="shared" si="6"/>
        <v>ZUDU:TCSM,1673;</v>
      </c>
      <c r="Q11" s="4" t="str">
        <f t="shared" si="7"/>
        <v>ZUDH:TCSM,1673;</v>
      </c>
      <c r="R11" s="4" t="str">
        <f t="shared" si="8"/>
        <v>ZUSC:TCSM,1673:WO;</v>
      </c>
    </row>
    <row r="12" spans="1:18" x14ac:dyDescent="0.25">
      <c r="A12" s="2">
        <v>1674</v>
      </c>
      <c r="B12" s="2">
        <v>10</v>
      </c>
      <c r="C12" s="2">
        <v>11</v>
      </c>
      <c r="D12" s="2" t="s">
        <v>6</v>
      </c>
      <c r="E12" s="2" t="s">
        <v>4</v>
      </c>
      <c r="F12" s="2" t="s">
        <v>9</v>
      </c>
      <c r="G12" s="2">
        <v>1</v>
      </c>
      <c r="H12" s="2">
        <v>28</v>
      </c>
      <c r="I12" s="2" t="s">
        <v>21</v>
      </c>
      <c r="J12" s="4" t="str">
        <f t="shared" si="0"/>
        <v>ZWTU:TCSM,1674:1C2-0;</v>
      </c>
      <c r="K12" s="4" t="str">
        <f t="shared" si="1"/>
        <v>ZWTP:TCSM,1674:TR3T,10,11::GENERAL,8,1674,TSL,1;</v>
      </c>
      <c r="L12" s="4" t="str">
        <f t="shared" si="2"/>
        <v>ZWUC:TCSM,1674:TR3T,10;</v>
      </c>
      <c r="M12" s="4" t="str">
        <f t="shared" si="3"/>
        <v>ZWGC:1674,:POOL=28:BCSU,1;</v>
      </c>
      <c r="N12" s="4" t="str">
        <f t="shared" si="4"/>
        <v>ZUSC:TCSM,1674:SE;</v>
      </c>
      <c r="O12" s="4" t="str">
        <f t="shared" si="5"/>
        <v>ZUSC:TCSM,1674:TE;</v>
      </c>
      <c r="P12" s="6" t="str">
        <f t="shared" si="6"/>
        <v>ZUDU:TCSM,1674;</v>
      </c>
      <c r="Q12" s="4" t="str">
        <f t="shared" si="7"/>
        <v>ZUDH:TCSM,1674;</v>
      </c>
      <c r="R12" s="4" t="str">
        <f t="shared" si="8"/>
        <v>ZUSC:TCSM,1674:WO;</v>
      </c>
    </row>
    <row r="13" spans="1:18" x14ac:dyDescent="0.25">
      <c r="A13" s="2">
        <v>1675</v>
      </c>
      <c r="B13" s="2">
        <v>11</v>
      </c>
      <c r="C13" s="2">
        <v>12</v>
      </c>
      <c r="D13" s="2" t="s">
        <v>6</v>
      </c>
      <c r="E13" s="2" t="s">
        <v>4</v>
      </c>
      <c r="F13" s="2" t="s">
        <v>9</v>
      </c>
      <c r="G13" s="2">
        <v>2</v>
      </c>
      <c r="H13" s="2">
        <v>28</v>
      </c>
      <c r="I13" s="2" t="s">
        <v>21</v>
      </c>
      <c r="J13" s="4" t="str">
        <f t="shared" si="0"/>
        <v>ZWTU:TCSM,1675:1C2-0;</v>
      </c>
      <c r="K13" s="4" t="str">
        <f t="shared" si="1"/>
        <v>ZWTP:TCSM,1675:TR3T,11,12::GENERAL,8,1675,TSL,1;</v>
      </c>
      <c r="L13" s="4" t="str">
        <f t="shared" si="2"/>
        <v>ZWUC:TCSM,1675:TR3T,11;</v>
      </c>
      <c r="M13" s="4" t="str">
        <f t="shared" si="3"/>
        <v>ZWGC:1675,:POOL=28:BCSU,2;</v>
      </c>
      <c r="N13" s="4" t="str">
        <f t="shared" si="4"/>
        <v>ZUSC:TCSM,1675:SE;</v>
      </c>
      <c r="O13" s="4" t="str">
        <f t="shared" si="5"/>
        <v>ZUSC:TCSM,1675:TE;</v>
      </c>
      <c r="P13" s="6" t="str">
        <f t="shared" si="6"/>
        <v>ZUDU:TCSM,1675;</v>
      </c>
      <c r="Q13" s="4" t="str">
        <f t="shared" si="7"/>
        <v>ZUDH:TCSM,1675;</v>
      </c>
      <c r="R13" s="4" t="str">
        <f t="shared" si="8"/>
        <v>ZUSC:TCSM,1675:WO;</v>
      </c>
    </row>
    <row r="14" spans="1:18" x14ac:dyDescent="0.25">
      <c r="A14" s="2">
        <v>1676</v>
      </c>
      <c r="B14" s="2">
        <v>12</v>
      </c>
      <c r="C14" s="2">
        <v>13</v>
      </c>
      <c r="D14" s="2" t="s">
        <v>6</v>
      </c>
      <c r="E14" s="2" t="s">
        <v>4</v>
      </c>
      <c r="F14" s="2" t="s">
        <v>9</v>
      </c>
      <c r="G14" s="2">
        <v>1</v>
      </c>
      <c r="H14" s="2">
        <v>28</v>
      </c>
      <c r="I14" s="2" t="s">
        <v>21</v>
      </c>
      <c r="J14" s="4" t="str">
        <f t="shared" si="0"/>
        <v>ZWTU:TCSM,1676:1C2-0;</v>
      </c>
      <c r="K14" s="4" t="str">
        <f t="shared" si="1"/>
        <v>ZWTP:TCSM,1676:TR3T,12,13::GENERAL,8,1676,TSL,1;</v>
      </c>
      <c r="L14" s="4" t="str">
        <f t="shared" si="2"/>
        <v>ZWUC:TCSM,1676:TR3T,12;</v>
      </c>
      <c r="M14" s="4" t="str">
        <f t="shared" si="3"/>
        <v>ZWGC:1676,:POOL=28:BCSU,1;</v>
      </c>
      <c r="N14" s="4" t="str">
        <f t="shared" si="4"/>
        <v>ZUSC:TCSM,1676:SE;</v>
      </c>
      <c r="O14" s="4" t="str">
        <f t="shared" si="5"/>
        <v>ZUSC:TCSM,1676:TE;</v>
      </c>
      <c r="P14" s="6" t="str">
        <f t="shared" si="6"/>
        <v>ZUDU:TCSM,1676;</v>
      </c>
      <c r="Q14" s="4" t="str">
        <f t="shared" si="7"/>
        <v>ZUDH:TCSM,1676;</v>
      </c>
      <c r="R14" s="4" t="str">
        <f t="shared" si="8"/>
        <v>ZUSC:TCSM,1676:WO;</v>
      </c>
    </row>
    <row r="15" spans="1:18" x14ac:dyDescent="0.25">
      <c r="A15" s="2">
        <v>1677</v>
      </c>
      <c r="B15" s="2">
        <v>13</v>
      </c>
      <c r="C15" s="2">
        <v>14</v>
      </c>
      <c r="D15" s="2" t="s">
        <v>6</v>
      </c>
      <c r="E15" s="2" t="s">
        <v>4</v>
      </c>
      <c r="F15" s="2" t="s">
        <v>9</v>
      </c>
      <c r="G15" s="2">
        <v>2</v>
      </c>
      <c r="H15" s="2">
        <v>28</v>
      </c>
      <c r="I15" s="2" t="s">
        <v>21</v>
      </c>
      <c r="J15" s="4" t="str">
        <f t="shared" si="0"/>
        <v>ZWTU:TCSM,1677:1C2-0;</v>
      </c>
      <c r="K15" s="4" t="str">
        <f t="shared" si="1"/>
        <v>ZWTP:TCSM,1677:TR3T,13,14::GENERAL,8,1677,TSL,1;</v>
      </c>
      <c r="L15" s="4" t="str">
        <f t="shared" si="2"/>
        <v>ZWUC:TCSM,1677:TR3T,13;</v>
      </c>
      <c r="M15" s="4" t="str">
        <f t="shared" si="3"/>
        <v>ZWGC:1677,:POOL=28:BCSU,2;</v>
      </c>
      <c r="N15" s="4" t="str">
        <f t="shared" si="4"/>
        <v>ZUSC:TCSM,1677:SE;</v>
      </c>
      <c r="O15" s="4" t="str">
        <f t="shared" si="5"/>
        <v>ZUSC:TCSM,1677:TE;</v>
      </c>
      <c r="P15" s="6" t="str">
        <f t="shared" si="6"/>
        <v>ZUDU:TCSM,1677;</v>
      </c>
      <c r="Q15" s="4" t="str">
        <f t="shared" si="7"/>
        <v>ZUDH:TCSM,1677;</v>
      </c>
      <c r="R15" s="4" t="str">
        <f t="shared" si="8"/>
        <v>ZUSC:TCSM,1677:WO;</v>
      </c>
    </row>
    <row r="16" spans="1:18" x14ac:dyDescent="0.25">
      <c r="A16" s="2">
        <v>1678</v>
      </c>
      <c r="B16" s="2">
        <v>14</v>
      </c>
      <c r="C16" s="2">
        <v>15</v>
      </c>
      <c r="D16" s="2" t="s">
        <v>6</v>
      </c>
      <c r="E16" s="2" t="s">
        <v>4</v>
      </c>
      <c r="F16" s="2" t="s">
        <v>9</v>
      </c>
      <c r="G16" s="2">
        <v>1</v>
      </c>
      <c r="H16" s="2">
        <v>28</v>
      </c>
      <c r="I16" s="2" t="s">
        <v>21</v>
      </c>
      <c r="J16" s="4" t="str">
        <f t="shared" si="0"/>
        <v>ZWTU:TCSM,1678:1C2-0;</v>
      </c>
      <c r="K16" s="4" t="str">
        <f t="shared" si="1"/>
        <v>ZWTP:TCSM,1678:TR3T,14,15::GENERAL,8,1678,TSL,1;</v>
      </c>
      <c r="L16" s="4" t="str">
        <f t="shared" si="2"/>
        <v>ZWUC:TCSM,1678:TR3T,14;</v>
      </c>
      <c r="M16" s="4" t="str">
        <f t="shared" si="3"/>
        <v>ZWGC:1678,:POOL=28:BCSU,1;</v>
      </c>
      <c r="N16" s="4" t="str">
        <f t="shared" si="4"/>
        <v>ZUSC:TCSM,1678:SE;</v>
      </c>
      <c r="O16" s="4" t="str">
        <f t="shared" si="5"/>
        <v>ZUSC:TCSM,1678:TE;</v>
      </c>
      <c r="P16" s="6" t="str">
        <f t="shared" si="6"/>
        <v>ZUDU:TCSM,1678;</v>
      </c>
      <c r="Q16" s="4" t="str">
        <f t="shared" si="7"/>
        <v>ZUDH:TCSM,1678;</v>
      </c>
      <c r="R16" s="4" t="str">
        <f t="shared" si="8"/>
        <v>ZUSC:TCSM,1678:WO;</v>
      </c>
    </row>
    <row r="17" spans="1:18" x14ac:dyDescent="0.25">
      <c r="A17" s="2">
        <v>1679</v>
      </c>
      <c r="B17" s="2">
        <v>15</v>
      </c>
      <c r="C17" s="2">
        <v>16</v>
      </c>
      <c r="D17" s="2" t="s">
        <v>6</v>
      </c>
      <c r="E17" s="2" t="s">
        <v>4</v>
      </c>
      <c r="F17" s="2" t="s">
        <v>9</v>
      </c>
      <c r="G17" s="2">
        <v>2</v>
      </c>
      <c r="H17" s="2">
        <v>28</v>
      </c>
      <c r="I17" s="2" t="s">
        <v>21</v>
      </c>
      <c r="J17" s="4" t="str">
        <f t="shared" si="0"/>
        <v>ZWTU:TCSM,1679:1C2-0;</v>
      </c>
      <c r="K17" s="4" t="str">
        <f t="shared" si="1"/>
        <v>ZWTP:TCSM,1679:TR3T,15,16::GENERAL,8,1679,TSL,1;</v>
      </c>
      <c r="L17" s="4" t="str">
        <f t="shared" si="2"/>
        <v>ZWUC:TCSM,1679:TR3T,15;</v>
      </c>
      <c r="M17" s="4" t="str">
        <f t="shared" si="3"/>
        <v>ZWGC:1679,:POOL=28:BCSU,2;</v>
      </c>
      <c r="N17" s="4" t="str">
        <f t="shared" si="4"/>
        <v>ZUSC:TCSM,1679:SE;</v>
      </c>
      <c r="O17" s="4" t="str">
        <f t="shared" si="5"/>
        <v>ZUSC:TCSM,1679:TE;</v>
      </c>
      <c r="P17" s="6" t="str">
        <f t="shared" si="6"/>
        <v>ZUDU:TCSM,1679;</v>
      </c>
      <c r="Q17" s="4" t="str">
        <f t="shared" si="7"/>
        <v>ZUDH:TCSM,1679;</v>
      </c>
      <c r="R17" s="4" t="str">
        <f t="shared" si="8"/>
        <v>ZUSC:TCSM,1679:WO;</v>
      </c>
    </row>
    <row r="18" spans="1:18" x14ac:dyDescent="0.25">
      <c r="A18" s="2">
        <v>1680</v>
      </c>
      <c r="B18" s="2">
        <v>0</v>
      </c>
      <c r="C18" s="2">
        <v>1</v>
      </c>
      <c r="D18" s="2" t="s">
        <v>12</v>
      </c>
      <c r="E18" s="2" t="s">
        <v>13</v>
      </c>
      <c r="F18" s="2" t="s">
        <v>9</v>
      </c>
      <c r="G18" s="2">
        <v>1</v>
      </c>
      <c r="H18" s="2">
        <v>28</v>
      </c>
      <c r="I18" s="2" t="s">
        <v>21</v>
      </c>
      <c r="J18" s="4" t="str">
        <f t="shared" si="0"/>
        <v>ZWTU:TCSM,1680:1C2-6;</v>
      </c>
      <c r="K18" s="4" t="str">
        <f t="shared" si="1"/>
        <v>ZWTP:TCSM,1680:TR3T,0,1::GENERAL,8,1680,TSL,1;</v>
      </c>
      <c r="L18" s="4" t="str">
        <f t="shared" si="2"/>
        <v>ZWUC:TCSM,1680:TR3T,0;</v>
      </c>
      <c r="M18" s="4" t="str">
        <f t="shared" si="3"/>
        <v>ZWGC:1680,:POOL=28:BCSU,1;</v>
      </c>
      <c r="N18" s="4" t="str">
        <f t="shared" si="4"/>
        <v>ZUSC:TCSM,1680:SE;</v>
      </c>
      <c r="O18" s="4" t="str">
        <f t="shared" si="5"/>
        <v>ZUSC:TCSM,1680:TE;</v>
      </c>
      <c r="P18" s="6" t="str">
        <f t="shared" si="6"/>
        <v>ZUDU:TCSM,1680;</v>
      </c>
      <c r="Q18" s="4" t="str">
        <f t="shared" si="7"/>
        <v>ZUDH:TCSM,1680;</v>
      </c>
      <c r="R18" s="4" t="str">
        <f t="shared" si="8"/>
        <v>ZUSC:TCSM,1680:WO;</v>
      </c>
    </row>
    <row r="19" spans="1:18" x14ac:dyDescent="0.25">
      <c r="A19" s="2">
        <v>1681</v>
      </c>
      <c r="B19" s="2">
        <v>1</v>
      </c>
      <c r="C19" s="2">
        <v>2</v>
      </c>
      <c r="D19" s="2" t="s">
        <v>12</v>
      </c>
      <c r="E19" s="2" t="s">
        <v>13</v>
      </c>
      <c r="F19" s="2" t="s">
        <v>9</v>
      </c>
      <c r="G19" s="2">
        <v>2</v>
      </c>
      <c r="H19" s="2">
        <v>28</v>
      </c>
      <c r="I19" s="2" t="s">
        <v>21</v>
      </c>
      <c r="J19" s="4" t="str">
        <f t="shared" si="0"/>
        <v>ZWTU:TCSM,1681:1C2-6;</v>
      </c>
      <c r="K19" s="4" t="str">
        <f t="shared" si="1"/>
        <v>ZWTP:TCSM,1681:TR3T,1,2::GENERAL,8,1681,TSL,1;</v>
      </c>
      <c r="L19" s="4" t="str">
        <f t="shared" si="2"/>
        <v>ZWUC:TCSM,1681:TR3T,1;</v>
      </c>
      <c r="M19" s="4" t="str">
        <f t="shared" si="3"/>
        <v>ZWGC:1681,:POOL=28:BCSU,2;</v>
      </c>
      <c r="N19" s="4" t="str">
        <f t="shared" si="4"/>
        <v>ZUSC:TCSM,1681:SE;</v>
      </c>
      <c r="O19" s="4" t="str">
        <f t="shared" si="5"/>
        <v>ZUSC:TCSM,1681:TE;</v>
      </c>
      <c r="P19" s="6" t="str">
        <f t="shared" si="6"/>
        <v>ZUDU:TCSM,1681;</v>
      </c>
      <c r="Q19" s="4" t="str">
        <f t="shared" si="7"/>
        <v>ZUDH:TCSM,1681;</v>
      </c>
      <c r="R19" s="4" t="str">
        <f t="shared" si="8"/>
        <v>ZUSC:TCSM,1681:WO;</v>
      </c>
    </row>
    <row r="20" spans="1:18" x14ac:dyDescent="0.25">
      <c r="A20" s="2">
        <v>1682</v>
      </c>
      <c r="B20" s="2">
        <v>2</v>
      </c>
      <c r="C20" s="2">
        <v>3</v>
      </c>
      <c r="D20" s="2" t="s">
        <v>12</v>
      </c>
      <c r="E20" s="2" t="s">
        <v>13</v>
      </c>
      <c r="F20" s="2" t="s">
        <v>9</v>
      </c>
      <c r="G20" s="2">
        <v>1</v>
      </c>
      <c r="H20" s="2">
        <v>28</v>
      </c>
      <c r="I20" s="2" t="s">
        <v>21</v>
      </c>
      <c r="J20" s="4" t="str">
        <f t="shared" si="0"/>
        <v>ZWTU:TCSM,1682:1C2-6;</v>
      </c>
      <c r="K20" s="4" t="str">
        <f t="shared" si="1"/>
        <v>ZWTP:TCSM,1682:TR3T,2,3::GENERAL,8,1682,TSL,1;</v>
      </c>
      <c r="L20" s="4" t="str">
        <f t="shared" si="2"/>
        <v>ZWUC:TCSM,1682:TR3T,2;</v>
      </c>
      <c r="M20" s="4" t="str">
        <f t="shared" si="3"/>
        <v>ZWGC:1682,:POOL=28:BCSU,1;</v>
      </c>
      <c r="N20" s="4" t="str">
        <f t="shared" si="4"/>
        <v>ZUSC:TCSM,1682:SE;</v>
      </c>
      <c r="O20" s="4" t="str">
        <f t="shared" si="5"/>
        <v>ZUSC:TCSM,1682:TE;</v>
      </c>
      <c r="P20" s="6" t="str">
        <f t="shared" si="6"/>
        <v>ZUDU:TCSM,1682;</v>
      </c>
      <c r="Q20" s="4" t="str">
        <f t="shared" si="7"/>
        <v>ZUDH:TCSM,1682;</v>
      </c>
      <c r="R20" s="4" t="str">
        <f t="shared" si="8"/>
        <v>ZUSC:TCSM,1682:WO;</v>
      </c>
    </row>
    <row r="21" spans="1:18" x14ac:dyDescent="0.25">
      <c r="A21" s="2">
        <v>1683</v>
      </c>
      <c r="B21" s="2">
        <v>3</v>
      </c>
      <c r="C21" s="2">
        <v>4</v>
      </c>
      <c r="D21" s="2" t="s">
        <v>12</v>
      </c>
      <c r="E21" s="2" t="s">
        <v>13</v>
      </c>
      <c r="F21" s="2" t="s">
        <v>9</v>
      </c>
      <c r="G21" s="2">
        <v>2</v>
      </c>
      <c r="H21" s="2">
        <v>28</v>
      </c>
      <c r="I21" s="2" t="s">
        <v>21</v>
      </c>
      <c r="J21" s="4" t="str">
        <f t="shared" si="0"/>
        <v>ZWTU:TCSM,1683:1C2-6;</v>
      </c>
      <c r="K21" s="4" t="str">
        <f t="shared" si="1"/>
        <v>ZWTP:TCSM,1683:TR3T,3,4::GENERAL,8,1683,TSL,1;</v>
      </c>
      <c r="L21" s="4" t="str">
        <f t="shared" si="2"/>
        <v>ZWUC:TCSM,1683:TR3T,3;</v>
      </c>
      <c r="M21" s="4" t="str">
        <f t="shared" si="3"/>
        <v>ZWGC:1683,:POOL=28:BCSU,2;</v>
      </c>
      <c r="N21" s="4" t="str">
        <f t="shared" si="4"/>
        <v>ZUSC:TCSM,1683:SE;</v>
      </c>
      <c r="O21" s="4" t="str">
        <f t="shared" si="5"/>
        <v>ZUSC:TCSM,1683:TE;</v>
      </c>
      <c r="P21" s="6" t="str">
        <f t="shared" si="6"/>
        <v>ZUDU:TCSM,1683;</v>
      </c>
      <c r="Q21" s="4" t="str">
        <f t="shared" si="7"/>
        <v>ZUDH:TCSM,1683;</v>
      </c>
      <c r="R21" s="4" t="str">
        <f t="shared" si="8"/>
        <v>ZUSC:TCSM,1683:WO;</v>
      </c>
    </row>
    <row r="22" spans="1:18" x14ac:dyDescent="0.25">
      <c r="A22" s="2">
        <v>1684</v>
      </c>
      <c r="B22" s="2">
        <v>4</v>
      </c>
      <c r="C22" s="2">
        <v>5</v>
      </c>
      <c r="D22" s="2" t="s">
        <v>12</v>
      </c>
      <c r="E22" s="2" t="s">
        <v>13</v>
      </c>
      <c r="F22" s="2" t="s">
        <v>9</v>
      </c>
      <c r="G22" s="2">
        <v>1</v>
      </c>
      <c r="H22" s="2">
        <v>28</v>
      </c>
      <c r="I22" s="2" t="s">
        <v>21</v>
      </c>
      <c r="J22" s="4" t="str">
        <f t="shared" si="0"/>
        <v>ZWTU:TCSM,1684:1C2-6;</v>
      </c>
      <c r="K22" s="4" t="str">
        <f t="shared" si="1"/>
        <v>ZWTP:TCSM,1684:TR3T,4,5::GENERAL,8,1684,TSL,1;</v>
      </c>
      <c r="L22" s="4" t="str">
        <f t="shared" si="2"/>
        <v>ZWUC:TCSM,1684:TR3T,4;</v>
      </c>
      <c r="M22" s="4" t="str">
        <f t="shared" si="3"/>
        <v>ZWGC:1684,:POOL=28:BCSU,1;</v>
      </c>
      <c r="N22" s="4" t="str">
        <f t="shared" si="4"/>
        <v>ZUSC:TCSM,1684:SE;</v>
      </c>
      <c r="O22" s="4" t="str">
        <f t="shared" si="5"/>
        <v>ZUSC:TCSM,1684:TE;</v>
      </c>
      <c r="P22" s="6" t="str">
        <f t="shared" si="6"/>
        <v>ZUDU:TCSM,1684;</v>
      </c>
      <c r="Q22" s="4" t="str">
        <f t="shared" si="7"/>
        <v>ZUDH:TCSM,1684;</v>
      </c>
      <c r="R22" s="4" t="str">
        <f t="shared" si="8"/>
        <v>ZUSC:TCSM,1684:WO;</v>
      </c>
    </row>
    <row r="23" spans="1:18" x14ac:dyDescent="0.25">
      <c r="A23" s="2">
        <v>1685</v>
      </c>
      <c r="B23" s="2">
        <v>5</v>
      </c>
      <c r="C23" s="2">
        <v>6</v>
      </c>
      <c r="D23" s="2" t="s">
        <v>12</v>
      </c>
      <c r="E23" s="2" t="s">
        <v>13</v>
      </c>
      <c r="F23" s="2" t="s">
        <v>9</v>
      </c>
      <c r="G23" s="2">
        <v>2</v>
      </c>
      <c r="H23" s="2">
        <v>28</v>
      </c>
      <c r="I23" s="2" t="s">
        <v>21</v>
      </c>
      <c r="J23" s="4" t="str">
        <f t="shared" si="0"/>
        <v>ZWTU:TCSM,1685:1C2-6;</v>
      </c>
      <c r="K23" s="4" t="str">
        <f t="shared" si="1"/>
        <v>ZWTP:TCSM,1685:TR3T,5,6::GENERAL,8,1685,TSL,1;</v>
      </c>
      <c r="L23" s="4" t="str">
        <f t="shared" si="2"/>
        <v>ZWUC:TCSM,1685:TR3T,5;</v>
      </c>
      <c r="M23" s="4" t="str">
        <f t="shared" si="3"/>
        <v>ZWGC:1685,:POOL=28:BCSU,2;</v>
      </c>
      <c r="N23" s="4" t="str">
        <f t="shared" si="4"/>
        <v>ZUSC:TCSM,1685:SE;</v>
      </c>
      <c r="O23" s="4" t="str">
        <f t="shared" si="5"/>
        <v>ZUSC:TCSM,1685:TE;</v>
      </c>
      <c r="P23" s="6" t="str">
        <f t="shared" si="6"/>
        <v>ZUDU:TCSM,1685;</v>
      </c>
      <c r="Q23" s="4" t="str">
        <f t="shared" si="7"/>
        <v>ZUDH:TCSM,1685;</v>
      </c>
      <c r="R23" s="4" t="str">
        <f t="shared" si="8"/>
        <v>ZUSC:TCSM,1685:WO;</v>
      </c>
    </row>
    <row r="24" spans="1:18" x14ac:dyDescent="0.25">
      <c r="A24" s="2">
        <v>1686</v>
      </c>
      <c r="B24" s="2">
        <v>6</v>
      </c>
      <c r="C24" s="2">
        <v>7</v>
      </c>
      <c r="D24" s="2" t="s">
        <v>12</v>
      </c>
      <c r="E24" s="2" t="s">
        <v>13</v>
      </c>
      <c r="F24" s="2" t="s">
        <v>9</v>
      </c>
      <c r="G24" s="2">
        <v>1</v>
      </c>
      <c r="H24" s="2">
        <v>28</v>
      </c>
      <c r="I24" s="2" t="s">
        <v>21</v>
      </c>
      <c r="J24" s="4" t="str">
        <f t="shared" si="0"/>
        <v>ZWTU:TCSM,1686:1C2-6;</v>
      </c>
      <c r="K24" s="4" t="str">
        <f t="shared" si="1"/>
        <v>ZWTP:TCSM,1686:TR3T,6,7::GENERAL,8,1686,TSL,1;</v>
      </c>
      <c r="L24" s="4" t="str">
        <f t="shared" si="2"/>
        <v>ZWUC:TCSM,1686:TR3T,6;</v>
      </c>
      <c r="M24" s="4" t="str">
        <f t="shared" si="3"/>
        <v>ZWGC:1686,:POOL=28:BCSU,1;</v>
      </c>
      <c r="N24" s="4" t="str">
        <f t="shared" si="4"/>
        <v>ZUSC:TCSM,1686:SE;</v>
      </c>
      <c r="O24" s="4" t="str">
        <f t="shared" si="5"/>
        <v>ZUSC:TCSM,1686:TE;</v>
      </c>
      <c r="P24" s="6" t="str">
        <f t="shared" si="6"/>
        <v>ZUDU:TCSM,1686;</v>
      </c>
      <c r="Q24" s="4" t="str">
        <f t="shared" si="7"/>
        <v>ZUDH:TCSM,1686;</v>
      </c>
      <c r="R24" s="4" t="str">
        <f t="shared" si="8"/>
        <v>ZUSC:TCSM,1686:WO;</v>
      </c>
    </row>
    <row r="25" spans="1:18" x14ac:dyDescent="0.25">
      <c r="A25" s="2">
        <v>1687</v>
      </c>
      <c r="B25" s="2">
        <v>7</v>
      </c>
      <c r="C25" s="2">
        <v>8</v>
      </c>
      <c r="D25" s="2" t="s">
        <v>12</v>
      </c>
      <c r="E25" s="2" t="s">
        <v>13</v>
      </c>
      <c r="F25" s="2" t="s">
        <v>9</v>
      </c>
      <c r="G25" s="2">
        <v>2</v>
      </c>
      <c r="H25" s="2">
        <v>28</v>
      </c>
      <c r="I25" s="2" t="s">
        <v>21</v>
      </c>
      <c r="J25" s="4" t="str">
        <f t="shared" si="0"/>
        <v>ZWTU:TCSM,1687:1C2-6;</v>
      </c>
      <c r="K25" s="4" t="str">
        <f t="shared" si="1"/>
        <v>ZWTP:TCSM,1687:TR3T,7,8::GENERAL,8,1687,TSL,1;</v>
      </c>
      <c r="L25" s="4" t="str">
        <f t="shared" si="2"/>
        <v>ZWUC:TCSM,1687:TR3T,7;</v>
      </c>
      <c r="M25" s="4" t="str">
        <f t="shared" si="3"/>
        <v>ZWGC:1687,:POOL=28:BCSU,2;</v>
      </c>
      <c r="N25" s="4" t="str">
        <f t="shared" si="4"/>
        <v>ZUSC:TCSM,1687:SE;</v>
      </c>
      <c r="O25" s="4" t="str">
        <f t="shared" si="5"/>
        <v>ZUSC:TCSM,1687:TE;</v>
      </c>
      <c r="P25" s="6" t="str">
        <f t="shared" si="6"/>
        <v>ZUDU:TCSM,1687;</v>
      </c>
      <c r="Q25" s="4" t="str">
        <f t="shared" si="7"/>
        <v>ZUDH:TCSM,1687;</v>
      </c>
      <c r="R25" s="4" t="str">
        <f t="shared" si="8"/>
        <v>ZUSC:TCSM,1687:WO;</v>
      </c>
    </row>
    <row r="26" spans="1:18" x14ac:dyDescent="0.25">
      <c r="A26" s="2">
        <v>1688</v>
      </c>
      <c r="B26" s="2">
        <v>8</v>
      </c>
      <c r="C26" s="2">
        <v>9</v>
      </c>
      <c r="D26" s="2" t="s">
        <v>12</v>
      </c>
      <c r="E26" s="2" t="s">
        <v>13</v>
      </c>
      <c r="F26" s="2" t="s">
        <v>9</v>
      </c>
      <c r="G26" s="2">
        <v>1</v>
      </c>
      <c r="H26" s="2">
        <v>28</v>
      </c>
      <c r="I26" s="2" t="s">
        <v>21</v>
      </c>
      <c r="J26" s="4" t="str">
        <f t="shared" si="0"/>
        <v>ZWTU:TCSM,1688:1C2-6;</v>
      </c>
      <c r="K26" s="4" t="str">
        <f t="shared" si="1"/>
        <v>ZWTP:TCSM,1688:TR3T,8,9::GENERAL,8,1688,TSL,1;</v>
      </c>
      <c r="L26" s="4" t="str">
        <f t="shared" si="2"/>
        <v>ZWUC:TCSM,1688:TR3T,8;</v>
      </c>
      <c r="M26" s="4" t="str">
        <f t="shared" si="3"/>
        <v>ZWGC:1688,:POOL=28:BCSU,1;</v>
      </c>
      <c r="N26" s="4" t="str">
        <f t="shared" si="4"/>
        <v>ZUSC:TCSM,1688:SE;</v>
      </c>
      <c r="O26" s="4" t="str">
        <f t="shared" si="5"/>
        <v>ZUSC:TCSM,1688:TE;</v>
      </c>
      <c r="P26" s="6" t="str">
        <f t="shared" si="6"/>
        <v>ZUDU:TCSM,1688;</v>
      </c>
      <c r="Q26" s="4" t="str">
        <f t="shared" si="7"/>
        <v>ZUDH:TCSM,1688;</v>
      </c>
      <c r="R26" s="4" t="str">
        <f t="shared" si="8"/>
        <v>ZUSC:TCSM,1688:WO;</v>
      </c>
    </row>
    <row r="27" spans="1:18" x14ac:dyDescent="0.25">
      <c r="A27" s="2">
        <v>1689</v>
      </c>
      <c r="B27" s="2">
        <v>9</v>
      </c>
      <c r="C27" s="2">
        <v>10</v>
      </c>
      <c r="D27" s="2" t="s">
        <v>12</v>
      </c>
      <c r="E27" s="2" t="s">
        <v>13</v>
      </c>
      <c r="F27" s="2" t="s">
        <v>9</v>
      </c>
      <c r="G27" s="2">
        <v>2</v>
      </c>
      <c r="H27" s="2">
        <v>28</v>
      </c>
      <c r="I27" s="2" t="s">
        <v>21</v>
      </c>
      <c r="J27" s="4" t="str">
        <f t="shared" si="0"/>
        <v>ZWTU:TCSM,1689:1C2-6;</v>
      </c>
      <c r="K27" s="4" t="str">
        <f t="shared" si="1"/>
        <v>ZWTP:TCSM,1689:TR3T,9,10::GENERAL,8,1689,TSL,1;</v>
      </c>
      <c r="L27" s="4" t="str">
        <f t="shared" si="2"/>
        <v>ZWUC:TCSM,1689:TR3T,9;</v>
      </c>
      <c r="M27" s="4" t="str">
        <f t="shared" si="3"/>
        <v>ZWGC:1689,:POOL=28:BCSU,2;</v>
      </c>
      <c r="N27" s="4" t="str">
        <f t="shared" si="4"/>
        <v>ZUSC:TCSM,1689:SE;</v>
      </c>
      <c r="O27" s="4" t="str">
        <f t="shared" si="5"/>
        <v>ZUSC:TCSM,1689:TE;</v>
      </c>
      <c r="P27" s="6" t="str">
        <f t="shared" si="6"/>
        <v>ZUDU:TCSM,1689;</v>
      </c>
      <c r="Q27" s="4" t="str">
        <f t="shared" si="7"/>
        <v>ZUDH:TCSM,1689;</v>
      </c>
      <c r="R27" s="4" t="str">
        <f t="shared" si="8"/>
        <v>ZUSC:TCSM,1689:WO;</v>
      </c>
    </row>
    <row r="28" spans="1:18" x14ac:dyDescent="0.25">
      <c r="A28" s="2">
        <v>1690</v>
      </c>
      <c r="B28" s="2">
        <v>10</v>
      </c>
      <c r="C28" s="2">
        <v>11</v>
      </c>
      <c r="D28" s="2" t="s">
        <v>12</v>
      </c>
      <c r="E28" s="2" t="s">
        <v>13</v>
      </c>
      <c r="F28" s="2" t="s">
        <v>9</v>
      </c>
      <c r="G28" s="2">
        <v>1</v>
      </c>
      <c r="H28" s="2">
        <v>28</v>
      </c>
      <c r="I28" s="2" t="s">
        <v>21</v>
      </c>
      <c r="J28" s="4" t="str">
        <f t="shared" si="0"/>
        <v>ZWTU:TCSM,1690:1C2-6;</v>
      </c>
      <c r="K28" s="4" t="str">
        <f t="shared" si="1"/>
        <v>ZWTP:TCSM,1690:TR3T,10,11::GENERAL,8,1690,TSL,1;</v>
      </c>
      <c r="L28" s="4" t="str">
        <f t="shared" si="2"/>
        <v>ZWUC:TCSM,1690:TR3T,10;</v>
      </c>
      <c r="M28" s="4" t="str">
        <f t="shared" si="3"/>
        <v>ZWGC:1690,:POOL=28:BCSU,1;</v>
      </c>
      <c r="N28" s="4" t="str">
        <f t="shared" si="4"/>
        <v>ZUSC:TCSM,1690:SE;</v>
      </c>
      <c r="O28" s="4" t="str">
        <f t="shared" si="5"/>
        <v>ZUSC:TCSM,1690:TE;</v>
      </c>
      <c r="P28" s="6" t="str">
        <f t="shared" si="6"/>
        <v>ZUDU:TCSM,1690;</v>
      </c>
      <c r="Q28" s="4" t="str">
        <f t="shared" si="7"/>
        <v>ZUDH:TCSM,1690;</v>
      </c>
      <c r="R28" s="4" t="str">
        <f t="shared" si="8"/>
        <v>ZUSC:TCSM,1690:WO;</v>
      </c>
    </row>
    <row r="29" spans="1:18" x14ac:dyDescent="0.25">
      <c r="A29" s="2">
        <v>1691</v>
      </c>
      <c r="B29" s="2">
        <v>11</v>
      </c>
      <c r="C29" s="2">
        <v>12</v>
      </c>
      <c r="D29" s="2" t="s">
        <v>12</v>
      </c>
      <c r="E29" s="2" t="s">
        <v>13</v>
      </c>
      <c r="F29" s="2" t="s">
        <v>9</v>
      </c>
      <c r="G29" s="2">
        <v>2</v>
      </c>
      <c r="H29" s="2">
        <v>28</v>
      </c>
      <c r="I29" s="2" t="s">
        <v>21</v>
      </c>
      <c r="J29" s="4" t="str">
        <f t="shared" si="0"/>
        <v>ZWTU:TCSM,1691:1C2-6;</v>
      </c>
      <c r="K29" s="4" t="str">
        <f t="shared" si="1"/>
        <v>ZWTP:TCSM,1691:TR3T,11,12::GENERAL,8,1691,TSL,1;</v>
      </c>
      <c r="L29" s="4" t="str">
        <f t="shared" si="2"/>
        <v>ZWUC:TCSM,1691:TR3T,11;</v>
      </c>
      <c r="M29" s="4" t="str">
        <f t="shared" si="3"/>
        <v>ZWGC:1691,:POOL=28:BCSU,2;</v>
      </c>
      <c r="N29" s="4" t="str">
        <f t="shared" si="4"/>
        <v>ZUSC:TCSM,1691:SE;</v>
      </c>
      <c r="O29" s="4" t="str">
        <f t="shared" si="5"/>
        <v>ZUSC:TCSM,1691:TE;</v>
      </c>
      <c r="P29" s="6" t="str">
        <f t="shared" si="6"/>
        <v>ZUDU:TCSM,1691;</v>
      </c>
      <c r="Q29" s="4" t="str">
        <f t="shared" si="7"/>
        <v>ZUDH:TCSM,1691;</v>
      </c>
      <c r="R29" s="4" t="str">
        <f t="shared" si="8"/>
        <v>ZUSC:TCSM,1691:WO;</v>
      </c>
    </row>
    <row r="30" spans="1:18" x14ac:dyDescent="0.25">
      <c r="A30" s="2">
        <v>1692</v>
      </c>
      <c r="B30" s="2">
        <v>12</v>
      </c>
      <c r="C30" s="2">
        <v>13</v>
      </c>
      <c r="D30" s="2" t="s">
        <v>12</v>
      </c>
      <c r="E30" s="2" t="s">
        <v>13</v>
      </c>
      <c r="F30" s="2" t="s">
        <v>9</v>
      </c>
      <c r="G30" s="2">
        <v>1</v>
      </c>
      <c r="H30" s="2">
        <v>28</v>
      </c>
      <c r="I30" s="2" t="s">
        <v>21</v>
      </c>
      <c r="J30" s="4" t="str">
        <f t="shared" si="0"/>
        <v>ZWTU:TCSM,1692:1C2-6;</v>
      </c>
      <c r="K30" s="4" t="str">
        <f t="shared" si="1"/>
        <v>ZWTP:TCSM,1692:TR3T,12,13::GENERAL,8,1692,TSL,1;</v>
      </c>
      <c r="L30" s="4" t="str">
        <f t="shared" si="2"/>
        <v>ZWUC:TCSM,1692:TR3T,12;</v>
      </c>
      <c r="M30" s="4" t="str">
        <f t="shared" si="3"/>
        <v>ZWGC:1692,:POOL=28:BCSU,1;</v>
      </c>
      <c r="N30" s="4" t="str">
        <f t="shared" si="4"/>
        <v>ZUSC:TCSM,1692:SE;</v>
      </c>
      <c r="O30" s="4" t="str">
        <f t="shared" si="5"/>
        <v>ZUSC:TCSM,1692:TE;</v>
      </c>
      <c r="P30" s="6" t="str">
        <f t="shared" si="6"/>
        <v>ZUDU:TCSM,1692;</v>
      </c>
      <c r="Q30" s="4" t="str">
        <f t="shared" si="7"/>
        <v>ZUDH:TCSM,1692;</v>
      </c>
      <c r="R30" s="4" t="str">
        <f t="shared" si="8"/>
        <v>ZUSC:TCSM,1692:WO;</v>
      </c>
    </row>
    <row r="31" spans="1:18" x14ac:dyDescent="0.25">
      <c r="A31" s="2">
        <v>1693</v>
      </c>
      <c r="B31" s="2">
        <v>13</v>
      </c>
      <c r="C31" s="2">
        <v>14</v>
      </c>
      <c r="D31" s="2" t="s">
        <v>12</v>
      </c>
      <c r="E31" s="2" t="s">
        <v>13</v>
      </c>
      <c r="F31" s="2" t="s">
        <v>9</v>
      </c>
      <c r="G31" s="2">
        <v>2</v>
      </c>
      <c r="H31" s="2">
        <v>28</v>
      </c>
      <c r="I31" s="2" t="s">
        <v>21</v>
      </c>
      <c r="J31" s="4" t="str">
        <f t="shared" si="0"/>
        <v>ZWTU:TCSM,1693:1C2-6;</v>
      </c>
      <c r="K31" s="4" t="str">
        <f t="shared" si="1"/>
        <v>ZWTP:TCSM,1693:TR3T,13,14::GENERAL,8,1693,TSL,1;</v>
      </c>
      <c r="L31" s="4" t="str">
        <f t="shared" si="2"/>
        <v>ZWUC:TCSM,1693:TR3T,13;</v>
      </c>
      <c r="M31" s="4" t="str">
        <f t="shared" si="3"/>
        <v>ZWGC:1693,:POOL=28:BCSU,2;</v>
      </c>
      <c r="N31" s="4" t="str">
        <f t="shared" si="4"/>
        <v>ZUSC:TCSM,1693:SE;</v>
      </c>
      <c r="O31" s="4" t="str">
        <f t="shared" si="5"/>
        <v>ZUSC:TCSM,1693:TE;</v>
      </c>
      <c r="P31" s="6" t="str">
        <f t="shared" si="6"/>
        <v>ZUDU:TCSM,1693;</v>
      </c>
      <c r="Q31" s="4" t="str">
        <f t="shared" si="7"/>
        <v>ZUDH:TCSM,1693;</v>
      </c>
      <c r="R31" s="4" t="str">
        <f t="shared" si="8"/>
        <v>ZUSC:TCSM,1693:WO;</v>
      </c>
    </row>
    <row r="32" spans="1:18" x14ac:dyDescent="0.25">
      <c r="A32" s="2">
        <v>1694</v>
      </c>
      <c r="B32" s="2">
        <v>14</v>
      </c>
      <c r="C32" s="2">
        <v>15</v>
      </c>
      <c r="D32" s="2" t="s">
        <v>12</v>
      </c>
      <c r="E32" s="2" t="s">
        <v>13</v>
      </c>
      <c r="F32" s="2" t="s">
        <v>9</v>
      </c>
      <c r="G32" s="2">
        <v>1</v>
      </c>
      <c r="H32" s="2">
        <v>28</v>
      </c>
      <c r="I32" s="2" t="s">
        <v>21</v>
      </c>
      <c r="J32" s="4" t="str">
        <f t="shared" si="0"/>
        <v>ZWTU:TCSM,1694:1C2-6;</v>
      </c>
      <c r="K32" s="4" t="str">
        <f t="shared" si="1"/>
        <v>ZWTP:TCSM,1694:TR3T,14,15::GENERAL,8,1694,TSL,1;</v>
      </c>
      <c r="L32" s="4" t="str">
        <f t="shared" si="2"/>
        <v>ZWUC:TCSM,1694:TR3T,14;</v>
      </c>
      <c r="M32" s="4" t="str">
        <f t="shared" si="3"/>
        <v>ZWGC:1694,:POOL=28:BCSU,1;</v>
      </c>
      <c r="N32" s="4" t="str">
        <f t="shared" si="4"/>
        <v>ZUSC:TCSM,1694:SE;</v>
      </c>
      <c r="O32" s="4" t="str">
        <f t="shared" si="5"/>
        <v>ZUSC:TCSM,1694:TE;</v>
      </c>
      <c r="P32" s="6" t="str">
        <f t="shared" si="6"/>
        <v>ZUDU:TCSM,1694;</v>
      </c>
      <c r="Q32" s="4" t="str">
        <f t="shared" si="7"/>
        <v>ZUDH:TCSM,1694;</v>
      </c>
      <c r="R32" s="4" t="str">
        <f t="shared" si="8"/>
        <v>ZUSC:TCSM,1694:WO;</v>
      </c>
    </row>
    <row r="33" spans="1:18" x14ac:dyDescent="0.25">
      <c r="A33" s="2">
        <v>1695</v>
      </c>
      <c r="B33" s="2">
        <v>15</v>
      </c>
      <c r="C33" s="2">
        <v>16</v>
      </c>
      <c r="D33" s="2" t="s">
        <v>12</v>
      </c>
      <c r="E33" s="2" t="s">
        <v>13</v>
      </c>
      <c r="F33" s="2" t="s">
        <v>9</v>
      </c>
      <c r="G33" s="2">
        <v>2</v>
      </c>
      <c r="H33" s="2">
        <v>28</v>
      </c>
      <c r="I33" s="2" t="s">
        <v>21</v>
      </c>
      <c r="J33" s="4" t="str">
        <f t="shared" si="0"/>
        <v>ZWTU:TCSM,1695:1C2-6;</v>
      </c>
      <c r="K33" s="4" t="str">
        <f t="shared" si="1"/>
        <v>ZWTP:TCSM,1695:TR3T,15,16::GENERAL,8,1695,TSL,1;</v>
      </c>
      <c r="L33" s="4" t="str">
        <f t="shared" si="2"/>
        <v>ZWUC:TCSM,1695:TR3T,15;</v>
      </c>
      <c r="M33" s="4" t="str">
        <f t="shared" si="3"/>
        <v>ZWGC:1695,:POOL=28:BCSU,2;</v>
      </c>
      <c r="N33" s="4" t="str">
        <f t="shared" si="4"/>
        <v>ZUSC:TCSM,1695:SE;</v>
      </c>
      <c r="O33" s="4" t="str">
        <f t="shared" si="5"/>
        <v>ZUSC:TCSM,1695:TE;</v>
      </c>
      <c r="P33" s="6" t="str">
        <f t="shared" si="6"/>
        <v>ZUDU:TCSM,1695;</v>
      </c>
      <c r="Q33" s="4" t="str">
        <f t="shared" si="7"/>
        <v>ZUDH:TCSM,1695;</v>
      </c>
      <c r="R33" s="4" t="str">
        <f t="shared" si="8"/>
        <v>ZUSC:TCSM,1695:WO;</v>
      </c>
    </row>
    <row r="34" spans="1:18" x14ac:dyDescent="0.25">
      <c r="A34" s="2">
        <v>1696</v>
      </c>
      <c r="B34" s="2">
        <v>0</v>
      </c>
      <c r="C34" s="2">
        <v>1</v>
      </c>
      <c r="D34" s="2" t="s">
        <v>14</v>
      </c>
      <c r="E34" s="2" t="s">
        <v>15</v>
      </c>
      <c r="F34" s="2" t="s">
        <v>9</v>
      </c>
      <c r="G34" s="2">
        <v>1</v>
      </c>
      <c r="H34" s="2">
        <v>28</v>
      </c>
      <c r="I34" s="2" t="s">
        <v>21</v>
      </c>
      <c r="J34" s="4" t="str">
        <f t="shared" si="0"/>
        <v>ZWTU:TCSM,1696:1C4-0;</v>
      </c>
      <c r="K34" s="4" t="str">
        <f t="shared" si="1"/>
        <v>ZWTP:TCSM,1696:TR3T,0,1::GENERAL,8,1696,TSL,1;</v>
      </c>
      <c r="L34" s="4" t="str">
        <f t="shared" si="2"/>
        <v>ZWUC:TCSM,1696:TR3T,0;</v>
      </c>
      <c r="M34" s="4" t="str">
        <f t="shared" si="3"/>
        <v>ZWGC:1696,:POOL=28:BCSU,1;</v>
      </c>
      <c r="N34" s="4" t="str">
        <f t="shared" si="4"/>
        <v>ZUSC:TCSM,1696:SE;</v>
      </c>
      <c r="O34" s="4" t="str">
        <f t="shared" si="5"/>
        <v>ZUSC:TCSM,1696:TE;</v>
      </c>
      <c r="P34" s="6" t="str">
        <f t="shared" si="6"/>
        <v>ZUDU:TCSM,1696;</v>
      </c>
      <c r="Q34" s="4" t="str">
        <f t="shared" si="7"/>
        <v>ZUDH:TCSM,1696;</v>
      </c>
      <c r="R34" s="4" t="str">
        <f t="shared" si="8"/>
        <v>ZUSC:TCSM,1696:WO;</v>
      </c>
    </row>
    <row r="35" spans="1:18" x14ac:dyDescent="0.25">
      <c r="A35" s="2">
        <v>1697</v>
      </c>
      <c r="B35" s="2">
        <v>1</v>
      </c>
      <c r="C35" s="2">
        <v>2</v>
      </c>
      <c r="D35" s="2" t="s">
        <v>14</v>
      </c>
      <c r="E35" s="2" t="s">
        <v>15</v>
      </c>
      <c r="F35" s="2" t="s">
        <v>9</v>
      </c>
      <c r="G35" s="2">
        <v>2</v>
      </c>
      <c r="H35" s="2">
        <v>28</v>
      </c>
      <c r="I35" s="2" t="s">
        <v>21</v>
      </c>
      <c r="J35" s="4" t="str">
        <f t="shared" si="0"/>
        <v>ZWTU:TCSM,1697:1C4-0;</v>
      </c>
      <c r="K35" s="4" t="str">
        <f t="shared" si="1"/>
        <v>ZWTP:TCSM,1697:TR3T,1,2::GENERAL,8,1697,TSL,1;</v>
      </c>
      <c r="L35" s="4" t="str">
        <f t="shared" si="2"/>
        <v>ZWUC:TCSM,1697:TR3T,1;</v>
      </c>
      <c r="M35" s="4" t="str">
        <f t="shared" si="3"/>
        <v>ZWGC:1697,:POOL=28:BCSU,2;</v>
      </c>
      <c r="N35" s="4" t="str">
        <f t="shared" si="4"/>
        <v>ZUSC:TCSM,1697:SE;</v>
      </c>
      <c r="O35" s="4" t="str">
        <f t="shared" si="5"/>
        <v>ZUSC:TCSM,1697:TE;</v>
      </c>
      <c r="P35" s="6" t="str">
        <f t="shared" si="6"/>
        <v>ZUDU:TCSM,1697;</v>
      </c>
      <c r="Q35" s="4" t="str">
        <f t="shared" si="7"/>
        <v>ZUDH:TCSM,1697;</v>
      </c>
      <c r="R35" s="4" t="str">
        <f t="shared" si="8"/>
        <v>ZUSC:TCSM,1697:WO;</v>
      </c>
    </row>
    <row r="36" spans="1:18" x14ac:dyDescent="0.25">
      <c r="A36" s="2">
        <v>1698</v>
      </c>
      <c r="B36" s="2">
        <v>2</v>
      </c>
      <c r="C36" s="2">
        <v>3</v>
      </c>
      <c r="D36" s="2" t="s">
        <v>14</v>
      </c>
      <c r="E36" s="2" t="s">
        <v>15</v>
      </c>
      <c r="F36" s="2" t="s">
        <v>9</v>
      </c>
      <c r="G36" s="2">
        <v>1</v>
      </c>
      <c r="H36" s="2">
        <v>28</v>
      </c>
      <c r="I36" s="2" t="s">
        <v>21</v>
      </c>
      <c r="J36" s="4" t="str">
        <f t="shared" si="0"/>
        <v>ZWTU:TCSM,1698:1C4-0;</v>
      </c>
      <c r="K36" s="4" t="str">
        <f t="shared" si="1"/>
        <v>ZWTP:TCSM,1698:TR3T,2,3::GENERAL,8,1698,TSL,1;</v>
      </c>
      <c r="L36" s="4" t="str">
        <f t="shared" si="2"/>
        <v>ZWUC:TCSM,1698:TR3T,2;</v>
      </c>
      <c r="M36" s="4" t="str">
        <f t="shared" si="3"/>
        <v>ZWGC:1698,:POOL=28:BCSU,1;</v>
      </c>
      <c r="N36" s="4" t="str">
        <f t="shared" si="4"/>
        <v>ZUSC:TCSM,1698:SE;</v>
      </c>
      <c r="O36" s="4" t="str">
        <f t="shared" si="5"/>
        <v>ZUSC:TCSM,1698:TE;</v>
      </c>
      <c r="P36" s="6" t="str">
        <f t="shared" si="6"/>
        <v>ZUDU:TCSM,1698;</v>
      </c>
      <c r="Q36" s="4" t="str">
        <f t="shared" si="7"/>
        <v>ZUDH:TCSM,1698;</v>
      </c>
      <c r="R36" s="4" t="str">
        <f t="shared" si="8"/>
        <v>ZUSC:TCSM,1698:WO;</v>
      </c>
    </row>
    <row r="37" spans="1:18" x14ac:dyDescent="0.25">
      <c r="A37" s="2">
        <v>1699</v>
      </c>
      <c r="B37" s="2">
        <v>3</v>
      </c>
      <c r="C37" s="2">
        <v>4</v>
      </c>
      <c r="D37" s="2" t="s">
        <v>14</v>
      </c>
      <c r="E37" s="2" t="s">
        <v>15</v>
      </c>
      <c r="F37" s="2" t="s">
        <v>9</v>
      </c>
      <c r="G37" s="2">
        <v>2</v>
      </c>
      <c r="H37" s="2">
        <v>28</v>
      </c>
      <c r="I37" s="2" t="s">
        <v>21</v>
      </c>
      <c r="J37" s="4" t="str">
        <f t="shared" si="0"/>
        <v>ZWTU:TCSM,1699:1C4-0;</v>
      </c>
      <c r="K37" s="4" t="str">
        <f t="shared" si="1"/>
        <v>ZWTP:TCSM,1699:TR3T,3,4::GENERAL,8,1699,TSL,1;</v>
      </c>
      <c r="L37" s="4" t="str">
        <f t="shared" si="2"/>
        <v>ZWUC:TCSM,1699:TR3T,3;</v>
      </c>
      <c r="M37" s="4" t="str">
        <f t="shared" si="3"/>
        <v>ZWGC:1699,:POOL=28:BCSU,2;</v>
      </c>
      <c r="N37" s="4" t="str">
        <f t="shared" si="4"/>
        <v>ZUSC:TCSM,1699:SE;</v>
      </c>
      <c r="O37" s="4" t="str">
        <f t="shared" si="5"/>
        <v>ZUSC:TCSM,1699:TE;</v>
      </c>
      <c r="P37" s="6" t="str">
        <f t="shared" si="6"/>
        <v>ZUDU:TCSM,1699;</v>
      </c>
      <c r="Q37" s="4" t="str">
        <f t="shared" si="7"/>
        <v>ZUDH:TCSM,1699;</v>
      </c>
      <c r="R37" s="4" t="str">
        <f t="shared" si="8"/>
        <v>ZUSC:TCSM,1699:WO;</v>
      </c>
    </row>
    <row r="38" spans="1:18" x14ac:dyDescent="0.25">
      <c r="A38" s="2">
        <v>1700</v>
      </c>
      <c r="B38" s="2">
        <v>4</v>
      </c>
      <c r="C38" s="2">
        <v>5</v>
      </c>
      <c r="D38" s="2" t="s">
        <v>14</v>
      </c>
      <c r="E38" s="2" t="s">
        <v>15</v>
      </c>
      <c r="F38" s="2" t="s">
        <v>9</v>
      </c>
      <c r="G38" s="2">
        <v>1</v>
      </c>
      <c r="H38" s="2">
        <v>28</v>
      </c>
      <c r="I38" s="2" t="s">
        <v>21</v>
      </c>
      <c r="J38" s="4" t="str">
        <f t="shared" si="0"/>
        <v>ZWTU:TCSM,1700:1C4-0;</v>
      </c>
      <c r="K38" s="4" t="str">
        <f t="shared" si="1"/>
        <v>ZWTP:TCSM,1700:TR3T,4,5::GENERAL,8,1700,TSL,1;</v>
      </c>
      <c r="L38" s="4" t="str">
        <f t="shared" si="2"/>
        <v>ZWUC:TCSM,1700:TR3T,4;</v>
      </c>
      <c r="M38" s="4" t="str">
        <f t="shared" si="3"/>
        <v>ZWGC:1700,:POOL=28:BCSU,1;</v>
      </c>
      <c r="N38" s="4" t="str">
        <f t="shared" si="4"/>
        <v>ZUSC:TCSM,1700:SE;</v>
      </c>
      <c r="O38" s="4" t="str">
        <f t="shared" si="5"/>
        <v>ZUSC:TCSM,1700:TE;</v>
      </c>
      <c r="P38" s="6" t="str">
        <f t="shared" si="6"/>
        <v>ZUDU:TCSM,1700;</v>
      </c>
      <c r="Q38" s="4" t="str">
        <f t="shared" si="7"/>
        <v>ZUDH:TCSM,1700;</v>
      </c>
      <c r="R38" s="4" t="str">
        <f t="shared" si="8"/>
        <v>ZUSC:TCSM,1700:WO;</v>
      </c>
    </row>
    <row r="39" spans="1:18" x14ac:dyDescent="0.25">
      <c r="A39" s="2">
        <v>1701</v>
      </c>
      <c r="B39" s="2">
        <v>5</v>
      </c>
      <c r="C39" s="2">
        <v>6</v>
      </c>
      <c r="D39" s="2" t="s">
        <v>14</v>
      </c>
      <c r="E39" s="2" t="s">
        <v>15</v>
      </c>
      <c r="F39" s="2" t="s">
        <v>9</v>
      </c>
      <c r="G39" s="2">
        <v>2</v>
      </c>
      <c r="H39" s="2">
        <v>28</v>
      </c>
      <c r="I39" s="2" t="s">
        <v>21</v>
      </c>
      <c r="J39" s="4" t="str">
        <f t="shared" si="0"/>
        <v>ZWTU:TCSM,1701:1C4-0;</v>
      </c>
      <c r="K39" s="4" t="str">
        <f t="shared" si="1"/>
        <v>ZWTP:TCSM,1701:TR3T,5,6::GENERAL,8,1701,TSL,1;</v>
      </c>
      <c r="L39" s="4" t="str">
        <f t="shared" si="2"/>
        <v>ZWUC:TCSM,1701:TR3T,5;</v>
      </c>
      <c r="M39" s="4" t="str">
        <f t="shared" si="3"/>
        <v>ZWGC:1701,:POOL=28:BCSU,2;</v>
      </c>
      <c r="N39" s="4" t="str">
        <f t="shared" si="4"/>
        <v>ZUSC:TCSM,1701:SE;</v>
      </c>
      <c r="O39" s="4" t="str">
        <f t="shared" si="5"/>
        <v>ZUSC:TCSM,1701:TE;</v>
      </c>
      <c r="P39" s="6" t="str">
        <f t="shared" si="6"/>
        <v>ZUDU:TCSM,1701;</v>
      </c>
      <c r="Q39" s="4" t="str">
        <f t="shared" si="7"/>
        <v>ZUDH:TCSM,1701;</v>
      </c>
      <c r="R39" s="4" t="str">
        <f t="shared" si="8"/>
        <v>ZUSC:TCSM,1701:WO;</v>
      </c>
    </row>
    <row r="40" spans="1:18" x14ac:dyDescent="0.25">
      <c r="A40" s="2">
        <v>1702</v>
      </c>
      <c r="B40" s="2">
        <v>6</v>
      </c>
      <c r="C40" s="2">
        <v>7</v>
      </c>
      <c r="D40" s="2" t="s">
        <v>14</v>
      </c>
      <c r="E40" s="2" t="s">
        <v>15</v>
      </c>
      <c r="F40" s="2" t="s">
        <v>9</v>
      </c>
      <c r="G40" s="2">
        <v>1</v>
      </c>
      <c r="H40" s="2">
        <v>28</v>
      </c>
      <c r="I40" s="2" t="s">
        <v>21</v>
      </c>
      <c r="J40" s="4" t="str">
        <f t="shared" si="0"/>
        <v>ZWTU:TCSM,1702:1C4-0;</v>
      </c>
      <c r="K40" s="4" t="str">
        <f t="shared" si="1"/>
        <v>ZWTP:TCSM,1702:TR3T,6,7::GENERAL,8,1702,TSL,1;</v>
      </c>
      <c r="L40" s="4" t="str">
        <f t="shared" si="2"/>
        <v>ZWUC:TCSM,1702:TR3T,6;</v>
      </c>
      <c r="M40" s="4" t="str">
        <f t="shared" si="3"/>
        <v>ZWGC:1702,:POOL=28:BCSU,1;</v>
      </c>
      <c r="N40" s="4" t="str">
        <f t="shared" si="4"/>
        <v>ZUSC:TCSM,1702:SE;</v>
      </c>
      <c r="O40" s="4" t="str">
        <f t="shared" si="5"/>
        <v>ZUSC:TCSM,1702:TE;</v>
      </c>
      <c r="P40" s="6" t="str">
        <f t="shared" si="6"/>
        <v>ZUDU:TCSM,1702;</v>
      </c>
      <c r="Q40" s="4" t="str">
        <f t="shared" si="7"/>
        <v>ZUDH:TCSM,1702;</v>
      </c>
      <c r="R40" s="4" t="str">
        <f t="shared" si="8"/>
        <v>ZUSC:TCSM,1702:WO;</v>
      </c>
    </row>
    <row r="41" spans="1:18" x14ac:dyDescent="0.25">
      <c r="A41" s="2">
        <v>1703</v>
      </c>
      <c r="B41" s="2">
        <v>7</v>
      </c>
      <c r="C41" s="2">
        <v>8</v>
      </c>
      <c r="D41" s="2" t="s">
        <v>14</v>
      </c>
      <c r="E41" s="2" t="s">
        <v>15</v>
      </c>
      <c r="F41" s="2" t="s">
        <v>9</v>
      </c>
      <c r="G41" s="2">
        <v>2</v>
      </c>
      <c r="H41" s="2">
        <v>28</v>
      </c>
      <c r="I41" s="2" t="s">
        <v>21</v>
      </c>
      <c r="J41" s="4" t="str">
        <f t="shared" si="0"/>
        <v>ZWTU:TCSM,1703:1C4-0;</v>
      </c>
      <c r="K41" s="4" t="str">
        <f t="shared" si="1"/>
        <v>ZWTP:TCSM,1703:TR3T,7,8::GENERAL,8,1703,TSL,1;</v>
      </c>
      <c r="L41" s="4" t="str">
        <f t="shared" si="2"/>
        <v>ZWUC:TCSM,1703:TR3T,7;</v>
      </c>
      <c r="M41" s="4" t="str">
        <f t="shared" si="3"/>
        <v>ZWGC:1703,:POOL=28:BCSU,2;</v>
      </c>
      <c r="N41" s="4" t="str">
        <f t="shared" si="4"/>
        <v>ZUSC:TCSM,1703:SE;</v>
      </c>
      <c r="O41" s="4" t="str">
        <f t="shared" si="5"/>
        <v>ZUSC:TCSM,1703:TE;</v>
      </c>
      <c r="P41" s="6" t="str">
        <f t="shared" si="6"/>
        <v>ZUDU:TCSM,1703;</v>
      </c>
      <c r="Q41" s="4" t="str">
        <f t="shared" si="7"/>
        <v>ZUDH:TCSM,1703;</v>
      </c>
      <c r="R41" s="4" t="str">
        <f t="shared" si="8"/>
        <v>ZUSC:TCSM,1703:WO;</v>
      </c>
    </row>
    <row r="42" spans="1:18" x14ac:dyDescent="0.25">
      <c r="A42" s="2">
        <v>1704</v>
      </c>
      <c r="B42" s="2">
        <v>8</v>
      </c>
      <c r="C42" s="2">
        <v>9</v>
      </c>
      <c r="D42" s="2" t="s">
        <v>14</v>
      </c>
      <c r="E42" s="2" t="s">
        <v>15</v>
      </c>
      <c r="F42" s="2" t="s">
        <v>9</v>
      </c>
      <c r="G42" s="2">
        <v>1</v>
      </c>
      <c r="H42" s="2">
        <v>28</v>
      </c>
      <c r="I42" s="2" t="s">
        <v>21</v>
      </c>
      <c r="J42" s="4" t="str">
        <f t="shared" si="0"/>
        <v>ZWTU:TCSM,1704:1C4-0;</v>
      </c>
      <c r="K42" s="4" t="str">
        <f t="shared" si="1"/>
        <v>ZWTP:TCSM,1704:TR3T,8,9::GENERAL,8,1704,TSL,1;</v>
      </c>
      <c r="L42" s="4" t="str">
        <f t="shared" si="2"/>
        <v>ZWUC:TCSM,1704:TR3T,8;</v>
      </c>
      <c r="M42" s="4" t="str">
        <f t="shared" si="3"/>
        <v>ZWGC:1704,:POOL=28:BCSU,1;</v>
      </c>
      <c r="N42" s="4" t="str">
        <f t="shared" si="4"/>
        <v>ZUSC:TCSM,1704:SE;</v>
      </c>
      <c r="O42" s="4" t="str">
        <f t="shared" si="5"/>
        <v>ZUSC:TCSM,1704:TE;</v>
      </c>
      <c r="P42" s="6" t="str">
        <f t="shared" si="6"/>
        <v>ZUDU:TCSM,1704;</v>
      </c>
      <c r="Q42" s="4" t="str">
        <f t="shared" si="7"/>
        <v>ZUDH:TCSM,1704;</v>
      </c>
      <c r="R42" s="4" t="str">
        <f t="shared" si="8"/>
        <v>ZUSC:TCSM,1704:WO;</v>
      </c>
    </row>
    <row r="43" spans="1:18" x14ac:dyDescent="0.25">
      <c r="A43" s="2">
        <v>1705</v>
      </c>
      <c r="B43" s="2">
        <v>9</v>
      </c>
      <c r="C43" s="2">
        <v>10</v>
      </c>
      <c r="D43" s="2" t="s">
        <v>14</v>
      </c>
      <c r="E43" s="2" t="s">
        <v>15</v>
      </c>
      <c r="F43" s="2" t="s">
        <v>9</v>
      </c>
      <c r="G43" s="2">
        <v>2</v>
      </c>
      <c r="H43" s="2">
        <v>28</v>
      </c>
      <c r="I43" s="2" t="s">
        <v>21</v>
      </c>
      <c r="J43" s="4" t="str">
        <f t="shared" si="0"/>
        <v>ZWTU:TCSM,1705:1C4-0;</v>
      </c>
      <c r="K43" s="4" t="str">
        <f t="shared" si="1"/>
        <v>ZWTP:TCSM,1705:TR3T,9,10::GENERAL,8,1705,TSL,1;</v>
      </c>
      <c r="L43" s="4" t="str">
        <f t="shared" si="2"/>
        <v>ZWUC:TCSM,1705:TR3T,9;</v>
      </c>
      <c r="M43" s="4" t="str">
        <f t="shared" si="3"/>
        <v>ZWGC:1705,:POOL=28:BCSU,2;</v>
      </c>
      <c r="N43" s="4" t="str">
        <f t="shared" si="4"/>
        <v>ZUSC:TCSM,1705:SE;</v>
      </c>
      <c r="O43" s="4" t="str">
        <f t="shared" si="5"/>
        <v>ZUSC:TCSM,1705:TE;</v>
      </c>
      <c r="P43" s="6" t="str">
        <f t="shared" si="6"/>
        <v>ZUDU:TCSM,1705;</v>
      </c>
      <c r="Q43" s="4" t="str">
        <f t="shared" si="7"/>
        <v>ZUDH:TCSM,1705;</v>
      </c>
      <c r="R43" s="4" t="str">
        <f t="shared" si="8"/>
        <v>ZUSC:TCSM,1705:WO;</v>
      </c>
    </row>
    <row r="44" spans="1:18" x14ac:dyDescent="0.25">
      <c r="A44" s="2">
        <v>1706</v>
      </c>
      <c r="B44" s="2">
        <v>10</v>
      </c>
      <c r="C44" s="2">
        <v>11</v>
      </c>
      <c r="D44" s="2" t="s">
        <v>14</v>
      </c>
      <c r="E44" s="2" t="s">
        <v>15</v>
      </c>
      <c r="F44" s="2" t="s">
        <v>9</v>
      </c>
      <c r="G44" s="2">
        <v>1</v>
      </c>
      <c r="H44" s="2">
        <v>28</v>
      </c>
      <c r="I44" s="2" t="s">
        <v>21</v>
      </c>
      <c r="J44" s="4" t="str">
        <f t="shared" si="0"/>
        <v>ZWTU:TCSM,1706:1C4-0;</v>
      </c>
      <c r="K44" s="4" t="str">
        <f t="shared" si="1"/>
        <v>ZWTP:TCSM,1706:TR3T,10,11::GENERAL,8,1706,TSL,1;</v>
      </c>
      <c r="L44" s="4" t="str">
        <f t="shared" si="2"/>
        <v>ZWUC:TCSM,1706:TR3T,10;</v>
      </c>
      <c r="M44" s="4" t="str">
        <f t="shared" si="3"/>
        <v>ZWGC:1706,:POOL=28:BCSU,1;</v>
      </c>
      <c r="N44" s="4" t="str">
        <f t="shared" si="4"/>
        <v>ZUSC:TCSM,1706:SE;</v>
      </c>
      <c r="O44" s="4" t="str">
        <f t="shared" si="5"/>
        <v>ZUSC:TCSM,1706:TE;</v>
      </c>
      <c r="P44" s="6" t="str">
        <f t="shared" si="6"/>
        <v>ZUDU:TCSM,1706;</v>
      </c>
      <c r="Q44" s="4" t="str">
        <f t="shared" si="7"/>
        <v>ZUDH:TCSM,1706;</v>
      </c>
      <c r="R44" s="4" t="str">
        <f t="shared" si="8"/>
        <v>ZUSC:TCSM,1706:WO;</v>
      </c>
    </row>
    <row r="45" spans="1:18" x14ac:dyDescent="0.25">
      <c r="A45" s="2">
        <v>1707</v>
      </c>
      <c r="B45" s="2">
        <v>11</v>
      </c>
      <c r="C45" s="2">
        <v>12</v>
      </c>
      <c r="D45" s="2" t="s">
        <v>14</v>
      </c>
      <c r="E45" s="2" t="s">
        <v>15</v>
      </c>
      <c r="F45" s="2" t="s">
        <v>9</v>
      </c>
      <c r="G45" s="2">
        <v>2</v>
      </c>
      <c r="H45" s="2">
        <v>28</v>
      </c>
      <c r="I45" s="2" t="s">
        <v>21</v>
      </c>
      <c r="J45" s="4" t="str">
        <f t="shared" si="0"/>
        <v>ZWTU:TCSM,1707:1C4-0;</v>
      </c>
      <c r="K45" s="4" t="str">
        <f t="shared" si="1"/>
        <v>ZWTP:TCSM,1707:TR3T,11,12::GENERAL,8,1707,TSL,1;</v>
      </c>
      <c r="L45" s="4" t="str">
        <f t="shared" si="2"/>
        <v>ZWUC:TCSM,1707:TR3T,11;</v>
      </c>
      <c r="M45" s="4" t="str">
        <f t="shared" si="3"/>
        <v>ZWGC:1707,:POOL=28:BCSU,2;</v>
      </c>
      <c r="N45" s="4" t="str">
        <f t="shared" si="4"/>
        <v>ZUSC:TCSM,1707:SE;</v>
      </c>
      <c r="O45" s="4" t="str">
        <f t="shared" si="5"/>
        <v>ZUSC:TCSM,1707:TE;</v>
      </c>
      <c r="P45" s="6" t="str">
        <f t="shared" si="6"/>
        <v>ZUDU:TCSM,1707;</v>
      </c>
      <c r="Q45" s="4" t="str">
        <f t="shared" si="7"/>
        <v>ZUDH:TCSM,1707;</v>
      </c>
      <c r="R45" s="4" t="str">
        <f t="shared" si="8"/>
        <v>ZUSC:TCSM,1707:WO;</v>
      </c>
    </row>
    <row r="46" spans="1:18" x14ac:dyDescent="0.25">
      <c r="A46" s="2">
        <v>1708</v>
      </c>
      <c r="B46" s="2">
        <v>12</v>
      </c>
      <c r="C46" s="2">
        <v>13</v>
      </c>
      <c r="D46" s="2" t="s">
        <v>14</v>
      </c>
      <c r="E46" s="2" t="s">
        <v>15</v>
      </c>
      <c r="F46" s="2" t="s">
        <v>9</v>
      </c>
      <c r="G46" s="2">
        <v>1</v>
      </c>
      <c r="H46" s="2">
        <v>28</v>
      </c>
      <c r="I46" s="2" t="s">
        <v>21</v>
      </c>
      <c r="J46" s="4" t="str">
        <f t="shared" si="0"/>
        <v>ZWTU:TCSM,1708:1C4-0;</v>
      </c>
      <c r="K46" s="4" t="str">
        <f t="shared" si="1"/>
        <v>ZWTP:TCSM,1708:TR3T,12,13::GENERAL,8,1708,TSL,1;</v>
      </c>
      <c r="L46" s="4" t="str">
        <f t="shared" si="2"/>
        <v>ZWUC:TCSM,1708:TR3T,12;</v>
      </c>
      <c r="M46" s="4" t="str">
        <f t="shared" si="3"/>
        <v>ZWGC:1708,:POOL=28:BCSU,1;</v>
      </c>
      <c r="N46" s="4" t="str">
        <f t="shared" si="4"/>
        <v>ZUSC:TCSM,1708:SE;</v>
      </c>
      <c r="O46" s="4" t="str">
        <f t="shared" si="5"/>
        <v>ZUSC:TCSM,1708:TE;</v>
      </c>
      <c r="P46" s="6" t="str">
        <f t="shared" si="6"/>
        <v>ZUDU:TCSM,1708;</v>
      </c>
      <c r="Q46" s="4" t="str">
        <f t="shared" si="7"/>
        <v>ZUDH:TCSM,1708;</v>
      </c>
      <c r="R46" s="4" t="str">
        <f t="shared" si="8"/>
        <v>ZUSC:TCSM,1708:WO;</v>
      </c>
    </row>
    <row r="47" spans="1:18" x14ac:dyDescent="0.25">
      <c r="A47" s="2">
        <v>1709</v>
      </c>
      <c r="B47" s="2">
        <v>13</v>
      </c>
      <c r="C47" s="2">
        <v>14</v>
      </c>
      <c r="D47" s="2" t="s">
        <v>14</v>
      </c>
      <c r="E47" s="2" t="s">
        <v>15</v>
      </c>
      <c r="F47" s="2" t="s">
        <v>9</v>
      </c>
      <c r="G47" s="2">
        <v>2</v>
      </c>
      <c r="H47" s="2">
        <v>28</v>
      </c>
      <c r="I47" s="2" t="s">
        <v>21</v>
      </c>
      <c r="J47" s="4" t="str">
        <f t="shared" si="0"/>
        <v>ZWTU:TCSM,1709:1C4-0;</v>
      </c>
      <c r="K47" s="4" t="str">
        <f t="shared" si="1"/>
        <v>ZWTP:TCSM,1709:TR3T,13,14::GENERAL,8,1709,TSL,1;</v>
      </c>
      <c r="L47" s="4" t="str">
        <f t="shared" si="2"/>
        <v>ZWUC:TCSM,1709:TR3T,13;</v>
      </c>
      <c r="M47" s="4" t="str">
        <f t="shared" si="3"/>
        <v>ZWGC:1709,:POOL=28:BCSU,2;</v>
      </c>
      <c r="N47" s="4" t="str">
        <f t="shared" si="4"/>
        <v>ZUSC:TCSM,1709:SE;</v>
      </c>
      <c r="O47" s="4" t="str">
        <f t="shared" si="5"/>
        <v>ZUSC:TCSM,1709:TE;</v>
      </c>
      <c r="P47" s="6" t="str">
        <f t="shared" si="6"/>
        <v>ZUDU:TCSM,1709;</v>
      </c>
      <c r="Q47" s="4" t="str">
        <f t="shared" si="7"/>
        <v>ZUDH:TCSM,1709;</v>
      </c>
      <c r="R47" s="4" t="str">
        <f t="shared" si="8"/>
        <v>ZUSC:TCSM,1709:WO;</v>
      </c>
    </row>
    <row r="48" spans="1:18" x14ac:dyDescent="0.25">
      <c r="A48" s="2">
        <v>1710</v>
      </c>
      <c r="B48" s="2">
        <v>14</v>
      </c>
      <c r="C48" s="2">
        <v>15</v>
      </c>
      <c r="D48" s="2" t="s">
        <v>14</v>
      </c>
      <c r="E48" s="2" t="s">
        <v>15</v>
      </c>
      <c r="F48" s="2" t="s">
        <v>9</v>
      </c>
      <c r="G48" s="2">
        <v>1</v>
      </c>
      <c r="H48" s="2">
        <v>28</v>
      </c>
      <c r="I48" s="2" t="s">
        <v>21</v>
      </c>
      <c r="J48" s="4" t="str">
        <f t="shared" si="0"/>
        <v>ZWTU:TCSM,1710:1C4-0;</v>
      </c>
      <c r="K48" s="4" t="str">
        <f t="shared" si="1"/>
        <v>ZWTP:TCSM,1710:TR3T,14,15::GENERAL,8,1710,TSL,1;</v>
      </c>
      <c r="L48" s="4" t="str">
        <f t="shared" si="2"/>
        <v>ZWUC:TCSM,1710:TR3T,14;</v>
      </c>
      <c r="M48" s="4" t="str">
        <f t="shared" si="3"/>
        <v>ZWGC:1710,:POOL=28:BCSU,1;</v>
      </c>
      <c r="N48" s="4" t="str">
        <f t="shared" si="4"/>
        <v>ZUSC:TCSM,1710:SE;</v>
      </c>
      <c r="O48" s="4" t="str">
        <f t="shared" si="5"/>
        <v>ZUSC:TCSM,1710:TE;</v>
      </c>
      <c r="P48" s="6" t="str">
        <f t="shared" si="6"/>
        <v>ZUDU:TCSM,1710;</v>
      </c>
      <c r="Q48" s="4" t="str">
        <f t="shared" si="7"/>
        <v>ZUDH:TCSM,1710;</v>
      </c>
      <c r="R48" s="4" t="str">
        <f t="shared" si="8"/>
        <v>ZUSC:TCSM,1710:WO;</v>
      </c>
    </row>
    <row r="49" spans="1:18" x14ac:dyDescent="0.25">
      <c r="A49" s="2">
        <v>1711</v>
      </c>
      <c r="B49" s="2">
        <v>15</v>
      </c>
      <c r="C49" s="2">
        <v>16</v>
      </c>
      <c r="D49" s="2" t="s">
        <v>14</v>
      </c>
      <c r="E49" s="2" t="s">
        <v>15</v>
      </c>
      <c r="F49" s="2" t="s">
        <v>9</v>
      </c>
      <c r="G49" s="2">
        <v>2</v>
      </c>
      <c r="H49" s="2">
        <v>28</v>
      </c>
      <c r="I49" s="2" t="s">
        <v>21</v>
      </c>
      <c r="J49" s="4" t="str">
        <f t="shared" si="0"/>
        <v>ZWTU:TCSM,1711:1C4-0;</v>
      </c>
      <c r="K49" s="4" t="str">
        <f t="shared" si="1"/>
        <v>ZWTP:TCSM,1711:TR3T,15,16::GENERAL,8,1711,TSL,1;</v>
      </c>
      <c r="L49" s="4" t="str">
        <f t="shared" si="2"/>
        <v>ZWUC:TCSM,1711:TR3T,15;</v>
      </c>
      <c r="M49" s="4" t="str">
        <f t="shared" si="3"/>
        <v>ZWGC:1711,:POOL=28:BCSU,2;</v>
      </c>
      <c r="N49" s="4" t="str">
        <f t="shared" si="4"/>
        <v>ZUSC:TCSM,1711:SE;</v>
      </c>
      <c r="O49" s="4" t="str">
        <f t="shared" si="5"/>
        <v>ZUSC:TCSM,1711:TE;</v>
      </c>
      <c r="P49" s="6" t="str">
        <f t="shared" si="6"/>
        <v>ZUDU:TCSM,1711;</v>
      </c>
      <c r="Q49" s="4" t="str">
        <f t="shared" si="7"/>
        <v>ZUDH:TCSM,1711;</v>
      </c>
      <c r="R49" s="4" t="str">
        <f t="shared" si="8"/>
        <v>ZUSC:TCSM,1711:WO;</v>
      </c>
    </row>
    <row r="50" spans="1:18" x14ac:dyDescent="0.25">
      <c r="A50" s="2">
        <v>1728</v>
      </c>
      <c r="B50" s="2">
        <v>0</v>
      </c>
      <c r="C50" s="2">
        <v>1</v>
      </c>
      <c r="D50" s="2" t="s">
        <v>16</v>
      </c>
      <c r="E50" s="2" t="s">
        <v>17</v>
      </c>
      <c r="F50" s="2" t="s">
        <v>9</v>
      </c>
      <c r="G50" s="2">
        <v>1</v>
      </c>
      <c r="H50" s="2">
        <v>28</v>
      </c>
      <c r="I50" s="2" t="s">
        <v>21</v>
      </c>
      <c r="J50" s="4" t="str">
        <f t="shared" si="0"/>
        <v>ZWTU:TCSM,1728:1C4-6;</v>
      </c>
      <c r="K50" s="4" t="str">
        <f t="shared" si="1"/>
        <v>ZWTP:TCSM,1728:TR3T,0,1::GENERAL,8,1728,TSL,1;</v>
      </c>
      <c r="L50" s="4" t="str">
        <f t="shared" si="2"/>
        <v>ZWUC:TCSM,1728:TR3T,0;</v>
      </c>
      <c r="M50" s="4" t="str">
        <f t="shared" si="3"/>
        <v>ZWGC:1728,:POOL=28:BCSU,1;</v>
      </c>
      <c r="N50" s="4" t="str">
        <f t="shared" si="4"/>
        <v>ZUSC:TCSM,1728:SE;</v>
      </c>
      <c r="O50" s="4" t="str">
        <f t="shared" si="5"/>
        <v>ZUSC:TCSM,1728:TE;</v>
      </c>
      <c r="P50" s="6" t="str">
        <f t="shared" si="6"/>
        <v>ZUDU:TCSM,1728;</v>
      </c>
      <c r="Q50" s="4" t="str">
        <f t="shared" si="7"/>
        <v>ZUDH:TCSM,1728;</v>
      </c>
      <c r="R50" s="4" t="str">
        <f t="shared" si="8"/>
        <v>ZUSC:TCSM,1728:WO;</v>
      </c>
    </row>
    <row r="51" spans="1:18" x14ac:dyDescent="0.25">
      <c r="A51" s="2">
        <v>1729</v>
      </c>
      <c r="B51" s="2">
        <v>1</v>
      </c>
      <c r="C51" s="2">
        <v>2</v>
      </c>
      <c r="D51" s="2" t="s">
        <v>16</v>
      </c>
      <c r="E51" s="2" t="s">
        <v>17</v>
      </c>
      <c r="F51" s="2" t="s">
        <v>9</v>
      </c>
      <c r="G51" s="2">
        <v>2</v>
      </c>
      <c r="H51" s="2">
        <v>28</v>
      </c>
      <c r="I51" s="2" t="s">
        <v>21</v>
      </c>
      <c r="J51" s="4" t="str">
        <f t="shared" si="0"/>
        <v>ZWTU:TCSM,1729:1C4-6;</v>
      </c>
      <c r="K51" s="4" t="str">
        <f t="shared" si="1"/>
        <v>ZWTP:TCSM,1729:TR3T,1,2::GENERAL,8,1729,TSL,1;</v>
      </c>
      <c r="L51" s="4" t="str">
        <f t="shared" si="2"/>
        <v>ZWUC:TCSM,1729:TR3T,1;</v>
      </c>
      <c r="M51" s="4" t="str">
        <f t="shared" si="3"/>
        <v>ZWGC:1729,:POOL=28:BCSU,2;</v>
      </c>
      <c r="N51" s="4" t="str">
        <f t="shared" si="4"/>
        <v>ZUSC:TCSM,1729:SE;</v>
      </c>
      <c r="O51" s="4" t="str">
        <f t="shared" si="5"/>
        <v>ZUSC:TCSM,1729:TE;</v>
      </c>
      <c r="P51" s="6" t="str">
        <f t="shared" si="6"/>
        <v>ZUDU:TCSM,1729;</v>
      </c>
      <c r="Q51" s="4" t="str">
        <f t="shared" si="7"/>
        <v>ZUDH:TCSM,1729;</v>
      </c>
      <c r="R51" s="4" t="str">
        <f t="shared" si="8"/>
        <v>ZUSC:TCSM,1729:WO;</v>
      </c>
    </row>
    <row r="52" spans="1:18" x14ac:dyDescent="0.25">
      <c r="A52" s="2">
        <v>1730</v>
      </c>
      <c r="B52" s="2">
        <v>2</v>
      </c>
      <c r="C52" s="2">
        <v>3</v>
      </c>
      <c r="D52" s="2" t="s">
        <v>16</v>
      </c>
      <c r="E52" s="2" t="s">
        <v>17</v>
      </c>
      <c r="F52" s="2" t="s">
        <v>9</v>
      </c>
      <c r="G52" s="2">
        <v>1</v>
      </c>
      <c r="H52" s="2">
        <v>28</v>
      </c>
      <c r="I52" s="2" t="s">
        <v>21</v>
      </c>
      <c r="J52" s="4" t="str">
        <f t="shared" si="0"/>
        <v>ZWTU:TCSM,1730:1C4-6;</v>
      </c>
      <c r="K52" s="4" t="str">
        <f t="shared" si="1"/>
        <v>ZWTP:TCSM,1730:TR3T,2,3::GENERAL,8,1730,TSL,1;</v>
      </c>
      <c r="L52" s="4" t="str">
        <f t="shared" si="2"/>
        <v>ZWUC:TCSM,1730:TR3T,2;</v>
      </c>
      <c r="M52" s="4" t="str">
        <f t="shared" si="3"/>
        <v>ZWGC:1730,:POOL=28:BCSU,1;</v>
      </c>
      <c r="N52" s="4" t="str">
        <f t="shared" si="4"/>
        <v>ZUSC:TCSM,1730:SE;</v>
      </c>
      <c r="O52" s="4" t="str">
        <f t="shared" si="5"/>
        <v>ZUSC:TCSM,1730:TE;</v>
      </c>
      <c r="P52" s="6" t="str">
        <f t="shared" si="6"/>
        <v>ZUDU:TCSM,1730;</v>
      </c>
      <c r="Q52" s="4" t="str">
        <f t="shared" si="7"/>
        <v>ZUDH:TCSM,1730;</v>
      </c>
      <c r="R52" s="4" t="str">
        <f t="shared" si="8"/>
        <v>ZUSC:TCSM,1730:WO;</v>
      </c>
    </row>
    <row r="53" spans="1:18" x14ac:dyDescent="0.25">
      <c r="A53" s="2">
        <v>1731</v>
      </c>
      <c r="B53" s="2">
        <v>3</v>
      </c>
      <c r="C53" s="2">
        <v>4</v>
      </c>
      <c r="D53" s="2" t="s">
        <v>16</v>
      </c>
      <c r="E53" s="2" t="s">
        <v>17</v>
      </c>
      <c r="F53" s="2" t="s">
        <v>9</v>
      </c>
      <c r="G53" s="2">
        <v>2</v>
      </c>
      <c r="H53" s="2">
        <v>28</v>
      </c>
      <c r="I53" s="2" t="s">
        <v>21</v>
      </c>
      <c r="J53" s="4" t="str">
        <f t="shared" si="0"/>
        <v>ZWTU:TCSM,1731:1C4-6;</v>
      </c>
      <c r="K53" s="4" t="str">
        <f t="shared" si="1"/>
        <v>ZWTP:TCSM,1731:TR3T,3,4::GENERAL,8,1731,TSL,1;</v>
      </c>
      <c r="L53" s="4" t="str">
        <f t="shared" si="2"/>
        <v>ZWUC:TCSM,1731:TR3T,3;</v>
      </c>
      <c r="M53" s="4" t="str">
        <f t="shared" si="3"/>
        <v>ZWGC:1731,:POOL=28:BCSU,2;</v>
      </c>
      <c r="N53" s="4" t="str">
        <f t="shared" si="4"/>
        <v>ZUSC:TCSM,1731:SE;</v>
      </c>
      <c r="O53" s="4" t="str">
        <f t="shared" si="5"/>
        <v>ZUSC:TCSM,1731:TE;</v>
      </c>
      <c r="P53" s="6" t="str">
        <f t="shared" si="6"/>
        <v>ZUDU:TCSM,1731;</v>
      </c>
      <c r="Q53" s="4" t="str">
        <f t="shared" si="7"/>
        <v>ZUDH:TCSM,1731;</v>
      </c>
      <c r="R53" s="4" t="str">
        <f t="shared" si="8"/>
        <v>ZUSC:TCSM,1731:WO;</v>
      </c>
    </row>
    <row r="54" spans="1:18" x14ac:dyDescent="0.25">
      <c r="A54" s="2">
        <v>1732</v>
      </c>
      <c r="B54" s="2">
        <v>4</v>
      </c>
      <c r="C54" s="2">
        <v>5</v>
      </c>
      <c r="D54" s="2" t="s">
        <v>16</v>
      </c>
      <c r="E54" s="2" t="s">
        <v>17</v>
      </c>
      <c r="F54" s="2" t="s">
        <v>9</v>
      </c>
      <c r="G54" s="2">
        <v>1</v>
      </c>
      <c r="H54" s="2">
        <v>28</v>
      </c>
      <c r="I54" s="2" t="s">
        <v>21</v>
      </c>
      <c r="J54" s="4" t="str">
        <f t="shared" si="0"/>
        <v>ZWTU:TCSM,1732:1C4-6;</v>
      </c>
      <c r="K54" s="4" t="str">
        <f t="shared" si="1"/>
        <v>ZWTP:TCSM,1732:TR3T,4,5::GENERAL,8,1732,TSL,1;</v>
      </c>
      <c r="L54" s="4" t="str">
        <f t="shared" si="2"/>
        <v>ZWUC:TCSM,1732:TR3T,4;</v>
      </c>
      <c r="M54" s="4" t="str">
        <f t="shared" si="3"/>
        <v>ZWGC:1732,:POOL=28:BCSU,1;</v>
      </c>
      <c r="N54" s="4" t="str">
        <f t="shared" si="4"/>
        <v>ZUSC:TCSM,1732:SE;</v>
      </c>
      <c r="O54" s="4" t="str">
        <f t="shared" si="5"/>
        <v>ZUSC:TCSM,1732:TE;</v>
      </c>
      <c r="P54" s="6" t="str">
        <f t="shared" si="6"/>
        <v>ZUDU:TCSM,1732;</v>
      </c>
      <c r="Q54" s="4" t="str">
        <f t="shared" si="7"/>
        <v>ZUDH:TCSM,1732;</v>
      </c>
      <c r="R54" s="4" t="str">
        <f t="shared" si="8"/>
        <v>ZUSC:TCSM,1732:WO;</v>
      </c>
    </row>
    <row r="55" spans="1:18" x14ac:dyDescent="0.25">
      <c r="A55" s="2">
        <v>1733</v>
      </c>
      <c r="B55" s="2">
        <v>5</v>
      </c>
      <c r="C55" s="2">
        <v>6</v>
      </c>
      <c r="D55" s="2" t="s">
        <v>16</v>
      </c>
      <c r="E55" s="2" t="s">
        <v>17</v>
      </c>
      <c r="F55" s="2" t="s">
        <v>9</v>
      </c>
      <c r="G55" s="2">
        <v>2</v>
      </c>
      <c r="H55" s="2">
        <v>28</v>
      </c>
      <c r="I55" s="2" t="s">
        <v>21</v>
      </c>
      <c r="J55" s="4" t="str">
        <f t="shared" si="0"/>
        <v>ZWTU:TCSM,1733:1C4-6;</v>
      </c>
      <c r="K55" s="4" t="str">
        <f t="shared" si="1"/>
        <v>ZWTP:TCSM,1733:TR3T,5,6::GENERAL,8,1733,TSL,1;</v>
      </c>
      <c r="L55" s="4" t="str">
        <f t="shared" si="2"/>
        <v>ZWUC:TCSM,1733:TR3T,5;</v>
      </c>
      <c r="M55" s="4" t="str">
        <f t="shared" si="3"/>
        <v>ZWGC:1733,:POOL=28:BCSU,2;</v>
      </c>
      <c r="N55" s="4" t="str">
        <f t="shared" si="4"/>
        <v>ZUSC:TCSM,1733:SE;</v>
      </c>
      <c r="O55" s="4" t="str">
        <f t="shared" si="5"/>
        <v>ZUSC:TCSM,1733:TE;</v>
      </c>
      <c r="P55" s="6" t="str">
        <f t="shared" si="6"/>
        <v>ZUDU:TCSM,1733;</v>
      </c>
      <c r="Q55" s="4" t="str">
        <f t="shared" si="7"/>
        <v>ZUDH:TCSM,1733;</v>
      </c>
      <c r="R55" s="4" t="str">
        <f t="shared" si="8"/>
        <v>ZUSC:TCSM,1733:WO;</v>
      </c>
    </row>
    <row r="56" spans="1:18" x14ac:dyDescent="0.25">
      <c r="A56" s="2">
        <v>1734</v>
      </c>
      <c r="B56" s="2">
        <v>6</v>
      </c>
      <c r="C56" s="2">
        <v>7</v>
      </c>
      <c r="D56" s="2" t="s">
        <v>16</v>
      </c>
      <c r="E56" s="2" t="s">
        <v>17</v>
      </c>
      <c r="F56" s="2" t="s">
        <v>9</v>
      </c>
      <c r="G56" s="2">
        <v>1</v>
      </c>
      <c r="H56" s="2">
        <v>28</v>
      </c>
      <c r="I56" s="2" t="s">
        <v>21</v>
      </c>
      <c r="J56" s="4" t="str">
        <f t="shared" si="0"/>
        <v>ZWTU:TCSM,1734:1C4-6;</v>
      </c>
      <c r="K56" s="4" t="str">
        <f t="shared" si="1"/>
        <v>ZWTP:TCSM,1734:TR3T,6,7::GENERAL,8,1734,TSL,1;</v>
      </c>
      <c r="L56" s="4" t="str">
        <f t="shared" si="2"/>
        <v>ZWUC:TCSM,1734:TR3T,6;</v>
      </c>
      <c r="M56" s="4" t="str">
        <f t="shared" si="3"/>
        <v>ZWGC:1734,:POOL=28:BCSU,1;</v>
      </c>
      <c r="N56" s="4" t="str">
        <f t="shared" si="4"/>
        <v>ZUSC:TCSM,1734:SE;</v>
      </c>
      <c r="O56" s="4" t="str">
        <f t="shared" si="5"/>
        <v>ZUSC:TCSM,1734:TE;</v>
      </c>
      <c r="P56" s="6" t="str">
        <f t="shared" si="6"/>
        <v>ZUDU:TCSM,1734;</v>
      </c>
      <c r="Q56" s="4" t="str">
        <f t="shared" si="7"/>
        <v>ZUDH:TCSM,1734;</v>
      </c>
      <c r="R56" s="4" t="str">
        <f t="shared" si="8"/>
        <v>ZUSC:TCSM,1734:WO;</v>
      </c>
    </row>
    <row r="57" spans="1:18" x14ac:dyDescent="0.25">
      <c r="A57" s="2">
        <v>1735</v>
      </c>
      <c r="B57" s="2">
        <v>7</v>
      </c>
      <c r="C57" s="2">
        <v>8</v>
      </c>
      <c r="D57" s="2" t="s">
        <v>16</v>
      </c>
      <c r="E57" s="2" t="s">
        <v>17</v>
      </c>
      <c r="F57" s="2" t="s">
        <v>9</v>
      </c>
      <c r="G57" s="2">
        <v>2</v>
      </c>
      <c r="H57" s="2">
        <v>28</v>
      </c>
      <c r="I57" s="2" t="s">
        <v>21</v>
      </c>
      <c r="J57" s="4" t="str">
        <f t="shared" si="0"/>
        <v>ZWTU:TCSM,1735:1C4-6;</v>
      </c>
      <c r="K57" s="4" t="str">
        <f t="shared" si="1"/>
        <v>ZWTP:TCSM,1735:TR3T,7,8::GENERAL,8,1735,TSL,1;</v>
      </c>
      <c r="L57" s="4" t="str">
        <f t="shared" si="2"/>
        <v>ZWUC:TCSM,1735:TR3T,7;</v>
      </c>
      <c r="M57" s="4" t="str">
        <f t="shared" si="3"/>
        <v>ZWGC:1735,:POOL=28:BCSU,2;</v>
      </c>
      <c r="N57" s="4" t="str">
        <f t="shared" si="4"/>
        <v>ZUSC:TCSM,1735:SE;</v>
      </c>
      <c r="O57" s="4" t="str">
        <f t="shared" si="5"/>
        <v>ZUSC:TCSM,1735:TE;</v>
      </c>
      <c r="P57" s="6" t="str">
        <f t="shared" si="6"/>
        <v>ZUDU:TCSM,1735;</v>
      </c>
      <c r="Q57" s="4" t="str">
        <f t="shared" si="7"/>
        <v>ZUDH:TCSM,1735;</v>
      </c>
      <c r="R57" s="4" t="str">
        <f t="shared" si="8"/>
        <v>ZUSC:TCSM,1735:WO;</v>
      </c>
    </row>
    <row r="58" spans="1:18" x14ac:dyDescent="0.25">
      <c r="A58" s="2">
        <v>1736</v>
      </c>
      <c r="B58" s="2">
        <v>8</v>
      </c>
      <c r="C58" s="2">
        <v>9</v>
      </c>
      <c r="D58" s="2" t="s">
        <v>16</v>
      </c>
      <c r="E58" s="2" t="s">
        <v>17</v>
      </c>
      <c r="F58" s="2" t="s">
        <v>9</v>
      </c>
      <c r="G58" s="2">
        <v>1</v>
      </c>
      <c r="H58" s="2">
        <v>28</v>
      </c>
      <c r="I58" s="2" t="s">
        <v>21</v>
      </c>
      <c r="J58" s="4" t="str">
        <f t="shared" si="0"/>
        <v>ZWTU:TCSM,1736:1C4-6;</v>
      </c>
      <c r="K58" s="4" t="str">
        <f t="shared" si="1"/>
        <v>ZWTP:TCSM,1736:TR3T,8,9::GENERAL,8,1736,TSL,1;</v>
      </c>
      <c r="L58" s="4" t="str">
        <f t="shared" si="2"/>
        <v>ZWUC:TCSM,1736:TR3T,8;</v>
      </c>
      <c r="M58" s="4" t="str">
        <f t="shared" si="3"/>
        <v>ZWGC:1736,:POOL=28:BCSU,1;</v>
      </c>
      <c r="N58" s="4" t="str">
        <f t="shared" si="4"/>
        <v>ZUSC:TCSM,1736:SE;</v>
      </c>
      <c r="O58" s="4" t="str">
        <f t="shared" si="5"/>
        <v>ZUSC:TCSM,1736:TE;</v>
      </c>
      <c r="P58" s="6" t="str">
        <f t="shared" si="6"/>
        <v>ZUDU:TCSM,1736;</v>
      </c>
      <c r="Q58" s="4" t="str">
        <f t="shared" si="7"/>
        <v>ZUDH:TCSM,1736;</v>
      </c>
      <c r="R58" s="4" t="str">
        <f t="shared" si="8"/>
        <v>ZUSC:TCSM,1736:WO;</v>
      </c>
    </row>
    <row r="59" spans="1:18" x14ac:dyDescent="0.25">
      <c r="A59" s="2">
        <v>1737</v>
      </c>
      <c r="B59" s="2">
        <v>9</v>
      </c>
      <c r="C59" s="2">
        <v>10</v>
      </c>
      <c r="D59" s="2" t="s">
        <v>16</v>
      </c>
      <c r="E59" s="2" t="s">
        <v>17</v>
      </c>
      <c r="F59" s="2" t="s">
        <v>9</v>
      </c>
      <c r="G59" s="2">
        <v>2</v>
      </c>
      <c r="H59" s="2">
        <v>28</v>
      </c>
      <c r="I59" s="2" t="s">
        <v>21</v>
      </c>
      <c r="J59" s="4" t="str">
        <f t="shared" si="0"/>
        <v>ZWTU:TCSM,1737:1C4-6;</v>
      </c>
      <c r="K59" s="4" t="str">
        <f t="shared" si="1"/>
        <v>ZWTP:TCSM,1737:TR3T,9,10::GENERAL,8,1737,TSL,1;</v>
      </c>
      <c r="L59" s="4" t="str">
        <f t="shared" si="2"/>
        <v>ZWUC:TCSM,1737:TR3T,9;</v>
      </c>
      <c r="M59" s="4" t="str">
        <f t="shared" si="3"/>
        <v>ZWGC:1737,:POOL=28:BCSU,2;</v>
      </c>
      <c r="N59" s="4" t="str">
        <f t="shared" si="4"/>
        <v>ZUSC:TCSM,1737:SE;</v>
      </c>
      <c r="O59" s="4" t="str">
        <f t="shared" si="5"/>
        <v>ZUSC:TCSM,1737:TE;</v>
      </c>
      <c r="P59" s="6" t="str">
        <f t="shared" si="6"/>
        <v>ZUDU:TCSM,1737;</v>
      </c>
      <c r="Q59" s="4" t="str">
        <f t="shared" si="7"/>
        <v>ZUDH:TCSM,1737;</v>
      </c>
      <c r="R59" s="4" t="str">
        <f t="shared" si="8"/>
        <v>ZUSC:TCSM,1737:WO;</v>
      </c>
    </row>
    <row r="60" spans="1:18" x14ac:dyDescent="0.25">
      <c r="A60" s="2">
        <v>1738</v>
      </c>
      <c r="B60" s="2">
        <v>10</v>
      </c>
      <c r="C60" s="2">
        <v>11</v>
      </c>
      <c r="D60" s="2" t="s">
        <v>16</v>
      </c>
      <c r="E60" s="2" t="s">
        <v>17</v>
      </c>
      <c r="F60" s="2" t="s">
        <v>9</v>
      </c>
      <c r="G60" s="2">
        <v>1</v>
      </c>
      <c r="H60" s="2">
        <v>28</v>
      </c>
      <c r="I60" s="2" t="s">
        <v>21</v>
      </c>
      <c r="J60" s="4" t="str">
        <f t="shared" si="0"/>
        <v>ZWTU:TCSM,1738:1C4-6;</v>
      </c>
      <c r="K60" s="4" t="str">
        <f t="shared" si="1"/>
        <v>ZWTP:TCSM,1738:TR3T,10,11::GENERAL,8,1738,TSL,1;</v>
      </c>
      <c r="L60" s="4" t="str">
        <f t="shared" si="2"/>
        <v>ZWUC:TCSM,1738:TR3T,10;</v>
      </c>
      <c r="M60" s="4" t="str">
        <f t="shared" si="3"/>
        <v>ZWGC:1738,:POOL=28:BCSU,1;</v>
      </c>
      <c r="N60" s="4" t="str">
        <f t="shared" si="4"/>
        <v>ZUSC:TCSM,1738:SE;</v>
      </c>
      <c r="O60" s="4" t="str">
        <f t="shared" si="5"/>
        <v>ZUSC:TCSM,1738:TE;</v>
      </c>
      <c r="P60" s="6" t="str">
        <f t="shared" si="6"/>
        <v>ZUDU:TCSM,1738;</v>
      </c>
      <c r="Q60" s="4" t="str">
        <f t="shared" si="7"/>
        <v>ZUDH:TCSM,1738;</v>
      </c>
      <c r="R60" s="4" t="str">
        <f t="shared" si="8"/>
        <v>ZUSC:TCSM,1738:WO;</v>
      </c>
    </row>
    <row r="61" spans="1:18" x14ac:dyDescent="0.25">
      <c r="A61" s="2">
        <v>1739</v>
      </c>
      <c r="B61" s="2">
        <v>11</v>
      </c>
      <c r="C61" s="2">
        <v>12</v>
      </c>
      <c r="D61" s="2" t="s">
        <v>16</v>
      </c>
      <c r="E61" s="2" t="s">
        <v>17</v>
      </c>
      <c r="F61" s="2" t="s">
        <v>9</v>
      </c>
      <c r="G61" s="2">
        <v>2</v>
      </c>
      <c r="H61" s="2">
        <v>28</v>
      </c>
      <c r="I61" s="2" t="s">
        <v>21</v>
      </c>
      <c r="J61" s="4" t="str">
        <f t="shared" si="0"/>
        <v>ZWTU:TCSM,1739:1C4-6;</v>
      </c>
      <c r="K61" s="4" t="str">
        <f t="shared" si="1"/>
        <v>ZWTP:TCSM,1739:TR3T,11,12::GENERAL,8,1739,TSL,1;</v>
      </c>
      <c r="L61" s="4" t="str">
        <f t="shared" si="2"/>
        <v>ZWUC:TCSM,1739:TR3T,11;</v>
      </c>
      <c r="M61" s="4" t="str">
        <f t="shared" si="3"/>
        <v>ZWGC:1739,:POOL=28:BCSU,2;</v>
      </c>
      <c r="N61" s="4" t="str">
        <f t="shared" si="4"/>
        <v>ZUSC:TCSM,1739:SE;</v>
      </c>
      <c r="O61" s="4" t="str">
        <f t="shared" si="5"/>
        <v>ZUSC:TCSM,1739:TE;</v>
      </c>
      <c r="P61" s="6" t="str">
        <f t="shared" si="6"/>
        <v>ZUDU:TCSM,1739;</v>
      </c>
      <c r="Q61" s="4" t="str">
        <f t="shared" si="7"/>
        <v>ZUDH:TCSM,1739;</v>
      </c>
      <c r="R61" s="4" t="str">
        <f t="shared" si="8"/>
        <v>ZUSC:TCSM,1739:WO;</v>
      </c>
    </row>
    <row r="62" spans="1:18" x14ac:dyDescent="0.25">
      <c r="A62" s="2">
        <v>1740</v>
      </c>
      <c r="B62" s="2">
        <v>12</v>
      </c>
      <c r="C62" s="2">
        <v>13</v>
      </c>
      <c r="D62" s="2" t="s">
        <v>16</v>
      </c>
      <c r="E62" s="2" t="s">
        <v>17</v>
      </c>
      <c r="F62" s="2" t="s">
        <v>9</v>
      </c>
      <c r="G62" s="2">
        <v>1</v>
      </c>
      <c r="H62" s="2">
        <v>28</v>
      </c>
      <c r="I62" s="2" t="s">
        <v>21</v>
      </c>
      <c r="J62" s="4" t="str">
        <f t="shared" si="0"/>
        <v>ZWTU:TCSM,1740:1C4-6;</v>
      </c>
      <c r="K62" s="4" t="str">
        <f t="shared" si="1"/>
        <v>ZWTP:TCSM,1740:TR3T,12,13::GENERAL,8,1740,TSL,1;</v>
      </c>
      <c r="L62" s="4" t="str">
        <f t="shared" si="2"/>
        <v>ZWUC:TCSM,1740:TR3T,12;</v>
      </c>
      <c r="M62" s="4" t="str">
        <f t="shared" si="3"/>
        <v>ZWGC:1740,:POOL=28:BCSU,1;</v>
      </c>
      <c r="N62" s="4" t="str">
        <f t="shared" si="4"/>
        <v>ZUSC:TCSM,1740:SE;</v>
      </c>
      <c r="O62" s="4" t="str">
        <f t="shared" si="5"/>
        <v>ZUSC:TCSM,1740:TE;</v>
      </c>
      <c r="P62" s="6" t="str">
        <f t="shared" si="6"/>
        <v>ZUDU:TCSM,1740;</v>
      </c>
      <c r="Q62" s="4" t="str">
        <f t="shared" si="7"/>
        <v>ZUDH:TCSM,1740;</v>
      </c>
      <c r="R62" s="4" t="str">
        <f t="shared" si="8"/>
        <v>ZUSC:TCSM,1740:WO;</v>
      </c>
    </row>
    <row r="63" spans="1:18" x14ac:dyDescent="0.25">
      <c r="A63" s="2">
        <v>1741</v>
      </c>
      <c r="B63" s="2">
        <v>13</v>
      </c>
      <c r="C63" s="2">
        <v>14</v>
      </c>
      <c r="D63" s="2" t="s">
        <v>16</v>
      </c>
      <c r="E63" s="2" t="s">
        <v>17</v>
      </c>
      <c r="F63" s="2" t="s">
        <v>9</v>
      </c>
      <c r="G63" s="2">
        <v>2</v>
      </c>
      <c r="H63" s="2">
        <v>28</v>
      </c>
      <c r="I63" s="2" t="s">
        <v>21</v>
      </c>
      <c r="J63" s="4" t="str">
        <f t="shared" si="0"/>
        <v>ZWTU:TCSM,1741:1C4-6;</v>
      </c>
      <c r="K63" s="4" t="str">
        <f t="shared" si="1"/>
        <v>ZWTP:TCSM,1741:TR3T,13,14::GENERAL,8,1741,TSL,1;</v>
      </c>
      <c r="L63" s="4" t="str">
        <f t="shared" si="2"/>
        <v>ZWUC:TCSM,1741:TR3T,13;</v>
      </c>
      <c r="M63" s="4" t="str">
        <f t="shared" si="3"/>
        <v>ZWGC:1741,:POOL=28:BCSU,2;</v>
      </c>
      <c r="N63" s="4" t="str">
        <f t="shared" si="4"/>
        <v>ZUSC:TCSM,1741:SE;</v>
      </c>
      <c r="O63" s="4" t="str">
        <f t="shared" si="5"/>
        <v>ZUSC:TCSM,1741:TE;</v>
      </c>
      <c r="P63" s="6" t="str">
        <f t="shared" si="6"/>
        <v>ZUDU:TCSM,1741;</v>
      </c>
      <c r="Q63" s="4" t="str">
        <f t="shared" si="7"/>
        <v>ZUDH:TCSM,1741;</v>
      </c>
      <c r="R63" s="4" t="str">
        <f t="shared" si="8"/>
        <v>ZUSC:TCSM,1741:WO;</v>
      </c>
    </row>
    <row r="64" spans="1:18" x14ac:dyDescent="0.25">
      <c r="A64" s="2">
        <v>1742</v>
      </c>
      <c r="B64" s="2">
        <v>14</v>
      </c>
      <c r="C64" s="2">
        <v>15</v>
      </c>
      <c r="D64" s="2" t="s">
        <v>16</v>
      </c>
      <c r="E64" s="2" t="s">
        <v>17</v>
      </c>
      <c r="F64" s="2" t="s">
        <v>9</v>
      </c>
      <c r="G64" s="2">
        <v>1</v>
      </c>
      <c r="H64" s="2">
        <v>28</v>
      </c>
      <c r="I64" s="2" t="s">
        <v>21</v>
      </c>
      <c r="J64" s="4" t="str">
        <f t="shared" si="0"/>
        <v>ZWTU:TCSM,1742:1C4-6;</v>
      </c>
      <c r="K64" s="4" t="str">
        <f t="shared" si="1"/>
        <v>ZWTP:TCSM,1742:TR3T,14,15::GENERAL,8,1742,TSL,1;</v>
      </c>
      <c r="L64" s="4" t="str">
        <f t="shared" si="2"/>
        <v>ZWUC:TCSM,1742:TR3T,14;</v>
      </c>
      <c r="M64" s="4" t="str">
        <f t="shared" si="3"/>
        <v>ZWGC:1742,:POOL=28:BCSU,1;</v>
      </c>
      <c r="N64" s="4" t="str">
        <f t="shared" si="4"/>
        <v>ZUSC:TCSM,1742:SE;</v>
      </c>
      <c r="O64" s="4" t="str">
        <f t="shared" si="5"/>
        <v>ZUSC:TCSM,1742:TE;</v>
      </c>
      <c r="P64" s="6" t="str">
        <f t="shared" si="6"/>
        <v>ZUDU:TCSM,1742;</v>
      </c>
      <c r="Q64" s="4" t="str">
        <f t="shared" si="7"/>
        <v>ZUDH:TCSM,1742;</v>
      </c>
      <c r="R64" s="4" t="str">
        <f t="shared" si="8"/>
        <v>ZUSC:TCSM,1742:WO;</v>
      </c>
    </row>
    <row r="65" spans="1:18" x14ac:dyDescent="0.25">
      <c r="A65" s="2">
        <v>1743</v>
      </c>
      <c r="B65" s="2">
        <v>15</v>
      </c>
      <c r="C65" s="2">
        <v>16</v>
      </c>
      <c r="D65" s="2" t="s">
        <v>16</v>
      </c>
      <c r="E65" s="2" t="s">
        <v>17</v>
      </c>
      <c r="F65" s="2" t="s">
        <v>9</v>
      </c>
      <c r="G65" s="2">
        <v>2</v>
      </c>
      <c r="H65" s="2">
        <v>28</v>
      </c>
      <c r="I65" s="2" t="s">
        <v>21</v>
      </c>
      <c r="J65" s="4" t="str">
        <f t="shared" si="0"/>
        <v>ZWTU:TCSM,1743:1C4-6;</v>
      </c>
      <c r="K65" s="4" t="str">
        <f t="shared" si="1"/>
        <v>ZWTP:TCSM,1743:TR3T,15,16::GENERAL,8,1743,TSL,1;</v>
      </c>
      <c r="L65" s="4" t="str">
        <f t="shared" si="2"/>
        <v>ZWUC:TCSM,1743:TR3T,15;</v>
      </c>
      <c r="M65" s="4" t="str">
        <f t="shared" si="3"/>
        <v>ZWGC:1743,:POOL=28:BCSU,2;</v>
      </c>
      <c r="N65" s="4" t="str">
        <f t="shared" si="4"/>
        <v>ZUSC:TCSM,1743:SE;</v>
      </c>
      <c r="O65" s="4" t="str">
        <f t="shared" si="5"/>
        <v>ZUSC:TCSM,1743:TE;</v>
      </c>
      <c r="P65" s="6" t="str">
        <f t="shared" si="6"/>
        <v>ZUDU:TCSM,1743;</v>
      </c>
      <c r="Q65" s="4" t="str">
        <f t="shared" si="7"/>
        <v>ZUDH:TCSM,1743;</v>
      </c>
      <c r="R65" s="4" t="str">
        <f t="shared" si="8"/>
        <v>ZUSC:TCSM,1743:WO;</v>
      </c>
    </row>
    <row r="66" spans="1:18" x14ac:dyDescent="0.25">
      <c r="A66" s="2">
        <v>1744</v>
      </c>
      <c r="B66" s="2">
        <v>0</v>
      </c>
      <c r="C66" s="2">
        <v>1</v>
      </c>
      <c r="D66" s="2" t="s">
        <v>18</v>
      </c>
      <c r="E66" s="2" t="s">
        <v>19</v>
      </c>
      <c r="F66" s="2" t="s">
        <v>9</v>
      </c>
      <c r="G66" s="2">
        <v>1</v>
      </c>
      <c r="H66" s="2">
        <v>28</v>
      </c>
      <c r="I66" s="2" t="s">
        <v>21</v>
      </c>
      <c r="J66" s="4" t="str">
        <f t="shared" si="0"/>
        <v>ZWTU:TCSM,1744:1C5-0;</v>
      </c>
      <c r="K66" s="4" t="str">
        <f t="shared" si="1"/>
        <v>ZWTP:TCSM,1744:TR3T,0,1::GENERAL,8,1744,TSL,1;</v>
      </c>
      <c r="L66" s="4" t="str">
        <f t="shared" si="2"/>
        <v>ZWUC:TCSM,1744:TR3T,0;</v>
      </c>
      <c r="M66" s="4" t="str">
        <f t="shared" si="3"/>
        <v>ZWGC:1744,:POOL=28:BCSU,1;</v>
      </c>
      <c r="N66" s="4" t="str">
        <f t="shared" si="4"/>
        <v>ZUSC:TCSM,1744:SE;</v>
      </c>
      <c r="O66" s="4" t="str">
        <f t="shared" si="5"/>
        <v>ZUSC:TCSM,1744:TE;</v>
      </c>
      <c r="P66" s="6" t="str">
        <f t="shared" si="6"/>
        <v>ZUDU:TCSM,1744;</v>
      </c>
      <c r="Q66" s="4" t="str">
        <f t="shared" si="7"/>
        <v>ZUDH:TCSM,1744;</v>
      </c>
      <c r="R66" s="4" t="str">
        <f t="shared" si="8"/>
        <v>ZUSC:TCSM,1744:WO;</v>
      </c>
    </row>
    <row r="67" spans="1:18" x14ac:dyDescent="0.25">
      <c r="A67" s="2">
        <v>1745</v>
      </c>
      <c r="B67" s="2">
        <v>1</v>
      </c>
      <c r="C67" s="2">
        <v>2</v>
      </c>
      <c r="D67" s="2" t="s">
        <v>18</v>
      </c>
      <c r="E67" s="2" t="s">
        <v>19</v>
      </c>
      <c r="F67" s="2" t="s">
        <v>9</v>
      </c>
      <c r="G67" s="2">
        <v>2</v>
      </c>
      <c r="H67" s="2">
        <v>28</v>
      </c>
      <c r="I67" s="2" t="s">
        <v>21</v>
      </c>
      <c r="J67" s="4" t="str">
        <f t="shared" ref="J67:J97" si="9">IF(I67="YES",CONCATENATE("ZWTU:TCSM,",A67,":",E67,";"),"")</f>
        <v>ZWTU:TCSM,1745:1C5-0;</v>
      </c>
      <c r="K67" s="4" t="str">
        <f t="shared" ref="K67:K97" si="10">IF(I67="YES",CONCATENATE("ZWTP:TCSM,",A67,":",F67,",",B67,",",C67,"::GENERAL,8,",A67,",TSL,1;"),"")</f>
        <v>ZWTP:TCSM,1745:TR3T,1,2::GENERAL,8,1745,TSL,1;</v>
      </c>
      <c r="L67" s="4" t="str">
        <f t="shared" ref="L67:L97" si="11">IF(I67="YES",CONCATENATE("ZWUC:TCSM,",A67,":TR3T,",B67,";"),"")</f>
        <v>ZWUC:TCSM,1745:TR3T,1;</v>
      </c>
      <c r="M67" s="4" t="str">
        <f t="shared" ref="M67:M97" si="12">IF(I67="YES",CONCATENATE("ZWGC:",A67,",:POOL=",H67,":BCSU,",G67,";"),"")</f>
        <v>ZWGC:1745,:POOL=28:BCSU,2;</v>
      </c>
      <c r="N67" s="4" t="str">
        <f t="shared" ref="N67:N97" si="13">IF(I67="YES",CONCATENATE("ZUSC:TCSM,",A67,":SE;"),"")</f>
        <v>ZUSC:TCSM,1745:SE;</v>
      </c>
      <c r="O67" s="4" t="str">
        <f t="shared" ref="O67:O97" si="14">IF(I67="YES",CONCATENATE("ZUSC:TCSM,",A67,":TE;"),"")</f>
        <v>ZUSC:TCSM,1745:TE;</v>
      </c>
      <c r="P67" s="6" t="str">
        <f t="shared" ref="P67:P97" si="15">IF(I67="YES",CONCATENATE("ZUDU:TCSM,",A67,";"),"")</f>
        <v>ZUDU:TCSM,1745;</v>
      </c>
      <c r="Q67" s="4" t="str">
        <f t="shared" ref="Q67:Q97" si="16">IF(I67="YES",CONCATENATE("ZUDH:TCSM,",A67,";"),"")</f>
        <v>ZUDH:TCSM,1745;</v>
      </c>
      <c r="R67" s="4" t="str">
        <f t="shared" ref="R67:R97" si="17">IF(I67="YES",CONCATENATE("ZUSC:TCSM,",A67,":WO;"),"")</f>
        <v>ZUSC:TCSM,1745:WO;</v>
      </c>
    </row>
    <row r="68" spans="1:18" x14ac:dyDescent="0.25">
      <c r="A68" s="2">
        <v>1746</v>
      </c>
      <c r="B68" s="2">
        <v>2</v>
      </c>
      <c r="C68" s="2">
        <v>3</v>
      </c>
      <c r="D68" s="2" t="s">
        <v>18</v>
      </c>
      <c r="E68" s="2" t="s">
        <v>19</v>
      </c>
      <c r="F68" s="2" t="s">
        <v>9</v>
      </c>
      <c r="G68" s="2">
        <v>1</v>
      </c>
      <c r="H68" s="2">
        <v>28</v>
      </c>
      <c r="I68" s="2" t="s">
        <v>21</v>
      </c>
      <c r="J68" s="4" t="str">
        <f t="shared" si="9"/>
        <v>ZWTU:TCSM,1746:1C5-0;</v>
      </c>
      <c r="K68" s="4" t="str">
        <f t="shared" si="10"/>
        <v>ZWTP:TCSM,1746:TR3T,2,3::GENERAL,8,1746,TSL,1;</v>
      </c>
      <c r="L68" s="4" t="str">
        <f t="shared" si="11"/>
        <v>ZWUC:TCSM,1746:TR3T,2;</v>
      </c>
      <c r="M68" s="4" t="str">
        <f t="shared" si="12"/>
        <v>ZWGC:1746,:POOL=28:BCSU,1;</v>
      </c>
      <c r="N68" s="4" t="str">
        <f t="shared" si="13"/>
        <v>ZUSC:TCSM,1746:SE;</v>
      </c>
      <c r="O68" s="4" t="str">
        <f t="shared" si="14"/>
        <v>ZUSC:TCSM,1746:TE;</v>
      </c>
      <c r="P68" s="6" t="str">
        <f t="shared" si="15"/>
        <v>ZUDU:TCSM,1746;</v>
      </c>
      <c r="Q68" s="4" t="str">
        <f t="shared" si="16"/>
        <v>ZUDH:TCSM,1746;</v>
      </c>
      <c r="R68" s="4" t="str">
        <f t="shared" si="17"/>
        <v>ZUSC:TCSM,1746:WO;</v>
      </c>
    </row>
    <row r="69" spans="1:18" x14ac:dyDescent="0.25">
      <c r="A69" s="2">
        <v>1747</v>
      </c>
      <c r="B69" s="2">
        <v>3</v>
      </c>
      <c r="C69" s="2">
        <v>4</v>
      </c>
      <c r="D69" s="2" t="s">
        <v>18</v>
      </c>
      <c r="E69" s="2" t="s">
        <v>19</v>
      </c>
      <c r="F69" s="2" t="s">
        <v>9</v>
      </c>
      <c r="G69" s="2">
        <v>2</v>
      </c>
      <c r="H69" s="2">
        <v>28</v>
      </c>
      <c r="I69" s="2" t="s">
        <v>21</v>
      </c>
      <c r="J69" s="4" t="str">
        <f t="shared" si="9"/>
        <v>ZWTU:TCSM,1747:1C5-0;</v>
      </c>
      <c r="K69" s="4" t="str">
        <f t="shared" si="10"/>
        <v>ZWTP:TCSM,1747:TR3T,3,4::GENERAL,8,1747,TSL,1;</v>
      </c>
      <c r="L69" s="4" t="str">
        <f t="shared" si="11"/>
        <v>ZWUC:TCSM,1747:TR3T,3;</v>
      </c>
      <c r="M69" s="4" t="str">
        <f t="shared" si="12"/>
        <v>ZWGC:1747,:POOL=28:BCSU,2;</v>
      </c>
      <c r="N69" s="4" t="str">
        <f t="shared" si="13"/>
        <v>ZUSC:TCSM,1747:SE;</v>
      </c>
      <c r="O69" s="4" t="str">
        <f t="shared" si="14"/>
        <v>ZUSC:TCSM,1747:TE;</v>
      </c>
      <c r="P69" s="6" t="str">
        <f t="shared" si="15"/>
        <v>ZUDU:TCSM,1747;</v>
      </c>
      <c r="Q69" s="4" t="str">
        <f t="shared" si="16"/>
        <v>ZUDH:TCSM,1747;</v>
      </c>
      <c r="R69" s="4" t="str">
        <f t="shared" si="17"/>
        <v>ZUSC:TCSM,1747:WO;</v>
      </c>
    </row>
    <row r="70" spans="1:18" x14ac:dyDescent="0.25">
      <c r="A70" s="2">
        <v>1748</v>
      </c>
      <c r="B70" s="2">
        <v>4</v>
      </c>
      <c r="C70" s="2">
        <v>5</v>
      </c>
      <c r="D70" s="2" t="s">
        <v>18</v>
      </c>
      <c r="E70" s="2" t="s">
        <v>19</v>
      </c>
      <c r="F70" s="2" t="s">
        <v>9</v>
      </c>
      <c r="G70" s="2">
        <v>1</v>
      </c>
      <c r="H70" s="2">
        <v>28</v>
      </c>
      <c r="I70" s="2" t="s">
        <v>21</v>
      </c>
      <c r="J70" s="4" t="str">
        <f t="shared" si="9"/>
        <v>ZWTU:TCSM,1748:1C5-0;</v>
      </c>
      <c r="K70" s="4" t="str">
        <f t="shared" si="10"/>
        <v>ZWTP:TCSM,1748:TR3T,4,5::GENERAL,8,1748,TSL,1;</v>
      </c>
      <c r="L70" s="4" t="str">
        <f t="shared" si="11"/>
        <v>ZWUC:TCSM,1748:TR3T,4;</v>
      </c>
      <c r="M70" s="4" t="str">
        <f t="shared" si="12"/>
        <v>ZWGC:1748,:POOL=28:BCSU,1;</v>
      </c>
      <c r="N70" s="4" t="str">
        <f t="shared" si="13"/>
        <v>ZUSC:TCSM,1748:SE;</v>
      </c>
      <c r="O70" s="4" t="str">
        <f t="shared" si="14"/>
        <v>ZUSC:TCSM,1748:TE;</v>
      </c>
      <c r="P70" s="6" t="str">
        <f t="shared" si="15"/>
        <v>ZUDU:TCSM,1748;</v>
      </c>
      <c r="Q70" s="4" t="str">
        <f t="shared" si="16"/>
        <v>ZUDH:TCSM,1748;</v>
      </c>
      <c r="R70" s="4" t="str">
        <f t="shared" si="17"/>
        <v>ZUSC:TCSM,1748:WO;</v>
      </c>
    </row>
    <row r="71" spans="1:18" x14ac:dyDescent="0.25">
      <c r="A71" s="2">
        <v>1749</v>
      </c>
      <c r="B71" s="2">
        <v>5</v>
      </c>
      <c r="C71" s="2">
        <v>6</v>
      </c>
      <c r="D71" s="2" t="s">
        <v>18</v>
      </c>
      <c r="E71" s="2" t="s">
        <v>19</v>
      </c>
      <c r="F71" s="2" t="s">
        <v>9</v>
      </c>
      <c r="G71" s="2">
        <v>2</v>
      </c>
      <c r="H71" s="2">
        <v>28</v>
      </c>
      <c r="I71" s="2" t="s">
        <v>21</v>
      </c>
      <c r="J71" s="4" t="str">
        <f t="shared" si="9"/>
        <v>ZWTU:TCSM,1749:1C5-0;</v>
      </c>
      <c r="K71" s="4" t="str">
        <f t="shared" si="10"/>
        <v>ZWTP:TCSM,1749:TR3T,5,6::GENERAL,8,1749,TSL,1;</v>
      </c>
      <c r="L71" s="4" t="str">
        <f t="shared" si="11"/>
        <v>ZWUC:TCSM,1749:TR3T,5;</v>
      </c>
      <c r="M71" s="4" t="str">
        <f t="shared" si="12"/>
        <v>ZWGC:1749,:POOL=28:BCSU,2;</v>
      </c>
      <c r="N71" s="4" t="str">
        <f t="shared" si="13"/>
        <v>ZUSC:TCSM,1749:SE;</v>
      </c>
      <c r="O71" s="4" t="str">
        <f t="shared" si="14"/>
        <v>ZUSC:TCSM,1749:TE;</v>
      </c>
      <c r="P71" s="6" t="str">
        <f t="shared" si="15"/>
        <v>ZUDU:TCSM,1749;</v>
      </c>
      <c r="Q71" s="4" t="str">
        <f t="shared" si="16"/>
        <v>ZUDH:TCSM,1749;</v>
      </c>
      <c r="R71" s="4" t="str">
        <f t="shared" si="17"/>
        <v>ZUSC:TCSM,1749:WO;</v>
      </c>
    </row>
    <row r="72" spans="1:18" x14ac:dyDescent="0.25">
      <c r="A72" s="2">
        <v>1750</v>
      </c>
      <c r="B72" s="2">
        <v>6</v>
      </c>
      <c r="C72" s="2">
        <v>7</v>
      </c>
      <c r="D72" s="2" t="s">
        <v>18</v>
      </c>
      <c r="E72" s="2" t="s">
        <v>19</v>
      </c>
      <c r="F72" s="2" t="s">
        <v>9</v>
      </c>
      <c r="G72" s="2">
        <v>1</v>
      </c>
      <c r="H72" s="2">
        <v>28</v>
      </c>
      <c r="I72" s="2" t="s">
        <v>21</v>
      </c>
      <c r="J72" s="4" t="str">
        <f t="shared" si="9"/>
        <v>ZWTU:TCSM,1750:1C5-0;</v>
      </c>
      <c r="K72" s="4" t="str">
        <f t="shared" si="10"/>
        <v>ZWTP:TCSM,1750:TR3T,6,7::GENERAL,8,1750,TSL,1;</v>
      </c>
      <c r="L72" s="4" t="str">
        <f t="shared" si="11"/>
        <v>ZWUC:TCSM,1750:TR3T,6;</v>
      </c>
      <c r="M72" s="4" t="str">
        <f t="shared" si="12"/>
        <v>ZWGC:1750,:POOL=28:BCSU,1;</v>
      </c>
      <c r="N72" s="4" t="str">
        <f t="shared" si="13"/>
        <v>ZUSC:TCSM,1750:SE;</v>
      </c>
      <c r="O72" s="4" t="str">
        <f t="shared" si="14"/>
        <v>ZUSC:TCSM,1750:TE;</v>
      </c>
      <c r="P72" s="6" t="str">
        <f t="shared" si="15"/>
        <v>ZUDU:TCSM,1750;</v>
      </c>
      <c r="Q72" s="4" t="str">
        <f t="shared" si="16"/>
        <v>ZUDH:TCSM,1750;</v>
      </c>
      <c r="R72" s="4" t="str">
        <f t="shared" si="17"/>
        <v>ZUSC:TCSM,1750:WO;</v>
      </c>
    </row>
    <row r="73" spans="1:18" x14ac:dyDescent="0.25">
      <c r="A73" s="2">
        <v>1751</v>
      </c>
      <c r="B73" s="2">
        <v>7</v>
      </c>
      <c r="C73" s="2">
        <v>8</v>
      </c>
      <c r="D73" s="2" t="s">
        <v>18</v>
      </c>
      <c r="E73" s="2" t="s">
        <v>19</v>
      </c>
      <c r="F73" s="2" t="s">
        <v>9</v>
      </c>
      <c r="G73" s="2">
        <v>2</v>
      </c>
      <c r="H73" s="2">
        <v>28</v>
      </c>
      <c r="I73" s="2" t="s">
        <v>21</v>
      </c>
      <c r="J73" s="4" t="str">
        <f t="shared" si="9"/>
        <v>ZWTU:TCSM,1751:1C5-0;</v>
      </c>
      <c r="K73" s="4" t="str">
        <f t="shared" si="10"/>
        <v>ZWTP:TCSM,1751:TR3T,7,8::GENERAL,8,1751,TSL,1;</v>
      </c>
      <c r="L73" s="4" t="str">
        <f t="shared" si="11"/>
        <v>ZWUC:TCSM,1751:TR3T,7;</v>
      </c>
      <c r="M73" s="4" t="str">
        <f t="shared" si="12"/>
        <v>ZWGC:1751,:POOL=28:BCSU,2;</v>
      </c>
      <c r="N73" s="4" t="str">
        <f t="shared" si="13"/>
        <v>ZUSC:TCSM,1751:SE;</v>
      </c>
      <c r="O73" s="4" t="str">
        <f t="shared" si="14"/>
        <v>ZUSC:TCSM,1751:TE;</v>
      </c>
      <c r="P73" s="6" t="str">
        <f t="shared" si="15"/>
        <v>ZUDU:TCSM,1751;</v>
      </c>
      <c r="Q73" s="4" t="str">
        <f t="shared" si="16"/>
        <v>ZUDH:TCSM,1751;</v>
      </c>
      <c r="R73" s="4" t="str">
        <f t="shared" si="17"/>
        <v>ZUSC:TCSM,1751:WO;</v>
      </c>
    </row>
    <row r="74" spans="1:18" x14ac:dyDescent="0.25">
      <c r="A74" s="2">
        <v>1752</v>
      </c>
      <c r="B74" s="2">
        <v>8</v>
      </c>
      <c r="C74" s="2">
        <v>9</v>
      </c>
      <c r="D74" s="2" t="s">
        <v>18</v>
      </c>
      <c r="E74" s="2" t="s">
        <v>19</v>
      </c>
      <c r="F74" s="2" t="s">
        <v>9</v>
      </c>
      <c r="G74" s="2">
        <v>1</v>
      </c>
      <c r="H74" s="2">
        <v>28</v>
      </c>
      <c r="I74" s="2" t="s">
        <v>21</v>
      </c>
      <c r="J74" s="4" t="str">
        <f t="shared" si="9"/>
        <v>ZWTU:TCSM,1752:1C5-0;</v>
      </c>
      <c r="K74" s="4" t="str">
        <f t="shared" si="10"/>
        <v>ZWTP:TCSM,1752:TR3T,8,9::GENERAL,8,1752,TSL,1;</v>
      </c>
      <c r="L74" s="4" t="str">
        <f t="shared" si="11"/>
        <v>ZWUC:TCSM,1752:TR3T,8;</v>
      </c>
      <c r="M74" s="4" t="str">
        <f t="shared" si="12"/>
        <v>ZWGC:1752,:POOL=28:BCSU,1;</v>
      </c>
      <c r="N74" s="4" t="str">
        <f t="shared" si="13"/>
        <v>ZUSC:TCSM,1752:SE;</v>
      </c>
      <c r="O74" s="4" t="str">
        <f t="shared" si="14"/>
        <v>ZUSC:TCSM,1752:TE;</v>
      </c>
      <c r="P74" s="6" t="str">
        <f t="shared" si="15"/>
        <v>ZUDU:TCSM,1752;</v>
      </c>
      <c r="Q74" s="4" t="str">
        <f t="shared" si="16"/>
        <v>ZUDH:TCSM,1752;</v>
      </c>
      <c r="R74" s="4" t="str">
        <f t="shared" si="17"/>
        <v>ZUSC:TCSM,1752:WO;</v>
      </c>
    </row>
    <row r="75" spans="1:18" x14ac:dyDescent="0.25">
      <c r="A75" s="2">
        <v>1753</v>
      </c>
      <c r="B75" s="2">
        <v>9</v>
      </c>
      <c r="C75" s="2">
        <v>10</v>
      </c>
      <c r="D75" s="2" t="s">
        <v>18</v>
      </c>
      <c r="E75" s="2" t="s">
        <v>19</v>
      </c>
      <c r="F75" s="2" t="s">
        <v>9</v>
      </c>
      <c r="G75" s="2">
        <v>2</v>
      </c>
      <c r="H75" s="2">
        <v>28</v>
      </c>
      <c r="I75" s="2" t="s">
        <v>21</v>
      </c>
      <c r="J75" s="4" t="str">
        <f t="shared" si="9"/>
        <v>ZWTU:TCSM,1753:1C5-0;</v>
      </c>
      <c r="K75" s="4" t="str">
        <f t="shared" si="10"/>
        <v>ZWTP:TCSM,1753:TR3T,9,10::GENERAL,8,1753,TSL,1;</v>
      </c>
      <c r="L75" s="4" t="str">
        <f t="shared" si="11"/>
        <v>ZWUC:TCSM,1753:TR3T,9;</v>
      </c>
      <c r="M75" s="4" t="str">
        <f t="shared" si="12"/>
        <v>ZWGC:1753,:POOL=28:BCSU,2;</v>
      </c>
      <c r="N75" s="4" t="str">
        <f t="shared" si="13"/>
        <v>ZUSC:TCSM,1753:SE;</v>
      </c>
      <c r="O75" s="4" t="str">
        <f t="shared" si="14"/>
        <v>ZUSC:TCSM,1753:TE;</v>
      </c>
      <c r="P75" s="6" t="str">
        <f t="shared" si="15"/>
        <v>ZUDU:TCSM,1753;</v>
      </c>
      <c r="Q75" s="4" t="str">
        <f t="shared" si="16"/>
        <v>ZUDH:TCSM,1753;</v>
      </c>
      <c r="R75" s="4" t="str">
        <f t="shared" si="17"/>
        <v>ZUSC:TCSM,1753:WO;</v>
      </c>
    </row>
    <row r="76" spans="1:18" x14ac:dyDescent="0.25">
      <c r="A76" s="2">
        <v>1754</v>
      </c>
      <c r="B76" s="2">
        <v>10</v>
      </c>
      <c r="C76" s="2">
        <v>11</v>
      </c>
      <c r="D76" s="2" t="s">
        <v>18</v>
      </c>
      <c r="E76" s="2" t="s">
        <v>19</v>
      </c>
      <c r="F76" s="2" t="s">
        <v>9</v>
      </c>
      <c r="G76" s="2">
        <v>1</v>
      </c>
      <c r="H76" s="2">
        <v>28</v>
      </c>
      <c r="I76" s="2" t="s">
        <v>21</v>
      </c>
      <c r="J76" s="4" t="str">
        <f t="shared" si="9"/>
        <v>ZWTU:TCSM,1754:1C5-0;</v>
      </c>
      <c r="K76" s="4" t="str">
        <f t="shared" si="10"/>
        <v>ZWTP:TCSM,1754:TR3T,10,11::GENERAL,8,1754,TSL,1;</v>
      </c>
      <c r="L76" s="4" t="str">
        <f t="shared" si="11"/>
        <v>ZWUC:TCSM,1754:TR3T,10;</v>
      </c>
      <c r="M76" s="4" t="str">
        <f t="shared" si="12"/>
        <v>ZWGC:1754,:POOL=28:BCSU,1;</v>
      </c>
      <c r="N76" s="4" t="str">
        <f t="shared" si="13"/>
        <v>ZUSC:TCSM,1754:SE;</v>
      </c>
      <c r="O76" s="4" t="str">
        <f t="shared" si="14"/>
        <v>ZUSC:TCSM,1754:TE;</v>
      </c>
      <c r="P76" s="6" t="str">
        <f t="shared" si="15"/>
        <v>ZUDU:TCSM,1754;</v>
      </c>
      <c r="Q76" s="4" t="str">
        <f t="shared" si="16"/>
        <v>ZUDH:TCSM,1754;</v>
      </c>
      <c r="R76" s="4" t="str">
        <f t="shared" si="17"/>
        <v>ZUSC:TCSM,1754:WO;</v>
      </c>
    </row>
    <row r="77" spans="1:18" x14ac:dyDescent="0.25">
      <c r="A77" s="2">
        <v>1755</v>
      </c>
      <c r="B77" s="2">
        <v>11</v>
      </c>
      <c r="C77" s="2">
        <v>12</v>
      </c>
      <c r="D77" s="2" t="s">
        <v>18</v>
      </c>
      <c r="E77" s="2" t="s">
        <v>19</v>
      </c>
      <c r="F77" s="2" t="s">
        <v>9</v>
      </c>
      <c r="G77" s="2">
        <v>2</v>
      </c>
      <c r="H77" s="2">
        <v>28</v>
      </c>
      <c r="I77" s="2" t="s">
        <v>21</v>
      </c>
      <c r="J77" s="4" t="str">
        <f t="shared" si="9"/>
        <v>ZWTU:TCSM,1755:1C5-0;</v>
      </c>
      <c r="K77" s="4" t="str">
        <f t="shared" si="10"/>
        <v>ZWTP:TCSM,1755:TR3T,11,12::GENERAL,8,1755,TSL,1;</v>
      </c>
      <c r="L77" s="4" t="str">
        <f t="shared" si="11"/>
        <v>ZWUC:TCSM,1755:TR3T,11;</v>
      </c>
      <c r="M77" s="4" t="str">
        <f t="shared" si="12"/>
        <v>ZWGC:1755,:POOL=28:BCSU,2;</v>
      </c>
      <c r="N77" s="4" t="str">
        <f t="shared" si="13"/>
        <v>ZUSC:TCSM,1755:SE;</v>
      </c>
      <c r="O77" s="4" t="str">
        <f t="shared" si="14"/>
        <v>ZUSC:TCSM,1755:TE;</v>
      </c>
      <c r="P77" s="6" t="str">
        <f t="shared" si="15"/>
        <v>ZUDU:TCSM,1755;</v>
      </c>
      <c r="Q77" s="4" t="str">
        <f t="shared" si="16"/>
        <v>ZUDH:TCSM,1755;</v>
      </c>
      <c r="R77" s="4" t="str">
        <f t="shared" si="17"/>
        <v>ZUSC:TCSM,1755:WO;</v>
      </c>
    </row>
    <row r="78" spans="1:18" x14ac:dyDescent="0.25">
      <c r="A78" s="2">
        <v>1756</v>
      </c>
      <c r="B78" s="2">
        <v>12</v>
      </c>
      <c r="C78" s="2">
        <v>13</v>
      </c>
      <c r="D78" s="2" t="s">
        <v>18</v>
      </c>
      <c r="E78" s="2" t="s">
        <v>19</v>
      </c>
      <c r="F78" s="2" t="s">
        <v>9</v>
      </c>
      <c r="G78" s="2">
        <v>1</v>
      </c>
      <c r="H78" s="2">
        <v>28</v>
      </c>
      <c r="I78" s="2" t="s">
        <v>21</v>
      </c>
      <c r="J78" s="4" t="str">
        <f t="shared" si="9"/>
        <v>ZWTU:TCSM,1756:1C5-0;</v>
      </c>
      <c r="K78" s="4" t="str">
        <f t="shared" si="10"/>
        <v>ZWTP:TCSM,1756:TR3T,12,13::GENERAL,8,1756,TSL,1;</v>
      </c>
      <c r="L78" s="4" t="str">
        <f t="shared" si="11"/>
        <v>ZWUC:TCSM,1756:TR3T,12;</v>
      </c>
      <c r="M78" s="4" t="str">
        <f t="shared" si="12"/>
        <v>ZWGC:1756,:POOL=28:BCSU,1;</v>
      </c>
      <c r="N78" s="4" t="str">
        <f t="shared" si="13"/>
        <v>ZUSC:TCSM,1756:SE;</v>
      </c>
      <c r="O78" s="4" t="str">
        <f t="shared" si="14"/>
        <v>ZUSC:TCSM,1756:TE;</v>
      </c>
      <c r="P78" s="6" t="str">
        <f t="shared" si="15"/>
        <v>ZUDU:TCSM,1756;</v>
      </c>
      <c r="Q78" s="4" t="str">
        <f t="shared" si="16"/>
        <v>ZUDH:TCSM,1756;</v>
      </c>
      <c r="R78" s="4" t="str">
        <f t="shared" si="17"/>
        <v>ZUSC:TCSM,1756:WO;</v>
      </c>
    </row>
    <row r="79" spans="1:18" x14ac:dyDescent="0.25">
      <c r="A79" s="2">
        <v>1757</v>
      </c>
      <c r="B79" s="2">
        <v>13</v>
      </c>
      <c r="C79" s="2">
        <v>14</v>
      </c>
      <c r="D79" s="2" t="s">
        <v>18</v>
      </c>
      <c r="E79" s="2" t="s">
        <v>19</v>
      </c>
      <c r="F79" s="2" t="s">
        <v>9</v>
      </c>
      <c r="G79" s="2">
        <v>2</v>
      </c>
      <c r="H79" s="2">
        <v>28</v>
      </c>
      <c r="I79" s="2" t="s">
        <v>21</v>
      </c>
      <c r="J79" s="4" t="str">
        <f t="shared" si="9"/>
        <v>ZWTU:TCSM,1757:1C5-0;</v>
      </c>
      <c r="K79" s="4" t="str">
        <f t="shared" si="10"/>
        <v>ZWTP:TCSM,1757:TR3T,13,14::GENERAL,8,1757,TSL,1;</v>
      </c>
      <c r="L79" s="4" t="str">
        <f t="shared" si="11"/>
        <v>ZWUC:TCSM,1757:TR3T,13;</v>
      </c>
      <c r="M79" s="4" t="str">
        <f t="shared" si="12"/>
        <v>ZWGC:1757,:POOL=28:BCSU,2;</v>
      </c>
      <c r="N79" s="4" t="str">
        <f t="shared" si="13"/>
        <v>ZUSC:TCSM,1757:SE;</v>
      </c>
      <c r="O79" s="4" t="str">
        <f t="shared" si="14"/>
        <v>ZUSC:TCSM,1757:TE;</v>
      </c>
      <c r="P79" s="6" t="str">
        <f t="shared" si="15"/>
        <v>ZUDU:TCSM,1757;</v>
      </c>
      <c r="Q79" s="4" t="str">
        <f t="shared" si="16"/>
        <v>ZUDH:TCSM,1757;</v>
      </c>
      <c r="R79" s="4" t="str">
        <f t="shared" si="17"/>
        <v>ZUSC:TCSM,1757:WO;</v>
      </c>
    </row>
    <row r="80" spans="1:18" x14ac:dyDescent="0.25">
      <c r="A80" s="2">
        <v>1758</v>
      </c>
      <c r="B80" s="2">
        <v>14</v>
      </c>
      <c r="C80" s="2">
        <v>15</v>
      </c>
      <c r="D80" s="2" t="s">
        <v>18</v>
      </c>
      <c r="E80" s="2" t="s">
        <v>19</v>
      </c>
      <c r="F80" s="2" t="s">
        <v>9</v>
      </c>
      <c r="G80" s="2">
        <v>1</v>
      </c>
      <c r="H80" s="2">
        <v>28</v>
      </c>
      <c r="I80" s="2" t="s">
        <v>21</v>
      </c>
      <c r="J80" s="4" t="str">
        <f t="shared" si="9"/>
        <v>ZWTU:TCSM,1758:1C5-0;</v>
      </c>
      <c r="K80" s="4" t="str">
        <f t="shared" si="10"/>
        <v>ZWTP:TCSM,1758:TR3T,14,15::GENERAL,8,1758,TSL,1;</v>
      </c>
      <c r="L80" s="4" t="str">
        <f t="shared" si="11"/>
        <v>ZWUC:TCSM,1758:TR3T,14;</v>
      </c>
      <c r="M80" s="4" t="str">
        <f t="shared" si="12"/>
        <v>ZWGC:1758,:POOL=28:BCSU,1;</v>
      </c>
      <c r="N80" s="4" t="str">
        <f t="shared" si="13"/>
        <v>ZUSC:TCSM,1758:SE;</v>
      </c>
      <c r="O80" s="4" t="str">
        <f t="shared" si="14"/>
        <v>ZUSC:TCSM,1758:TE;</v>
      </c>
      <c r="P80" s="6" t="str">
        <f t="shared" si="15"/>
        <v>ZUDU:TCSM,1758;</v>
      </c>
      <c r="Q80" s="4" t="str">
        <f t="shared" si="16"/>
        <v>ZUDH:TCSM,1758;</v>
      </c>
      <c r="R80" s="4" t="str">
        <f t="shared" si="17"/>
        <v>ZUSC:TCSM,1758:WO;</v>
      </c>
    </row>
    <row r="81" spans="1:18" x14ac:dyDescent="0.25">
      <c r="A81" s="2">
        <v>1759</v>
      </c>
      <c r="B81" s="2">
        <v>15</v>
      </c>
      <c r="C81" s="2">
        <v>16</v>
      </c>
      <c r="D81" s="2" t="s">
        <v>18</v>
      </c>
      <c r="E81" s="2" t="s">
        <v>19</v>
      </c>
      <c r="F81" s="2" t="s">
        <v>9</v>
      </c>
      <c r="G81" s="2">
        <v>2</v>
      </c>
      <c r="H81" s="2">
        <v>28</v>
      </c>
      <c r="I81" s="2" t="s">
        <v>21</v>
      </c>
      <c r="J81" s="4" t="str">
        <f t="shared" si="9"/>
        <v>ZWTU:TCSM,1759:1C5-0;</v>
      </c>
      <c r="K81" s="4" t="str">
        <f t="shared" si="10"/>
        <v>ZWTP:TCSM,1759:TR3T,15,16::GENERAL,8,1759,TSL,1;</v>
      </c>
      <c r="L81" s="4" t="str">
        <f t="shared" si="11"/>
        <v>ZWUC:TCSM,1759:TR3T,15;</v>
      </c>
      <c r="M81" s="4" t="str">
        <f t="shared" si="12"/>
        <v>ZWGC:1759,:POOL=28:BCSU,2;</v>
      </c>
      <c r="N81" s="4" t="str">
        <f t="shared" si="13"/>
        <v>ZUSC:TCSM,1759:SE;</v>
      </c>
      <c r="O81" s="4" t="str">
        <f t="shared" si="14"/>
        <v>ZUSC:TCSM,1759:TE;</v>
      </c>
      <c r="P81" s="6" t="str">
        <f t="shared" si="15"/>
        <v>ZUDU:TCSM,1759;</v>
      </c>
      <c r="Q81" s="4" t="str">
        <f t="shared" si="16"/>
        <v>ZUDH:TCSM,1759;</v>
      </c>
      <c r="R81" s="4" t="str">
        <f t="shared" si="17"/>
        <v>ZUSC:TCSM,1759:WO;</v>
      </c>
    </row>
    <row r="82" spans="1:18" x14ac:dyDescent="0.25">
      <c r="A82" s="2">
        <v>1760</v>
      </c>
      <c r="B82" s="2">
        <v>0</v>
      </c>
      <c r="C82" s="2">
        <v>1</v>
      </c>
      <c r="D82" s="2" t="s">
        <v>22</v>
      </c>
      <c r="E82" s="2" t="s">
        <v>23</v>
      </c>
      <c r="F82" s="2" t="s">
        <v>9</v>
      </c>
      <c r="G82" s="2">
        <v>1</v>
      </c>
      <c r="H82" s="2">
        <v>28</v>
      </c>
      <c r="I82" s="27" t="s">
        <v>21</v>
      </c>
      <c r="J82" s="4" t="str">
        <f t="shared" si="9"/>
        <v>ZWTU:TCSM,1760:1C5-6;</v>
      </c>
      <c r="K82" s="4" t="str">
        <f t="shared" si="10"/>
        <v>ZWTP:TCSM,1760:TR3T,0,1::GENERAL,8,1760,TSL,1;</v>
      </c>
      <c r="L82" s="4" t="str">
        <f t="shared" si="11"/>
        <v>ZWUC:TCSM,1760:TR3T,0;</v>
      </c>
      <c r="M82" s="4" t="str">
        <f t="shared" si="12"/>
        <v>ZWGC:1760,:POOL=28:BCSU,1;</v>
      </c>
      <c r="N82" s="4" t="str">
        <f t="shared" si="13"/>
        <v>ZUSC:TCSM,1760:SE;</v>
      </c>
      <c r="O82" s="4" t="str">
        <f t="shared" si="14"/>
        <v>ZUSC:TCSM,1760:TE;</v>
      </c>
      <c r="P82" s="6" t="str">
        <f t="shared" si="15"/>
        <v>ZUDU:TCSM,1760;</v>
      </c>
      <c r="Q82" s="4" t="str">
        <f t="shared" si="16"/>
        <v>ZUDH:TCSM,1760;</v>
      </c>
      <c r="R82" s="4" t="str">
        <f t="shared" si="17"/>
        <v>ZUSC:TCSM,1760:WO;</v>
      </c>
    </row>
    <row r="83" spans="1:18" x14ac:dyDescent="0.25">
      <c r="A83" s="2">
        <v>1761</v>
      </c>
      <c r="B83" s="2">
        <v>1</v>
      </c>
      <c r="C83" s="2">
        <v>2</v>
      </c>
      <c r="D83" s="2" t="s">
        <v>22</v>
      </c>
      <c r="E83" s="2" t="s">
        <v>23</v>
      </c>
      <c r="F83" s="2" t="s">
        <v>9</v>
      </c>
      <c r="G83" s="2">
        <v>2</v>
      </c>
      <c r="H83" s="2">
        <v>28</v>
      </c>
      <c r="I83" s="27" t="s">
        <v>21</v>
      </c>
      <c r="J83" s="4" t="str">
        <f t="shared" si="9"/>
        <v>ZWTU:TCSM,1761:1C5-6;</v>
      </c>
      <c r="K83" s="4" t="str">
        <f t="shared" si="10"/>
        <v>ZWTP:TCSM,1761:TR3T,1,2::GENERAL,8,1761,TSL,1;</v>
      </c>
      <c r="L83" s="4" t="str">
        <f t="shared" si="11"/>
        <v>ZWUC:TCSM,1761:TR3T,1;</v>
      </c>
      <c r="M83" s="4" t="str">
        <f t="shared" si="12"/>
        <v>ZWGC:1761,:POOL=28:BCSU,2;</v>
      </c>
      <c r="N83" s="4" t="str">
        <f t="shared" si="13"/>
        <v>ZUSC:TCSM,1761:SE;</v>
      </c>
      <c r="O83" s="4" t="str">
        <f t="shared" si="14"/>
        <v>ZUSC:TCSM,1761:TE;</v>
      </c>
      <c r="P83" s="6" t="str">
        <f t="shared" si="15"/>
        <v>ZUDU:TCSM,1761;</v>
      </c>
      <c r="Q83" s="4" t="str">
        <f t="shared" si="16"/>
        <v>ZUDH:TCSM,1761;</v>
      </c>
      <c r="R83" s="4" t="str">
        <f t="shared" si="17"/>
        <v>ZUSC:TCSM,1761:WO;</v>
      </c>
    </row>
    <row r="84" spans="1:18" x14ac:dyDescent="0.25">
      <c r="A84" s="2">
        <v>1762</v>
      </c>
      <c r="B84" s="2">
        <v>2</v>
      </c>
      <c r="C84" s="2">
        <v>3</v>
      </c>
      <c r="D84" s="2" t="s">
        <v>22</v>
      </c>
      <c r="E84" s="2" t="s">
        <v>23</v>
      </c>
      <c r="F84" s="2" t="s">
        <v>9</v>
      </c>
      <c r="G84" s="2">
        <v>3</v>
      </c>
      <c r="H84" s="2">
        <v>28</v>
      </c>
      <c r="I84" s="27" t="s">
        <v>21</v>
      </c>
      <c r="J84" s="4" t="str">
        <f t="shared" si="9"/>
        <v>ZWTU:TCSM,1762:1C5-6;</v>
      </c>
      <c r="K84" s="4" t="str">
        <f t="shared" si="10"/>
        <v>ZWTP:TCSM,1762:TR3T,2,3::GENERAL,8,1762,TSL,1;</v>
      </c>
      <c r="L84" s="4" t="str">
        <f t="shared" si="11"/>
        <v>ZWUC:TCSM,1762:TR3T,2;</v>
      </c>
      <c r="M84" s="4" t="str">
        <f t="shared" si="12"/>
        <v>ZWGC:1762,:POOL=28:BCSU,3;</v>
      </c>
      <c r="N84" s="4" t="str">
        <f t="shared" si="13"/>
        <v>ZUSC:TCSM,1762:SE;</v>
      </c>
      <c r="O84" s="4" t="str">
        <f t="shared" si="14"/>
        <v>ZUSC:TCSM,1762:TE;</v>
      </c>
      <c r="P84" s="6" t="str">
        <f t="shared" si="15"/>
        <v>ZUDU:TCSM,1762;</v>
      </c>
      <c r="Q84" s="4" t="str">
        <f t="shared" si="16"/>
        <v>ZUDH:TCSM,1762;</v>
      </c>
      <c r="R84" s="4" t="str">
        <f t="shared" si="17"/>
        <v>ZUSC:TCSM,1762:WO;</v>
      </c>
    </row>
    <row r="85" spans="1:18" x14ac:dyDescent="0.25">
      <c r="A85" s="2">
        <v>1763</v>
      </c>
      <c r="B85" s="2">
        <v>3</v>
      </c>
      <c r="C85" s="2">
        <v>4</v>
      </c>
      <c r="D85" s="2" t="s">
        <v>22</v>
      </c>
      <c r="E85" s="2" t="s">
        <v>23</v>
      </c>
      <c r="F85" s="2" t="s">
        <v>9</v>
      </c>
      <c r="G85" s="2">
        <v>4</v>
      </c>
      <c r="H85" s="2">
        <v>28</v>
      </c>
      <c r="I85" s="27" t="s">
        <v>21</v>
      </c>
      <c r="J85" s="4" t="str">
        <f t="shared" si="9"/>
        <v>ZWTU:TCSM,1763:1C5-6;</v>
      </c>
      <c r="K85" s="4" t="str">
        <f t="shared" si="10"/>
        <v>ZWTP:TCSM,1763:TR3T,3,4::GENERAL,8,1763,TSL,1;</v>
      </c>
      <c r="L85" s="4" t="str">
        <f t="shared" si="11"/>
        <v>ZWUC:TCSM,1763:TR3T,3;</v>
      </c>
      <c r="M85" s="4" t="str">
        <f t="shared" si="12"/>
        <v>ZWGC:1763,:POOL=28:BCSU,4;</v>
      </c>
      <c r="N85" s="4" t="str">
        <f t="shared" si="13"/>
        <v>ZUSC:TCSM,1763:SE;</v>
      </c>
      <c r="O85" s="4" t="str">
        <f t="shared" si="14"/>
        <v>ZUSC:TCSM,1763:TE;</v>
      </c>
      <c r="P85" s="6" t="str">
        <f t="shared" si="15"/>
        <v>ZUDU:TCSM,1763;</v>
      </c>
      <c r="Q85" s="4" t="str">
        <f t="shared" si="16"/>
        <v>ZUDH:TCSM,1763;</v>
      </c>
      <c r="R85" s="4" t="str">
        <f t="shared" si="17"/>
        <v>ZUSC:TCSM,1763:WO;</v>
      </c>
    </row>
    <row r="86" spans="1:18" x14ac:dyDescent="0.25">
      <c r="A86" s="2">
        <v>1764</v>
      </c>
      <c r="B86" s="2">
        <v>4</v>
      </c>
      <c r="C86" s="2">
        <v>5</v>
      </c>
      <c r="D86" s="2" t="s">
        <v>22</v>
      </c>
      <c r="E86" s="2" t="s">
        <v>23</v>
      </c>
      <c r="F86" s="2" t="s">
        <v>9</v>
      </c>
      <c r="G86" s="2">
        <v>5</v>
      </c>
      <c r="H86" s="2">
        <v>28</v>
      </c>
      <c r="I86" s="27" t="s">
        <v>21</v>
      </c>
      <c r="J86" s="4" t="str">
        <f t="shared" si="9"/>
        <v>ZWTU:TCSM,1764:1C5-6;</v>
      </c>
      <c r="K86" s="4" t="str">
        <f t="shared" si="10"/>
        <v>ZWTP:TCSM,1764:TR3T,4,5::GENERAL,8,1764,TSL,1;</v>
      </c>
      <c r="L86" s="4" t="str">
        <f t="shared" si="11"/>
        <v>ZWUC:TCSM,1764:TR3T,4;</v>
      </c>
      <c r="M86" s="4" t="str">
        <f t="shared" si="12"/>
        <v>ZWGC:1764,:POOL=28:BCSU,5;</v>
      </c>
      <c r="N86" s="4" t="str">
        <f t="shared" si="13"/>
        <v>ZUSC:TCSM,1764:SE;</v>
      </c>
      <c r="O86" s="4" t="str">
        <f t="shared" si="14"/>
        <v>ZUSC:TCSM,1764:TE;</v>
      </c>
      <c r="P86" s="6" t="str">
        <f t="shared" si="15"/>
        <v>ZUDU:TCSM,1764;</v>
      </c>
      <c r="Q86" s="4" t="str">
        <f t="shared" si="16"/>
        <v>ZUDH:TCSM,1764;</v>
      </c>
      <c r="R86" s="4" t="str">
        <f t="shared" si="17"/>
        <v>ZUSC:TCSM,1764:WO;</v>
      </c>
    </row>
    <row r="87" spans="1:18" x14ac:dyDescent="0.25">
      <c r="A87" s="2">
        <v>1765</v>
      </c>
      <c r="B87" s="2">
        <v>5</v>
      </c>
      <c r="C87" s="2">
        <v>6</v>
      </c>
      <c r="D87" s="2" t="s">
        <v>22</v>
      </c>
      <c r="E87" s="2" t="s">
        <v>23</v>
      </c>
      <c r="F87" s="2" t="s">
        <v>9</v>
      </c>
      <c r="G87" s="2">
        <v>1</v>
      </c>
      <c r="H87" s="2">
        <v>28</v>
      </c>
      <c r="I87" s="27" t="s">
        <v>21</v>
      </c>
      <c r="J87" s="4" t="str">
        <f t="shared" si="9"/>
        <v>ZWTU:TCSM,1765:1C5-6;</v>
      </c>
      <c r="K87" s="4" t="str">
        <f t="shared" si="10"/>
        <v>ZWTP:TCSM,1765:TR3T,5,6::GENERAL,8,1765,TSL,1;</v>
      </c>
      <c r="L87" s="4" t="str">
        <f t="shared" si="11"/>
        <v>ZWUC:TCSM,1765:TR3T,5;</v>
      </c>
      <c r="M87" s="4" t="str">
        <f t="shared" si="12"/>
        <v>ZWGC:1765,:POOL=28:BCSU,1;</v>
      </c>
      <c r="N87" s="4" t="str">
        <f t="shared" si="13"/>
        <v>ZUSC:TCSM,1765:SE;</v>
      </c>
      <c r="O87" s="4" t="str">
        <f t="shared" si="14"/>
        <v>ZUSC:TCSM,1765:TE;</v>
      </c>
      <c r="P87" s="6" t="str">
        <f t="shared" si="15"/>
        <v>ZUDU:TCSM,1765;</v>
      </c>
      <c r="Q87" s="4" t="str">
        <f t="shared" si="16"/>
        <v>ZUDH:TCSM,1765;</v>
      </c>
      <c r="R87" s="4" t="str">
        <f t="shared" si="17"/>
        <v>ZUSC:TCSM,1765:WO;</v>
      </c>
    </row>
    <row r="88" spans="1:18" x14ac:dyDescent="0.25">
      <c r="A88" s="2">
        <v>1766</v>
      </c>
      <c r="B88" s="2">
        <v>6</v>
      </c>
      <c r="C88" s="2">
        <v>7</v>
      </c>
      <c r="D88" s="2" t="s">
        <v>22</v>
      </c>
      <c r="E88" s="2" t="s">
        <v>23</v>
      </c>
      <c r="F88" s="2" t="s">
        <v>9</v>
      </c>
      <c r="G88" s="2">
        <v>2</v>
      </c>
      <c r="H88" s="2">
        <v>28</v>
      </c>
      <c r="I88" s="27" t="s">
        <v>21</v>
      </c>
      <c r="J88" s="4" t="str">
        <f t="shared" si="9"/>
        <v>ZWTU:TCSM,1766:1C5-6;</v>
      </c>
      <c r="K88" s="4" t="str">
        <f t="shared" si="10"/>
        <v>ZWTP:TCSM,1766:TR3T,6,7::GENERAL,8,1766,TSL,1;</v>
      </c>
      <c r="L88" s="4" t="str">
        <f t="shared" si="11"/>
        <v>ZWUC:TCSM,1766:TR3T,6;</v>
      </c>
      <c r="M88" s="4" t="str">
        <f t="shared" si="12"/>
        <v>ZWGC:1766,:POOL=28:BCSU,2;</v>
      </c>
      <c r="N88" s="4" t="str">
        <f t="shared" si="13"/>
        <v>ZUSC:TCSM,1766:SE;</v>
      </c>
      <c r="O88" s="4" t="str">
        <f t="shared" si="14"/>
        <v>ZUSC:TCSM,1766:TE;</v>
      </c>
      <c r="P88" s="6" t="str">
        <f t="shared" si="15"/>
        <v>ZUDU:TCSM,1766;</v>
      </c>
      <c r="Q88" s="4" t="str">
        <f t="shared" si="16"/>
        <v>ZUDH:TCSM,1766;</v>
      </c>
      <c r="R88" s="4" t="str">
        <f t="shared" si="17"/>
        <v>ZUSC:TCSM,1766:WO;</v>
      </c>
    </row>
    <row r="89" spans="1:18" x14ac:dyDescent="0.25">
      <c r="A89" s="2">
        <v>1767</v>
      </c>
      <c r="B89" s="2">
        <v>7</v>
      </c>
      <c r="C89" s="2">
        <v>8</v>
      </c>
      <c r="D89" s="2" t="s">
        <v>22</v>
      </c>
      <c r="E89" s="2" t="s">
        <v>23</v>
      </c>
      <c r="F89" s="2" t="s">
        <v>9</v>
      </c>
      <c r="G89" s="2">
        <v>3</v>
      </c>
      <c r="H89" s="2">
        <v>28</v>
      </c>
      <c r="I89" s="27" t="s">
        <v>21</v>
      </c>
      <c r="J89" s="4" t="str">
        <f t="shared" si="9"/>
        <v>ZWTU:TCSM,1767:1C5-6;</v>
      </c>
      <c r="K89" s="4" t="str">
        <f t="shared" si="10"/>
        <v>ZWTP:TCSM,1767:TR3T,7,8::GENERAL,8,1767,TSL,1;</v>
      </c>
      <c r="L89" s="4" t="str">
        <f t="shared" si="11"/>
        <v>ZWUC:TCSM,1767:TR3T,7;</v>
      </c>
      <c r="M89" s="4" t="str">
        <f t="shared" si="12"/>
        <v>ZWGC:1767,:POOL=28:BCSU,3;</v>
      </c>
      <c r="N89" s="4" t="str">
        <f t="shared" si="13"/>
        <v>ZUSC:TCSM,1767:SE;</v>
      </c>
      <c r="O89" s="4" t="str">
        <f t="shared" si="14"/>
        <v>ZUSC:TCSM,1767:TE;</v>
      </c>
      <c r="P89" s="6" t="str">
        <f t="shared" si="15"/>
        <v>ZUDU:TCSM,1767;</v>
      </c>
      <c r="Q89" s="4" t="str">
        <f t="shared" si="16"/>
        <v>ZUDH:TCSM,1767;</v>
      </c>
      <c r="R89" s="4" t="str">
        <f t="shared" si="17"/>
        <v>ZUSC:TCSM,1767:WO;</v>
      </c>
    </row>
    <row r="90" spans="1:18" x14ac:dyDescent="0.25">
      <c r="A90" s="2">
        <v>1768</v>
      </c>
      <c r="B90" s="2">
        <v>8</v>
      </c>
      <c r="C90" s="2">
        <v>9</v>
      </c>
      <c r="D90" s="2" t="s">
        <v>22</v>
      </c>
      <c r="E90" s="2" t="s">
        <v>23</v>
      </c>
      <c r="F90" s="2" t="s">
        <v>9</v>
      </c>
      <c r="G90" s="2">
        <v>4</v>
      </c>
      <c r="H90" s="2">
        <v>28</v>
      </c>
      <c r="I90" s="27" t="s">
        <v>21</v>
      </c>
      <c r="J90" s="4" t="str">
        <f t="shared" si="9"/>
        <v>ZWTU:TCSM,1768:1C5-6;</v>
      </c>
      <c r="K90" s="4" t="str">
        <f t="shared" si="10"/>
        <v>ZWTP:TCSM,1768:TR3T,8,9::GENERAL,8,1768,TSL,1;</v>
      </c>
      <c r="L90" s="4" t="str">
        <f t="shared" si="11"/>
        <v>ZWUC:TCSM,1768:TR3T,8;</v>
      </c>
      <c r="M90" s="4" t="str">
        <f t="shared" si="12"/>
        <v>ZWGC:1768,:POOL=28:BCSU,4;</v>
      </c>
      <c r="N90" s="4" t="str">
        <f t="shared" si="13"/>
        <v>ZUSC:TCSM,1768:SE;</v>
      </c>
      <c r="O90" s="4" t="str">
        <f t="shared" si="14"/>
        <v>ZUSC:TCSM,1768:TE;</v>
      </c>
      <c r="P90" s="6" t="str">
        <f t="shared" si="15"/>
        <v>ZUDU:TCSM,1768;</v>
      </c>
      <c r="Q90" s="4" t="str">
        <f t="shared" si="16"/>
        <v>ZUDH:TCSM,1768;</v>
      </c>
      <c r="R90" s="4" t="str">
        <f t="shared" si="17"/>
        <v>ZUSC:TCSM,1768:WO;</v>
      </c>
    </row>
    <row r="91" spans="1:18" x14ac:dyDescent="0.25">
      <c r="A91" s="2">
        <v>1769</v>
      </c>
      <c r="B91" s="2">
        <v>9</v>
      </c>
      <c r="C91" s="2">
        <v>10</v>
      </c>
      <c r="D91" s="2" t="s">
        <v>22</v>
      </c>
      <c r="E91" s="2" t="s">
        <v>23</v>
      </c>
      <c r="F91" s="2" t="s">
        <v>9</v>
      </c>
      <c r="G91" s="2">
        <v>5</v>
      </c>
      <c r="H91" s="2">
        <v>28</v>
      </c>
      <c r="I91" s="27" t="s">
        <v>21</v>
      </c>
      <c r="J91" s="4" t="str">
        <f t="shared" si="9"/>
        <v>ZWTU:TCSM,1769:1C5-6;</v>
      </c>
      <c r="K91" s="4" t="str">
        <f t="shared" si="10"/>
        <v>ZWTP:TCSM,1769:TR3T,9,10::GENERAL,8,1769,TSL,1;</v>
      </c>
      <c r="L91" s="4" t="str">
        <f t="shared" si="11"/>
        <v>ZWUC:TCSM,1769:TR3T,9;</v>
      </c>
      <c r="M91" s="4" t="str">
        <f t="shared" si="12"/>
        <v>ZWGC:1769,:POOL=28:BCSU,5;</v>
      </c>
      <c r="N91" s="4" t="str">
        <f t="shared" si="13"/>
        <v>ZUSC:TCSM,1769:SE;</v>
      </c>
      <c r="O91" s="4" t="str">
        <f t="shared" si="14"/>
        <v>ZUSC:TCSM,1769:TE;</v>
      </c>
      <c r="P91" s="6" t="str">
        <f t="shared" si="15"/>
        <v>ZUDU:TCSM,1769;</v>
      </c>
      <c r="Q91" s="4" t="str">
        <f t="shared" si="16"/>
        <v>ZUDH:TCSM,1769;</v>
      </c>
      <c r="R91" s="4" t="str">
        <f t="shared" si="17"/>
        <v>ZUSC:TCSM,1769:WO;</v>
      </c>
    </row>
    <row r="92" spans="1:18" x14ac:dyDescent="0.25">
      <c r="A92" s="2">
        <v>1770</v>
      </c>
      <c r="B92" s="2">
        <v>10</v>
      </c>
      <c r="C92" s="2">
        <v>11</v>
      </c>
      <c r="D92" s="2" t="s">
        <v>22</v>
      </c>
      <c r="E92" s="2" t="s">
        <v>23</v>
      </c>
      <c r="F92" s="2" t="s">
        <v>9</v>
      </c>
      <c r="G92" s="2">
        <v>1</v>
      </c>
      <c r="H92" s="2">
        <v>28</v>
      </c>
      <c r="I92" s="27" t="s">
        <v>21</v>
      </c>
      <c r="J92" s="4" t="str">
        <f t="shared" si="9"/>
        <v>ZWTU:TCSM,1770:1C5-6;</v>
      </c>
      <c r="K92" s="4" t="str">
        <f t="shared" si="10"/>
        <v>ZWTP:TCSM,1770:TR3T,10,11::GENERAL,8,1770,TSL,1;</v>
      </c>
      <c r="L92" s="4" t="str">
        <f t="shared" si="11"/>
        <v>ZWUC:TCSM,1770:TR3T,10;</v>
      </c>
      <c r="M92" s="4" t="str">
        <f t="shared" si="12"/>
        <v>ZWGC:1770,:POOL=28:BCSU,1;</v>
      </c>
      <c r="N92" s="4" t="str">
        <f t="shared" si="13"/>
        <v>ZUSC:TCSM,1770:SE;</v>
      </c>
      <c r="O92" s="4" t="str">
        <f t="shared" si="14"/>
        <v>ZUSC:TCSM,1770:TE;</v>
      </c>
      <c r="P92" s="6" t="str">
        <f t="shared" si="15"/>
        <v>ZUDU:TCSM,1770;</v>
      </c>
      <c r="Q92" s="4" t="str">
        <f t="shared" si="16"/>
        <v>ZUDH:TCSM,1770;</v>
      </c>
      <c r="R92" s="4" t="str">
        <f t="shared" si="17"/>
        <v>ZUSC:TCSM,1770:WO;</v>
      </c>
    </row>
    <row r="93" spans="1:18" x14ac:dyDescent="0.25">
      <c r="A93" s="2">
        <v>1771</v>
      </c>
      <c r="B93" s="2">
        <v>11</v>
      </c>
      <c r="C93" s="2">
        <v>12</v>
      </c>
      <c r="D93" s="2" t="s">
        <v>22</v>
      </c>
      <c r="E93" s="2" t="s">
        <v>23</v>
      </c>
      <c r="F93" s="2" t="s">
        <v>9</v>
      </c>
      <c r="G93" s="2">
        <v>2</v>
      </c>
      <c r="H93" s="2">
        <v>28</v>
      </c>
      <c r="I93" s="27" t="s">
        <v>21</v>
      </c>
      <c r="J93" s="4" t="str">
        <f t="shared" si="9"/>
        <v>ZWTU:TCSM,1771:1C5-6;</v>
      </c>
      <c r="K93" s="4" t="str">
        <f t="shared" si="10"/>
        <v>ZWTP:TCSM,1771:TR3T,11,12::GENERAL,8,1771,TSL,1;</v>
      </c>
      <c r="L93" s="4" t="str">
        <f t="shared" si="11"/>
        <v>ZWUC:TCSM,1771:TR3T,11;</v>
      </c>
      <c r="M93" s="4" t="str">
        <f t="shared" si="12"/>
        <v>ZWGC:1771,:POOL=28:BCSU,2;</v>
      </c>
      <c r="N93" s="4" t="str">
        <f t="shared" si="13"/>
        <v>ZUSC:TCSM,1771:SE;</v>
      </c>
      <c r="O93" s="4" t="str">
        <f t="shared" si="14"/>
        <v>ZUSC:TCSM,1771:TE;</v>
      </c>
      <c r="P93" s="6" t="str">
        <f t="shared" si="15"/>
        <v>ZUDU:TCSM,1771;</v>
      </c>
      <c r="Q93" s="4" t="str">
        <f t="shared" si="16"/>
        <v>ZUDH:TCSM,1771;</v>
      </c>
      <c r="R93" s="4" t="str">
        <f t="shared" si="17"/>
        <v>ZUSC:TCSM,1771:WO;</v>
      </c>
    </row>
    <row r="94" spans="1:18" x14ac:dyDescent="0.25">
      <c r="A94" s="2">
        <v>1772</v>
      </c>
      <c r="B94" s="2">
        <v>12</v>
      </c>
      <c r="C94" s="2">
        <v>13</v>
      </c>
      <c r="D94" s="2" t="s">
        <v>22</v>
      </c>
      <c r="E94" s="2" t="s">
        <v>23</v>
      </c>
      <c r="F94" s="2" t="s">
        <v>9</v>
      </c>
      <c r="G94" s="2">
        <v>3</v>
      </c>
      <c r="H94" s="2">
        <v>28</v>
      </c>
      <c r="I94" s="27" t="s">
        <v>21</v>
      </c>
      <c r="J94" s="4" t="str">
        <f t="shared" si="9"/>
        <v>ZWTU:TCSM,1772:1C5-6;</v>
      </c>
      <c r="K94" s="4" t="str">
        <f t="shared" si="10"/>
        <v>ZWTP:TCSM,1772:TR3T,12,13::GENERAL,8,1772,TSL,1;</v>
      </c>
      <c r="L94" s="4" t="str">
        <f t="shared" si="11"/>
        <v>ZWUC:TCSM,1772:TR3T,12;</v>
      </c>
      <c r="M94" s="4" t="str">
        <f t="shared" si="12"/>
        <v>ZWGC:1772,:POOL=28:BCSU,3;</v>
      </c>
      <c r="N94" s="4" t="str">
        <f t="shared" si="13"/>
        <v>ZUSC:TCSM,1772:SE;</v>
      </c>
      <c r="O94" s="4" t="str">
        <f t="shared" si="14"/>
        <v>ZUSC:TCSM,1772:TE;</v>
      </c>
      <c r="P94" s="6" t="str">
        <f t="shared" si="15"/>
        <v>ZUDU:TCSM,1772;</v>
      </c>
      <c r="Q94" s="4" t="str">
        <f t="shared" si="16"/>
        <v>ZUDH:TCSM,1772;</v>
      </c>
      <c r="R94" s="4" t="str">
        <f t="shared" si="17"/>
        <v>ZUSC:TCSM,1772:WO;</v>
      </c>
    </row>
    <row r="95" spans="1:18" x14ac:dyDescent="0.25">
      <c r="A95" s="2">
        <v>1773</v>
      </c>
      <c r="B95" s="2">
        <v>13</v>
      </c>
      <c r="C95" s="2">
        <v>14</v>
      </c>
      <c r="D95" s="2" t="s">
        <v>22</v>
      </c>
      <c r="E95" s="2" t="s">
        <v>23</v>
      </c>
      <c r="F95" s="2" t="s">
        <v>9</v>
      </c>
      <c r="G95" s="2">
        <v>4</v>
      </c>
      <c r="H95" s="2">
        <v>28</v>
      </c>
      <c r="I95" s="27" t="s">
        <v>21</v>
      </c>
      <c r="J95" s="4" t="str">
        <f t="shared" si="9"/>
        <v>ZWTU:TCSM,1773:1C5-6;</v>
      </c>
      <c r="K95" s="4" t="str">
        <f t="shared" si="10"/>
        <v>ZWTP:TCSM,1773:TR3T,13,14::GENERAL,8,1773,TSL,1;</v>
      </c>
      <c r="L95" s="4" t="str">
        <f t="shared" si="11"/>
        <v>ZWUC:TCSM,1773:TR3T,13;</v>
      </c>
      <c r="M95" s="4" t="str">
        <f t="shared" si="12"/>
        <v>ZWGC:1773,:POOL=28:BCSU,4;</v>
      </c>
      <c r="N95" s="4" t="str">
        <f t="shared" si="13"/>
        <v>ZUSC:TCSM,1773:SE;</v>
      </c>
      <c r="O95" s="4" t="str">
        <f t="shared" si="14"/>
        <v>ZUSC:TCSM,1773:TE;</v>
      </c>
      <c r="P95" s="6" t="str">
        <f t="shared" si="15"/>
        <v>ZUDU:TCSM,1773;</v>
      </c>
      <c r="Q95" s="4" t="str">
        <f t="shared" si="16"/>
        <v>ZUDH:TCSM,1773;</v>
      </c>
      <c r="R95" s="4" t="str">
        <f t="shared" si="17"/>
        <v>ZUSC:TCSM,1773:WO;</v>
      </c>
    </row>
    <row r="96" spans="1:18" x14ac:dyDescent="0.25">
      <c r="A96" s="2">
        <v>1774</v>
      </c>
      <c r="B96" s="2">
        <v>14</v>
      </c>
      <c r="C96" s="2">
        <v>15</v>
      </c>
      <c r="D96" s="2" t="s">
        <v>22</v>
      </c>
      <c r="E96" s="2" t="s">
        <v>23</v>
      </c>
      <c r="F96" s="2" t="s">
        <v>9</v>
      </c>
      <c r="G96" s="2">
        <v>5</v>
      </c>
      <c r="H96" s="2">
        <v>28</v>
      </c>
      <c r="I96" s="27" t="s">
        <v>21</v>
      </c>
      <c r="J96" s="4" t="str">
        <f t="shared" si="9"/>
        <v>ZWTU:TCSM,1774:1C5-6;</v>
      </c>
      <c r="K96" s="4" t="str">
        <f t="shared" si="10"/>
        <v>ZWTP:TCSM,1774:TR3T,14,15::GENERAL,8,1774,TSL,1;</v>
      </c>
      <c r="L96" s="4" t="str">
        <f t="shared" si="11"/>
        <v>ZWUC:TCSM,1774:TR3T,14;</v>
      </c>
      <c r="M96" s="4" t="str">
        <f t="shared" si="12"/>
        <v>ZWGC:1774,:POOL=28:BCSU,5;</v>
      </c>
      <c r="N96" s="4" t="str">
        <f t="shared" si="13"/>
        <v>ZUSC:TCSM,1774:SE;</v>
      </c>
      <c r="O96" s="4" t="str">
        <f t="shared" si="14"/>
        <v>ZUSC:TCSM,1774:TE;</v>
      </c>
      <c r="P96" s="6" t="str">
        <f t="shared" si="15"/>
        <v>ZUDU:TCSM,1774;</v>
      </c>
      <c r="Q96" s="4" t="str">
        <f t="shared" si="16"/>
        <v>ZUDH:TCSM,1774;</v>
      </c>
      <c r="R96" s="4" t="str">
        <f t="shared" si="17"/>
        <v>ZUSC:TCSM,1774:WO;</v>
      </c>
    </row>
    <row r="97" spans="1:18" ht="15.75" thickBot="1" x14ac:dyDescent="0.3">
      <c r="A97" s="3">
        <v>1775</v>
      </c>
      <c r="B97" s="3">
        <v>15</v>
      </c>
      <c r="C97" s="3">
        <v>16</v>
      </c>
      <c r="D97" s="3" t="s">
        <v>22</v>
      </c>
      <c r="E97" s="3" t="s">
        <v>23</v>
      </c>
      <c r="F97" s="3" t="s">
        <v>9</v>
      </c>
      <c r="G97" s="3">
        <v>1</v>
      </c>
      <c r="H97" s="3">
        <v>28</v>
      </c>
      <c r="I97" s="3" t="s">
        <v>21</v>
      </c>
      <c r="J97" s="7" t="str">
        <f t="shared" si="9"/>
        <v>ZWTU:TCSM,1775:1C5-6;</v>
      </c>
      <c r="K97" s="7" t="str">
        <f t="shared" si="10"/>
        <v>ZWTP:TCSM,1775:TR3T,15,16::GENERAL,8,1775,TSL,1;</v>
      </c>
      <c r="L97" s="7" t="str">
        <f t="shared" si="11"/>
        <v>ZWUC:TCSM,1775:TR3T,15;</v>
      </c>
      <c r="M97" s="7" t="str">
        <f t="shared" si="12"/>
        <v>ZWGC:1775,:POOL=28:BCSU,1;</v>
      </c>
      <c r="N97" s="7" t="str">
        <f t="shared" si="13"/>
        <v>ZUSC:TCSM,1775:SE;</v>
      </c>
      <c r="O97" s="7" t="str">
        <f t="shared" si="14"/>
        <v>ZUSC:TCSM,1775:TE;</v>
      </c>
      <c r="P97" s="8" t="str">
        <f t="shared" si="15"/>
        <v>ZUDU:TCSM,1775;</v>
      </c>
      <c r="Q97" s="7" t="str">
        <f t="shared" si="16"/>
        <v>ZUDH:TCSM,1775;</v>
      </c>
      <c r="R97" s="7" t="str">
        <f t="shared" si="17"/>
        <v>ZUSC:TCSM,1775:WO;</v>
      </c>
    </row>
  </sheetData>
  <sheetProtection password="B6E0" sheet="1" objects="1" scenarios="1"/>
  <protectedRanges>
    <protectedRange sqref="G2:G97" name="Range2"/>
    <protectedRange sqref="I2:I97" name="Range1"/>
  </protectedRanges>
  <autoFilter ref="A1:R97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topLeftCell="C1" workbookViewId="0">
      <selection activeCell="K50" sqref="K50:K65"/>
    </sheetView>
  </sheetViews>
  <sheetFormatPr defaultColWidth="9.42578125" defaultRowHeight="15" x14ac:dyDescent="0.25"/>
  <cols>
    <col min="1" max="1" width="10.42578125" style="1" bestFit="1" customWidth="1"/>
    <col min="2" max="2" width="11" style="1" bestFit="1" customWidth="1"/>
    <col min="3" max="3" width="11.28515625" style="1" bestFit="1" customWidth="1"/>
    <col min="4" max="4" width="15.42578125" style="1" bestFit="1" customWidth="1"/>
    <col min="5" max="5" width="12" style="1" bestFit="1" customWidth="1"/>
    <col min="6" max="6" width="8.5703125" style="1" bestFit="1" customWidth="1"/>
    <col min="7" max="7" width="10.140625" style="1" bestFit="1" customWidth="1"/>
    <col min="8" max="8" width="10.42578125" style="1" bestFit="1" customWidth="1"/>
    <col min="9" max="9" width="12.7109375" style="1" bestFit="1" customWidth="1"/>
    <col min="10" max="10" width="23" style="1" bestFit="1" customWidth="1"/>
    <col min="11" max="11" width="25.7109375" style="1" bestFit="1" customWidth="1"/>
    <col min="12" max="12" width="19.42578125" style="1" bestFit="1" customWidth="1"/>
    <col min="13" max="13" width="24.7109375" style="1" bestFit="1" customWidth="1"/>
    <col min="14" max="14" width="24.5703125" style="1" bestFit="1" customWidth="1"/>
    <col min="15" max="15" width="16.85546875" style="1" bestFit="1" customWidth="1"/>
    <col min="16" max="16384" width="9.42578125" style="1"/>
  </cols>
  <sheetData>
    <row r="1" spans="1:15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8</v>
      </c>
      <c r="G1" s="5" t="s">
        <v>24</v>
      </c>
      <c r="H1" s="5" t="s">
        <v>25</v>
      </c>
      <c r="I1" s="5" t="s">
        <v>1003</v>
      </c>
      <c r="J1" s="5" t="s">
        <v>28</v>
      </c>
      <c r="K1" s="5" t="s">
        <v>1004</v>
      </c>
      <c r="L1" s="5" t="s">
        <v>1005</v>
      </c>
      <c r="M1" s="5" t="s">
        <v>1006</v>
      </c>
      <c r="N1" s="5" t="s">
        <v>1007</v>
      </c>
      <c r="O1" s="5" t="s">
        <v>1008</v>
      </c>
    </row>
    <row r="2" spans="1:15" x14ac:dyDescent="0.25">
      <c r="A2" s="4">
        <v>1664</v>
      </c>
      <c r="B2" s="4">
        <v>0</v>
      </c>
      <c r="C2" s="4">
        <v>1</v>
      </c>
      <c r="D2" s="4" t="s">
        <v>6</v>
      </c>
      <c r="E2" s="4" t="s">
        <v>4</v>
      </c>
      <c r="F2" s="4" t="s">
        <v>9</v>
      </c>
      <c r="G2" s="4">
        <v>1</v>
      </c>
      <c r="H2" s="4">
        <v>28</v>
      </c>
      <c r="I2" s="4" t="s">
        <v>21</v>
      </c>
      <c r="J2" s="4" t="str">
        <f>IF(I2="YES",CONCATENATE("ZUSC:TCSM,",A2,":TE,FCD;"),"")</f>
        <v>ZUSC:TCSM,1664:TE,FCD;</v>
      </c>
      <c r="K2" s="4" t="str">
        <f t="shared" ref="K2:K33" si="0">IF(I2="YES",CONCATENATE("ZUSC:TCSM,",A2,":SE;"),"")</f>
        <v>ZUSC:TCSM,1664:SE;</v>
      </c>
      <c r="L2" s="4" t="str">
        <f>IF(I2="YES",CONCATENATE("ZWGD:",A2,";"),"")</f>
        <v>ZWGD:1664;</v>
      </c>
      <c r="M2" s="4" t="str">
        <f>IF(I2="YES",CONCATENATE("ZWUD:TCSM,",A2,":TR3T,",B2,";"),"")</f>
        <v>ZWUD:TCSM,1664:TR3T,0;</v>
      </c>
      <c r="N2" s="4" t="str">
        <f>IF(I2="YES",CONCATENATE("ZWTQ:TCSM,",A2,":",F2,",",B2,";"),"")</f>
        <v>ZWTQ:TCSM,1664:TR3T,0;</v>
      </c>
      <c r="O2" s="4" t="str">
        <f>IF(I2="YES",CONCATENATE("ZWTV:TCSM,",A2,";"),"")</f>
        <v>ZWTV:TCSM,1664;</v>
      </c>
    </row>
    <row r="3" spans="1:15" x14ac:dyDescent="0.25">
      <c r="A3" s="2">
        <v>1665</v>
      </c>
      <c r="B3" s="2">
        <v>1</v>
      </c>
      <c r="C3" s="2">
        <v>2</v>
      </c>
      <c r="D3" s="2" t="s">
        <v>6</v>
      </c>
      <c r="E3" s="2" t="s">
        <v>4</v>
      </c>
      <c r="F3" s="2" t="s">
        <v>9</v>
      </c>
      <c r="G3" s="2">
        <v>2</v>
      </c>
      <c r="H3" s="2">
        <v>28</v>
      </c>
      <c r="I3" s="2" t="s">
        <v>21</v>
      </c>
      <c r="J3" s="4" t="str">
        <f t="shared" ref="J3:J66" si="1">IF(I3="YES",CONCATENATE("ZUSC:TCSM,",A3,":TE,FCD;"),"")</f>
        <v>ZUSC:TCSM,1665:TE,FCD;</v>
      </c>
      <c r="K3" s="4" t="str">
        <f t="shared" si="0"/>
        <v>ZUSC:TCSM,1665:SE;</v>
      </c>
      <c r="L3" s="4" t="str">
        <f t="shared" ref="L3:L66" si="2">IF(I3="YES",CONCATENATE("ZWGD:",A3,";"),"")</f>
        <v>ZWGD:1665;</v>
      </c>
      <c r="M3" s="4" t="str">
        <f t="shared" ref="M3:M66" si="3">IF(I3="YES",CONCATENATE("ZWUD:TCSM,",A3,":TR3T,",B3,";"),"")</f>
        <v>ZWUD:TCSM,1665:TR3T,1;</v>
      </c>
      <c r="N3" s="4" t="str">
        <f t="shared" ref="N3:N66" si="4">IF(I3="YES",CONCATENATE("ZWTQ:TCSM,",A3,":",F3,",",B3,";"),"")</f>
        <v>ZWTQ:TCSM,1665:TR3T,1;</v>
      </c>
      <c r="O3" s="4" t="str">
        <f t="shared" ref="O3:O66" si="5">IF(I3="YES",CONCATENATE("ZWTV:TCSM,",A3,";"),"")</f>
        <v>ZWTV:TCSM,1665;</v>
      </c>
    </row>
    <row r="4" spans="1:15" x14ac:dyDescent="0.25">
      <c r="A4" s="2">
        <v>1666</v>
      </c>
      <c r="B4" s="2">
        <v>2</v>
      </c>
      <c r="C4" s="2">
        <v>3</v>
      </c>
      <c r="D4" s="2" t="s">
        <v>6</v>
      </c>
      <c r="E4" s="2" t="s">
        <v>4</v>
      </c>
      <c r="F4" s="2" t="s">
        <v>9</v>
      </c>
      <c r="G4" s="2">
        <v>3</v>
      </c>
      <c r="H4" s="2">
        <v>28</v>
      </c>
      <c r="I4" s="2" t="s">
        <v>21</v>
      </c>
      <c r="J4" s="4" t="str">
        <f t="shared" si="1"/>
        <v>ZUSC:TCSM,1666:TE,FCD;</v>
      </c>
      <c r="K4" s="4" t="str">
        <f t="shared" si="0"/>
        <v>ZUSC:TCSM,1666:SE;</v>
      </c>
      <c r="L4" s="4" t="str">
        <f t="shared" si="2"/>
        <v>ZWGD:1666;</v>
      </c>
      <c r="M4" s="4" t="str">
        <f t="shared" si="3"/>
        <v>ZWUD:TCSM,1666:TR3T,2;</v>
      </c>
      <c r="N4" s="4" t="str">
        <f t="shared" si="4"/>
        <v>ZWTQ:TCSM,1666:TR3T,2;</v>
      </c>
      <c r="O4" s="4" t="str">
        <f t="shared" si="5"/>
        <v>ZWTV:TCSM,1666;</v>
      </c>
    </row>
    <row r="5" spans="1:15" x14ac:dyDescent="0.25">
      <c r="A5" s="2">
        <v>1667</v>
      </c>
      <c r="B5" s="2">
        <v>3</v>
      </c>
      <c r="C5" s="2">
        <v>4</v>
      </c>
      <c r="D5" s="2" t="s">
        <v>6</v>
      </c>
      <c r="E5" s="2" t="s">
        <v>4</v>
      </c>
      <c r="F5" s="2" t="s">
        <v>9</v>
      </c>
      <c r="G5" s="2">
        <v>4</v>
      </c>
      <c r="H5" s="2">
        <v>28</v>
      </c>
      <c r="I5" s="2" t="s">
        <v>21</v>
      </c>
      <c r="J5" s="4" t="str">
        <f t="shared" si="1"/>
        <v>ZUSC:TCSM,1667:TE,FCD;</v>
      </c>
      <c r="K5" s="4" t="str">
        <f t="shared" si="0"/>
        <v>ZUSC:TCSM,1667:SE;</v>
      </c>
      <c r="L5" s="4" t="str">
        <f t="shared" si="2"/>
        <v>ZWGD:1667;</v>
      </c>
      <c r="M5" s="4" t="str">
        <f t="shared" si="3"/>
        <v>ZWUD:TCSM,1667:TR3T,3;</v>
      </c>
      <c r="N5" s="4" t="str">
        <f t="shared" si="4"/>
        <v>ZWTQ:TCSM,1667:TR3T,3;</v>
      </c>
      <c r="O5" s="4" t="str">
        <f t="shared" si="5"/>
        <v>ZWTV:TCSM,1667;</v>
      </c>
    </row>
    <row r="6" spans="1:15" x14ac:dyDescent="0.25">
      <c r="A6" s="2">
        <v>1668</v>
      </c>
      <c r="B6" s="2">
        <v>4</v>
      </c>
      <c r="C6" s="2">
        <v>5</v>
      </c>
      <c r="D6" s="2" t="s">
        <v>6</v>
      </c>
      <c r="E6" s="2" t="s">
        <v>4</v>
      </c>
      <c r="F6" s="2" t="s">
        <v>9</v>
      </c>
      <c r="G6" s="2">
        <v>5</v>
      </c>
      <c r="H6" s="2">
        <v>28</v>
      </c>
      <c r="I6" s="2" t="s">
        <v>21</v>
      </c>
      <c r="J6" s="4" t="str">
        <f t="shared" si="1"/>
        <v>ZUSC:TCSM,1668:TE,FCD;</v>
      </c>
      <c r="K6" s="4" t="str">
        <f t="shared" si="0"/>
        <v>ZUSC:TCSM,1668:SE;</v>
      </c>
      <c r="L6" s="4" t="str">
        <f t="shared" si="2"/>
        <v>ZWGD:1668;</v>
      </c>
      <c r="M6" s="4" t="str">
        <f t="shared" si="3"/>
        <v>ZWUD:TCSM,1668:TR3T,4;</v>
      </c>
      <c r="N6" s="4" t="str">
        <f t="shared" si="4"/>
        <v>ZWTQ:TCSM,1668:TR3T,4;</v>
      </c>
      <c r="O6" s="4" t="str">
        <f t="shared" si="5"/>
        <v>ZWTV:TCSM,1668;</v>
      </c>
    </row>
    <row r="7" spans="1:15" x14ac:dyDescent="0.25">
      <c r="A7" s="2">
        <v>1669</v>
      </c>
      <c r="B7" s="2">
        <v>5</v>
      </c>
      <c r="C7" s="2">
        <v>6</v>
      </c>
      <c r="D7" s="2" t="s">
        <v>6</v>
      </c>
      <c r="E7" s="2" t="s">
        <v>4</v>
      </c>
      <c r="F7" s="2" t="s">
        <v>9</v>
      </c>
      <c r="G7" s="2">
        <v>1</v>
      </c>
      <c r="H7" s="2">
        <v>28</v>
      </c>
      <c r="I7" s="2" t="s">
        <v>21</v>
      </c>
      <c r="J7" s="4" t="str">
        <f t="shared" si="1"/>
        <v>ZUSC:TCSM,1669:TE,FCD;</v>
      </c>
      <c r="K7" s="4" t="str">
        <f t="shared" si="0"/>
        <v>ZUSC:TCSM,1669:SE;</v>
      </c>
      <c r="L7" s="4" t="str">
        <f t="shared" si="2"/>
        <v>ZWGD:1669;</v>
      </c>
      <c r="M7" s="4" t="str">
        <f t="shared" si="3"/>
        <v>ZWUD:TCSM,1669:TR3T,5;</v>
      </c>
      <c r="N7" s="4" t="str">
        <f t="shared" si="4"/>
        <v>ZWTQ:TCSM,1669:TR3T,5;</v>
      </c>
      <c r="O7" s="4" t="str">
        <f t="shared" si="5"/>
        <v>ZWTV:TCSM,1669;</v>
      </c>
    </row>
    <row r="8" spans="1:15" x14ac:dyDescent="0.25">
      <c r="A8" s="2">
        <v>1670</v>
      </c>
      <c r="B8" s="2">
        <v>6</v>
      </c>
      <c r="C8" s="2">
        <v>7</v>
      </c>
      <c r="D8" s="2" t="s">
        <v>6</v>
      </c>
      <c r="E8" s="2" t="s">
        <v>4</v>
      </c>
      <c r="F8" s="2" t="s">
        <v>9</v>
      </c>
      <c r="G8" s="2">
        <v>2</v>
      </c>
      <c r="H8" s="2">
        <v>28</v>
      </c>
      <c r="I8" s="2" t="s">
        <v>21</v>
      </c>
      <c r="J8" s="4" t="str">
        <f t="shared" si="1"/>
        <v>ZUSC:TCSM,1670:TE,FCD;</v>
      </c>
      <c r="K8" s="4" t="str">
        <f t="shared" si="0"/>
        <v>ZUSC:TCSM,1670:SE;</v>
      </c>
      <c r="L8" s="4" t="str">
        <f t="shared" si="2"/>
        <v>ZWGD:1670;</v>
      </c>
      <c r="M8" s="4" t="str">
        <f t="shared" si="3"/>
        <v>ZWUD:TCSM,1670:TR3T,6;</v>
      </c>
      <c r="N8" s="4" t="str">
        <f t="shared" si="4"/>
        <v>ZWTQ:TCSM,1670:TR3T,6;</v>
      </c>
      <c r="O8" s="4" t="str">
        <f t="shared" si="5"/>
        <v>ZWTV:TCSM,1670;</v>
      </c>
    </row>
    <row r="9" spans="1:15" x14ac:dyDescent="0.25">
      <c r="A9" s="2">
        <v>1671</v>
      </c>
      <c r="B9" s="2">
        <v>7</v>
      </c>
      <c r="C9" s="2">
        <v>8</v>
      </c>
      <c r="D9" s="2" t="s">
        <v>6</v>
      </c>
      <c r="E9" s="2" t="s">
        <v>4</v>
      </c>
      <c r="F9" s="2" t="s">
        <v>9</v>
      </c>
      <c r="G9" s="2">
        <v>3</v>
      </c>
      <c r="H9" s="2">
        <v>28</v>
      </c>
      <c r="I9" s="2" t="s">
        <v>21</v>
      </c>
      <c r="J9" s="4" t="str">
        <f t="shared" si="1"/>
        <v>ZUSC:TCSM,1671:TE,FCD;</v>
      </c>
      <c r="K9" s="4" t="str">
        <f t="shared" si="0"/>
        <v>ZUSC:TCSM,1671:SE;</v>
      </c>
      <c r="L9" s="4" t="str">
        <f t="shared" si="2"/>
        <v>ZWGD:1671;</v>
      </c>
      <c r="M9" s="4" t="str">
        <f t="shared" si="3"/>
        <v>ZWUD:TCSM,1671:TR3T,7;</v>
      </c>
      <c r="N9" s="4" t="str">
        <f t="shared" si="4"/>
        <v>ZWTQ:TCSM,1671:TR3T,7;</v>
      </c>
      <c r="O9" s="4" t="str">
        <f t="shared" si="5"/>
        <v>ZWTV:TCSM,1671;</v>
      </c>
    </row>
    <row r="10" spans="1:15" x14ac:dyDescent="0.25">
      <c r="A10" s="2">
        <v>1672</v>
      </c>
      <c r="B10" s="2">
        <v>8</v>
      </c>
      <c r="C10" s="2">
        <v>9</v>
      </c>
      <c r="D10" s="2" t="s">
        <v>6</v>
      </c>
      <c r="E10" s="2" t="s">
        <v>4</v>
      </c>
      <c r="F10" s="2" t="s">
        <v>9</v>
      </c>
      <c r="G10" s="2">
        <v>4</v>
      </c>
      <c r="H10" s="2">
        <v>28</v>
      </c>
      <c r="I10" s="2" t="s">
        <v>21</v>
      </c>
      <c r="J10" s="4" t="str">
        <f t="shared" si="1"/>
        <v>ZUSC:TCSM,1672:TE,FCD;</v>
      </c>
      <c r="K10" s="4" t="str">
        <f t="shared" si="0"/>
        <v>ZUSC:TCSM,1672:SE;</v>
      </c>
      <c r="L10" s="4" t="str">
        <f t="shared" si="2"/>
        <v>ZWGD:1672;</v>
      </c>
      <c r="M10" s="4" t="str">
        <f t="shared" si="3"/>
        <v>ZWUD:TCSM,1672:TR3T,8;</v>
      </c>
      <c r="N10" s="4" t="str">
        <f t="shared" si="4"/>
        <v>ZWTQ:TCSM,1672:TR3T,8;</v>
      </c>
      <c r="O10" s="4" t="str">
        <f t="shared" si="5"/>
        <v>ZWTV:TCSM,1672;</v>
      </c>
    </row>
    <row r="11" spans="1:15" x14ac:dyDescent="0.25">
      <c r="A11" s="2">
        <v>1673</v>
      </c>
      <c r="B11" s="2">
        <v>9</v>
      </c>
      <c r="C11" s="2">
        <v>10</v>
      </c>
      <c r="D11" s="2" t="s">
        <v>6</v>
      </c>
      <c r="E11" s="2" t="s">
        <v>4</v>
      </c>
      <c r="F11" s="2" t="s">
        <v>9</v>
      </c>
      <c r="G11" s="2">
        <v>5</v>
      </c>
      <c r="H11" s="2">
        <v>28</v>
      </c>
      <c r="I11" s="2" t="s">
        <v>21</v>
      </c>
      <c r="J11" s="4" t="str">
        <f t="shared" si="1"/>
        <v>ZUSC:TCSM,1673:TE,FCD;</v>
      </c>
      <c r="K11" s="4" t="str">
        <f t="shared" si="0"/>
        <v>ZUSC:TCSM,1673:SE;</v>
      </c>
      <c r="L11" s="4" t="str">
        <f t="shared" si="2"/>
        <v>ZWGD:1673;</v>
      </c>
      <c r="M11" s="4" t="str">
        <f t="shared" si="3"/>
        <v>ZWUD:TCSM,1673:TR3T,9;</v>
      </c>
      <c r="N11" s="4" t="str">
        <f t="shared" si="4"/>
        <v>ZWTQ:TCSM,1673:TR3T,9;</v>
      </c>
      <c r="O11" s="4" t="str">
        <f t="shared" si="5"/>
        <v>ZWTV:TCSM,1673;</v>
      </c>
    </row>
    <row r="12" spans="1:15" x14ac:dyDescent="0.25">
      <c r="A12" s="2">
        <v>1674</v>
      </c>
      <c r="B12" s="2">
        <v>10</v>
      </c>
      <c r="C12" s="2">
        <v>11</v>
      </c>
      <c r="D12" s="2" t="s">
        <v>6</v>
      </c>
      <c r="E12" s="2" t="s">
        <v>4</v>
      </c>
      <c r="F12" s="2" t="s">
        <v>9</v>
      </c>
      <c r="G12" s="2">
        <v>1</v>
      </c>
      <c r="H12" s="2">
        <v>28</v>
      </c>
      <c r="I12" s="2" t="s">
        <v>21</v>
      </c>
      <c r="J12" s="4" t="str">
        <f t="shared" si="1"/>
        <v>ZUSC:TCSM,1674:TE,FCD;</v>
      </c>
      <c r="K12" s="4" t="str">
        <f t="shared" si="0"/>
        <v>ZUSC:TCSM,1674:SE;</v>
      </c>
      <c r="L12" s="4" t="str">
        <f t="shared" si="2"/>
        <v>ZWGD:1674;</v>
      </c>
      <c r="M12" s="4" t="str">
        <f t="shared" si="3"/>
        <v>ZWUD:TCSM,1674:TR3T,10;</v>
      </c>
      <c r="N12" s="4" t="str">
        <f t="shared" si="4"/>
        <v>ZWTQ:TCSM,1674:TR3T,10;</v>
      </c>
      <c r="O12" s="4" t="str">
        <f t="shared" si="5"/>
        <v>ZWTV:TCSM,1674;</v>
      </c>
    </row>
    <row r="13" spans="1:15" x14ac:dyDescent="0.25">
      <c r="A13" s="2">
        <v>1675</v>
      </c>
      <c r="B13" s="2">
        <v>11</v>
      </c>
      <c r="C13" s="2">
        <v>12</v>
      </c>
      <c r="D13" s="2" t="s">
        <v>6</v>
      </c>
      <c r="E13" s="2" t="s">
        <v>4</v>
      </c>
      <c r="F13" s="2" t="s">
        <v>9</v>
      </c>
      <c r="G13" s="2">
        <v>2</v>
      </c>
      <c r="H13" s="2">
        <v>28</v>
      </c>
      <c r="I13" s="2" t="s">
        <v>21</v>
      </c>
      <c r="J13" s="4" t="str">
        <f t="shared" si="1"/>
        <v>ZUSC:TCSM,1675:TE,FCD;</v>
      </c>
      <c r="K13" s="4" t="str">
        <f t="shared" si="0"/>
        <v>ZUSC:TCSM,1675:SE;</v>
      </c>
      <c r="L13" s="4" t="str">
        <f t="shared" si="2"/>
        <v>ZWGD:1675;</v>
      </c>
      <c r="M13" s="4" t="str">
        <f t="shared" si="3"/>
        <v>ZWUD:TCSM,1675:TR3T,11;</v>
      </c>
      <c r="N13" s="4" t="str">
        <f t="shared" si="4"/>
        <v>ZWTQ:TCSM,1675:TR3T,11;</v>
      </c>
      <c r="O13" s="4" t="str">
        <f t="shared" si="5"/>
        <v>ZWTV:TCSM,1675;</v>
      </c>
    </row>
    <row r="14" spans="1:15" x14ac:dyDescent="0.25">
      <c r="A14" s="2">
        <v>1676</v>
      </c>
      <c r="B14" s="2">
        <v>12</v>
      </c>
      <c r="C14" s="2">
        <v>13</v>
      </c>
      <c r="D14" s="2" t="s">
        <v>6</v>
      </c>
      <c r="E14" s="2" t="s">
        <v>4</v>
      </c>
      <c r="F14" s="2" t="s">
        <v>9</v>
      </c>
      <c r="G14" s="2">
        <v>3</v>
      </c>
      <c r="H14" s="2">
        <v>28</v>
      </c>
      <c r="I14" s="2" t="s">
        <v>21</v>
      </c>
      <c r="J14" s="4" t="str">
        <f t="shared" si="1"/>
        <v>ZUSC:TCSM,1676:TE,FCD;</v>
      </c>
      <c r="K14" s="4" t="str">
        <f t="shared" si="0"/>
        <v>ZUSC:TCSM,1676:SE;</v>
      </c>
      <c r="L14" s="4" t="str">
        <f t="shared" si="2"/>
        <v>ZWGD:1676;</v>
      </c>
      <c r="M14" s="4" t="str">
        <f t="shared" si="3"/>
        <v>ZWUD:TCSM,1676:TR3T,12;</v>
      </c>
      <c r="N14" s="4" t="str">
        <f t="shared" si="4"/>
        <v>ZWTQ:TCSM,1676:TR3T,12;</v>
      </c>
      <c r="O14" s="4" t="str">
        <f t="shared" si="5"/>
        <v>ZWTV:TCSM,1676;</v>
      </c>
    </row>
    <row r="15" spans="1:15" x14ac:dyDescent="0.25">
      <c r="A15" s="2">
        <v>1677</v>
      </c>
      <c r="B15" s="2">
        <v>13</v>
      </c>
      <c r="C15" s="2">
        <v>14</v>
      </c>
      <c r="D15" s="2" t="s">
        <v>6</v>
      </c>
      <c r="E15" s="2" t="s">
        <v>4</v>
      </c>
      <c r="F15" s="2" t="s">
        <v>9</v>
      </c>
      <c r="G15" s="2">
        <v>4</v>
      </c>
      <c r="H15" s="2">
        <v>28</v>
      </c>
      <c r="I15" s="2" t="s">
        <v>21</v>
      </c>
      <c r="J15" s="4" t="str">
        <f t="shared" si="1"/>
        <v>ZUSC:TCSM,1677:TE,FCD;</v>
      </c>
      <c r="K15" s="4" t="str">
        <f t="shared" si="0"/>
        <v>ZUSC:TCSM,1677:SE;</v>
      </c>
      <c r="L15" s="4" t="str">
        <f t="shared" si="2"/>
        <v>ZWGD:1677;</v>
      </c>
      <c r="M15" s="4" t="str">
        <f t="shared" si="3"/>
        <v>ZWUD:TCSM,1677:TR3T,13;</v>
      </c>
      <c r="N15" s="4" t="str">
        <f t="shared" si="4"/>
        <v>ZWTQ:TCSM,1677:TR3T,13;</v>
      </c>
      <c r="O15" s="4" t="str">
        <f t="shared" si="5"/>
        <v>ZWTV:TCSM,1677;</v>
      </c>
    </row>
    <row r="16" spans="1:15" x14ac:dyDescent="0.25">
      <c r="A16" s="2">
        <v>1678</v>
      </c>
      <c r="B16" s="2">
        <v>14</v>
      </c>
      <c r="C16" s="2">
        <v>15</v>
      </c>
      <c r="D16" s="2" t="s">
        <v>6</v>
      </c>
      <c r="E16" s="2" t="s">
        <v>4</v>
      </c>
      <c r="F16" s="2" t="s">
        <v>9</v>
      </c>
      <c r="G16" s="2">
        <v>5</v>
      </c>
      <c r="H16" s="2">
        <v>28</v>
      </c>
      <c r="I16" s="2" t="s">
        <v>21</v>
      </c>
      <c r="J16" s="4" t="str">
        <f t="shared" si="1"/>
        <v>ZUSC:TCSM,1678:TE,FCD;</v>
      </c>
      <c r="K16" s="4" t="str">
        <f t="shared" si="0"/>
        <v>ZUSC:TCSM,1678:SE;</v>
      </c>
      <c r="L16" s="4" t="str">
        <f t="shared" si="2"/>
        <v>ZWGD:1678;</v>
      </c>
      <c r="M16" s="4" t="str">
        <f t="shared" si="3"/>
        <v>ZWUD:TCSM,1678:TR3T,14;</v>
      </c>
      <c r="N16" s="4" t="str">
        <f t="shared" si="4"/>
        <v>ZWTQ:TCSM,1678:TR3T,14;</v>
      </c>
      <c r="O16" s="4" t="str">
        <f t="shared" si="5"/>
        <v>ZWTV:TCSM,1678;</v>
      </c>
    </row>
    <row r="17" spans="1:15" x14ac:dyDescent="0.25">
      <c r="A17" s="2">
        <v>1679</v>
      </c>
      <c r="B17" s="2">
        <v>15</v>
      </c>
      <c r="C17" s="2">
        <v>16</v>
      </c>
      <c r="D17" s="2" t="s">
        <v>6</v>
      </c>
      <c r="E17" s="2" t="s">
        <v>4</v>
      </c>
      <c r="F17" s="2" t="s">
        <v>9</v>
      </c>
      <c r="G17" s="2">
        <v>1</v>
      </c>
      <c r="H17" s="2">
        <v>28</v>
      </c>
      <c r="I17" s="2" t="s">
        <v>21</v>
      </c>
      <c r="J17" s="4" t="str">
        <f t="shared" si="1"/>
        <v>ZUSC:TCSM,1679:TE,FCD;</v>
      </c>
      <c r="K17" s="4" t="str">
        <f t="shared" si="0"/>
        <v>ZUSC:TCSM,1679:SE;</v>
      </c>
      <c r="L17" s="4" t="str">
        <f t="shared" si="2"/>
        <v>ZWGD:1679;</v>
      </c>
      <c r="M17" s="4" t="str">
        <f t="shared" si="3"/>
        <v>ZWUD:TCSM,1679:TR3T,15;</v>
      </c>
      <c r="N17" s="4" t="str">
        <f t="shared" si="4"/>
        <v>ZWTQ:TCSM,1679:TR3T,15;</v>
      </c>
      <c r="O17" s="4" t="str">
        <f t="shared" si="5"/>
        <v>ZWTV:TCSM,1679;</v>
      </c>
    </row>
    <row r="18" spans="1:15" x14ac:dyDescent="0.25">
      <c r="A18" s="2">
        <v>1680</v>
      </c>
      <c r="B18" s="2">
        <v>0</v>
      </c>
      <c r="C18" s="2">
        <v>1</v>
      </c>
      <c r="D18" s="2" t="s">
        <v>12</v>
      </c>
      <c r="E18" s="2" t="s">
        <v>13</v>
      </c>
      <c r="F18" s="2" t="s">
        <v>9</v>
      </c>
      <c r="G18" s="2">
        <v>2</v>
      </c>
      <c r="H18" s="2">
        <v>28</v>
      </c>
      <c r="I18" s="2" t="s">
        <v>21</v>
      </c>
      <c r="J18" s="4" t="str">
        <f t="shared" si="1"/>
        <v>ZUSC:TCSM,1680:TE,FCD;</v>
      </c>
      <c r="K18" s="4" t="str">
        <f t="shared" si="0"/>
        <v>ZUSC:TCSM,1680:SE;</v>
      </c>
      <c r="L18" s="4" t="str">
        <f t="shared" si="2"/>
        <v>ZWGD:1680;</v>
      </c>
      <c r="M18" s="4" t="str">
        <f t="shared" si="3"/>
        <v>ZWUD:TCSM,1680:TR3T,0;</v>
      </c>
      <c r="N18" s="4" t="str">
        <f t="shared" si="4"/>
        <v>ZWTQ:TCSM,1680:TR3T,0;</v>
      </c>
      <c r="O18" s="4" t="str">
        <f t="shared" si="5"/>
        <v>ZWTV:TCSM,1680;</v>
      </c>
    </row>
    <row r="19" spans="1:15" x14ac:dyDescent="0.25">
      <c r="A19" s="2">
        <v>1681</v>
      </c>
      <c r="B19" s="2">
        <v>1</v>
      </c>
      <c r="C19" s="2">
        <v>2</v>
      </c>
      <c r="D19" s="2" t="s">
        <v>12</v>
      </c>
      <c r="E19" s="2" t="s">
        <v>13</v>
      </c>
      <c r="F19" s="2" t="s">
        <v>9</v>
      </c>
      <c r="G19" s="2">
        <v>3</v>
      </c>
      <c r="H19" s="2">
        <v>28</v>
      </c>
      <c r="I19" s="2" t="s">
        <v>21</v>
      </c>
      <c r="J19" s="4" t="str">
        <f t="shared" si="1"/>
        <v>ZUSC:TCSM,1681:TE,FCD;</v>
      </c>
      <c r="K19" s="4" t="str">
        <f t="shared" si="0"/>
        <v>ZUSC:TCSM,1681:SE;</v>
      </c>
      <c r="L19" s="4" t="str">
        <f t="shared" si="2"/>
        <v>ZWGD:1681;</v>
      </c>
      <c r="M19" s="4" t="str">
        <f t="shared" si="3"/>
        <v>ZWUD:TCSM,1681:TR3T,1;</v>
      </c>
      <c r="N19" s="4" t="str">
        <f t="shared" si="4"/>
        <v>ZWTQ:TCSM,1681:TR3T,1;</v>
      </c>
      <c r="O19" s="4" t="str">
        <f t="shared" si="5"/>
        <v>ZWTV:TCSM,1681;</v>
      </c>
    </row>
    <row r="20" spans="1:15" x14ac:dyDescent="0.25">
      <c r="A20" s="2">
        <v>1682</v>
      </c>
      <c r="B20" s="2">
        <v>2</v>
      </c>
      <c r="C20" s="2">
        <v>3</v>
      </c>
      <c r="D20" s="2" t="s">
        <v>12</v>
      </c>
      <c r="E20" s="2" t="s">
        <v>13</v>
      </c>
      <c r="F20" s="2" t="s">
        <v>9</v>
      </c>
      <c r="G20" s="2">
        <v>4</v>
      </c>
      <c r="H20" s="2">
        <v>28</v>
      </c>
      <c r="I20" s="2" t="s">
        <v>21</v>
      </c>
      <c r="J20" s="4" t="str">
        <f t="shared" si="1"/>
        <v>ZUSC:TCSM,1682:TE,FCD;</v>
      </c>
      <c r="K20" s="4" t="str">
        <f t="shared" si="0"/>
        <v>ZUSC:TCSM,1682:SE;</v>
      </c>
      <c r="L20" s="4" t="str">
        <f t="shared" si="2"/>
        <v>ZWGD:1682;</v>
      </c>
      <c r="M20" s="4" t="str">
        <f t="shared" si="3"/>
        <v>ZWUD:TCSM,1682:TR3T,2;</v>
      </c>
      <c r="N20" s="4" t="str">
        <f t="shared" si="4"/>
        <v>ZWTQ:TCSM,1682:TR3T,2;</v>
      </c>
      <c r="O20" s="4" t="str">
        <f t="shared" si="5"/>
        <v>ZWTV:TCSM,1682;</v>
      </c>
    </row>
    <row r="21" spans="1:15" x14ac:dyDescent="0.25">
      <c r="A21" s="2">
        <v>1683</v>
      </c>
      <c r="B21" s="2">
        <v>3</v>
      </c>
      <c r="C21" s="2">
        <v>4</v>
      </c>
      <c r="D21" s="2" t="s">
        <v>12</v>
      </c>
      <c r="E21" s="2" t="s">
        <v>13</v>
      </c>
      <c r="F21" s="2" t="s">
        <v>9</v>
      </c>
      <c r="G21" s="2">
        <v>5</v>
      </c>
      <c r="H21" s="2">
        <v>28</v>
      </c>
      <c r="I21" s="2" t="s">
        <v>21</v>
      </c>
      <c r="J21" s="4" t="str">
        <f t="shared" si="1"/>
        <v>ZUSC:TCSM,1683:TE,FCD;</v>
      </c>
      <c r="K21" s="4" t="str">
        <f t="shared" si="0"/>
        <v>ZUSC:TCSM,1683:SE;</v>
      </c>
      <c r="L21" s="4" t="str">
        <f t="shared" si="2"/>
        <v>ZWGD:1683;</v>
      </c>
      <c r="M21" s="4" t="str">
        <f t="shared" si="3"/>
        <v>ZWUD:TCSM,1683:TR3T,3;</v>
      </c>
      <c r="N21" s="4" t="str">
        <f t="shared" si="4"/>
        <v>ZWTQ:TCSM,1683:TR3T,3;</v>
      </c>
      <c r="O21" s="4" t="str">
        <f t="shared" si="5"/>
        <v>ZWTV:TCSM,1683;</v>
      </c>
    </row>
    <row r="22" spans="1:15" x14ac:dyDescent="0.25">
      <c r="A22" s="2">
        <v>1684</v>
      </c>
      <c r="B22" s="2">
        <v>4</v>
      </c>
      <c r="C22" s="2">
        <v>5</v>
      </c>
      <c r="D22" s="2" t="s">
        <v>12</v>
      </c>
      <c r="E22" s="2" t="s">
        <v>13</v>
      </c>
      <c r="F22" s="2" t="s">
        <v>9</v>
      </c>
      <c r="G22" s="2">
        <v>1</v>
      </c>
      <c r="H22" s="2">
        <v>28</v>
      </c>
      <c r="I22" s="2" t="s">
        <v>21</v>
      </c>
      <c r="J22" s="4" t="str">
        <f t="shared" si="1"/>
        <v>ZUSC:TCSM,1684:TE,FCD;</v>
      </c>
      <c r="K22" s="4" t="str">
        <f t="shared" si="0"/>
        <v>ZUSC:TCSM,1684:SE;</v>
      </c>
      <c r="L22" s="4" t="str">
        <f t="shared" si="2"/>
        <v>ZWGD:1684;</v>
      </c>
      <c r="M22" s="4" t="str">
        <f t="shared" si="3"/>
        <v>ZWUD:TCSM,1684:TR3T,4;</v>
      </c>
      <c r="N22" s="4" t="str">
        <f t="shared" si="4"/>
        <v>ZWTQ:TCSM,1684:TR3T,4;</v>
      </c>
      <c r="O22" s="4" t="str">
        <f t="shared" si="5"/>
        <v>ZWTV:TCSM,1684;</v>
      </c>
    </row>
    <row r="23" spans="1:15" x14ac:dyDescent="0.25">
      <c r="A23" s="2">
        <v>1685</v>
      </c>
      <c r="B23" s="2">
        <v>5</v>
      </c>
      <c r="C23" s="2">
        <v>6</v>
      </c>
      <c r="D23" s="2" t="s">
        <v>12</v>
      </c>
      <c r="E23" s="2" t="s">
        <v>13</v>
      </c>
      <c r="F23" s="2" t="s">
        <v>9</v>
      </c>
      <c r="G23" s="2">
        <v>2</v>
      </c>
      <c r="H23" s="2">
        <v>28</v>
      </c>
      <c r="I23" s="2" t="s">
        <v>21</v>
      </c>
      <c r="J23" s="4" t="str">
        <f t="shared" si="1"/>
        <v>ZUSC:TCSM,1685:TE,FCD;</v>
      </c>
      <c r="K23" s="4" t="str">
        <f t="shared" si="0"/>
        <v>ZUSC:TCSM,1685:SE;</v>
      </c>
      <c r="L23" s="4" t="str">
        <f t="shared" si="2"/>
        <v>ZWGD:1685;</v>
      </c>
      <c r="M23" s="4" t="str">
        <f t="shared" si="3"/>
        <v>ZWUD:TCSM,1685:TR3T,5;</v>
      </c>
      <c r="N23" s="4" t="str">
        <f t="shared" si="4"/>
        <v>ZWTQ:TCSM,1685:TR3T,5;</v>
      </c>
      <c r="O23" s="4" t="str">
        <f t="shared" si="5"/>
        <v>ZWTV:TCSM,1685;</v>
      </c>
    </row>
    <row r="24" spans="1:15" x14ac:dyDescent="0.25">
      <c r="A24" s="2">
        <v>1686</v>
      </c>
      <c r="B24" s="2">
        <v>6</v>
      </c>
      <c r="C24" s="2">
        <v>7</v>
      </c>
      <c r="D24" s="2" t="s">
        <v>12</v>
      </c>
      <c r="E24" s="2" t="s">
        <v>13</v>
      </c>
      <c r="F24" s="2" t="s">
        <v>9</v>
      </c>
      <c r="G24" s="2">
        <v>3</v>
      </c>
      <c r="H24" s="2">
        <v>28</v>
      </c>
      <c r="I24" s="2" t="s">
        <v>21</v>
      </c>
      <c r="J24" s="4" t="str">
        <f t="shared" si="1"/>
        <v>ZUSC:TCSM,1686:TE,FCD;</v>
      </c>
      <c r="K24" s="4" t="str">
        <f t="shared" si="0"/>
        <v>ZUSC:TCSM,1686:SE;</v>
      </c>
      <c r="L24" s="4" t="str">
        <f t="shared" si="2"/>
        <v>ZWGD:1686;</v>
      </c>
      <c r="M24" s="4" t="str">
        <f t="shared" si="3"/>
        <v>ZWUD:TCSM,1686:TR3T,6;</v>
      </c>
      <c r="N24" s="4" t="str">
        <f t="shared" si="4"/>
        <v>ZWTQ:TCSM,1686:TR3T,6;</v>
      </c>
      <c r="O24" s="4" t="str">
        <f t="shared" si="5"/>
        <v>ZWTV:TCSM,1686;</v>
      </c>
    </row>
    <row r="25" spans="1:15" x14ac:dyDescent="0.25">
      <c r="A25" s="2">
        <v>1687</v>
      </c>
      <c r="B25" s="2">
        <v>7</v>
      </c>
      <c r="C25" s="2">
        <v>8</v>
      </c>
      <c r="D25" s="2" t="s">
        <v>12</v>
      </c>
      <c r="E25" s="2" t="s">
        <v>13</v>
      </c>
      <c r="F25" s="2" t="s">
        <v>9</v>
      </c>
      <c r="G25" s="2">
        <v>4</v>
      </c>
      <c r="H25" s="2">
        <v>28</v>
      </c>
      <c r="I25" s="2" t="s">
        <v>21</v>
      </c>
      <c r="J25" s="4" t="str">
        <f t="shared" si="1"/>
        <v>ZUSC:TCSM,1687:TE,FCD;</v>
      </c>
      <c r="K25" s="4" t="str">
        <f t="shared" si="0"/>
        <v>ZUSC:TCSM,1687:SE;</v>
      </c>
      <c r="L25" s="4" t="str">
        <f t="shared" si="2"/>
        <v>ZWGD:1687;</v>
      </c>
      <c r="M25" s="4" t="str">
        <f t="shared" si="3"/>
        <v>ZWUD:TCSM,1687:TR3T,7;</v>
      </c>
      <c r="N25" s="4" t="str">
        <f t="shared" si="4"/>
        <v>ZWTQ:TCSM,1687:TR3T,7;</v>
      </c>
      <c r="O25" s="4" t="str">
        <f t="shared" si="5"/>
        <v>ZWTV:TCSM,1687;</v>
      </c>
    </row>
    <row r="26" spans="1:15" x14ac:dyDescent="0.25">
      <c r="A26" s="2">
        <v>1688</v>
      </c>
      <c r="B26" s="2">
        <v>8</v>
      </c>
      <c r="C26" s="2">
        <v>9</v>
      </c>
      <c r="D26" s="2" t="s">
        <v>12</v>
      </c>
      <c r="E26" s="2" t="s">
        <v>13</v>
      </c>
      <c r="F26" s="2" t="s">
        <v>9</v>
      </c>
      <c r="G26" s="2">
        <v>5</v>
      </c>
      <c r="H26" s="2">
        <v>28</v>
      </c>
      <c r="I26" s="2" t="s">
        <v>21</v>
      </c>
      <c r="J26" s="4" t="str">
        <f t="shared" si="1"/>
        <v>ZUSC:TCSM,1688:TE,FCD;</v>
      </c>
      <c r="K26" s="4" t="str">
        <f t="shared" si="0"/>
        <v>ZUSC:TCSM,1688:SE;</v>
      </c>
      <c r="L26" s="4" t="str">
        <f t="shared" si="2"/>
        <v>ZWGD:1688;</v>
      </c>
      <c r="M26" s="4" t="str">
        <f t="shared" si="3"/>
        <v>ZWUD:TCSM,1688:TR3T,8;</v>
      </c>
      <c r="N26" s="4" t="str">
        <f t="shared" si="4"/>
        <v>ZWTQ:TCSM,1688:TR3T,8;</v>
      </c>
      <c r="O26" s="4" t="str">
        <f t="shared" si="5"/>
        <v>ZWTV:TCSM,1688;</v>
      </c>
    </row>
    <row r="27" spans="1:15" x14ac:dyDescent="0.25">
      <c r="A27" s="2">
        <v>1689</v>
      </c>
      <c r="B27" s="2">
        <v>9</v>
      </c>
      <c r="C27" s="2">
        <v>10</v>
      </c>
      <c r="D27" s="2" t="s">
        <v>12</v>
      </c>
      <c r="E27" s="2" t="s">
        <v>13</v>
      </c>
      <c r="F27" s="2" t="s">
        <v>9</v>
      </c>
      <c r="G27" s="2">
        <v>1</v>
      </c>
      <c r="H27" s="2">
        <v>28</v>
      </c>
      <c r="I27" s="2" t="s">
        <v>21</v>
      </c>
      <c r="J27" s="4" t="str">
        <f t="shared" si="1"/>
        <v>ZUSC:TCSM,1689:TE,FCD;</v>
      </c>
      <c r="K27" s="4" t="str">
        <f t="shared" si="0"/>
        <v>ZUSC:TCSM,1689:SE;</v>
      </c>
      <c r="L27" s="4" t="str">
        <f t="shared" si="2"/>
        <v>ZWGD:1689;</v>
      </c>
      <c r="M27" s="4" t="str">
        <f t="shared" si="3"/>
        <v>ZWUD:TCSM,1689:TR3T,9;</v>
      </c>
      <c r="N27" s="4" t="str">
        <f t="shared" si="4"/>
        <v>ZWTQ:TCSM,1689:TR3T,9;</v>
      </c>
      <c r="O27" s="4" t="str">
        <f t="shared" si="5"/>
        <v>ZWTV:TCSM,1689;</v>
      </c>
    </row>
    <row r="28" spans="1:15" x14ac:dyDescent="0.25">
      <c r="A28" s="2">
        <v>1690</v>
      </c>
      <c r="B28" s="2">
        <v>10</v>
      </c>
      <c r="C28" s="2">
        <v>11</v>
      </c>
      <c r="D28" s="2" t="s">
        <v>12</v>
      </c>
      <c r="E28" s="2" t="s">
        <v>13</v>
      </c>
      <c r="F28" s="2" t="s">
        <v>9</v>
      </c>
      <c r="G28" s="2">
        <v>2</v>
      </c>
      <c r="H28" s="2">
        <v>28</v>
      </c>
      <c r="I28" s="2" t="s">
        <v>21</v>
      </c>
      <c r="J28" s="4" t="str">
        <f t="shared" si="1"/>
        <v>ZUSC:TCSM,1690:TE,FCD;</v>
      </c>
      <c r="K28" s="4" t="str">
        <f t="shared" si="0"/>
        <v>ZUSC:TCSM,1690:SE;</v>
      </c>
      <c r="L28" s="4" t="str">
        <f t="shared" si="2"/>
        <v>ZWGD:1690;</v>
      </c>
      <c r="M28" s="4" t="str">
        <f t="shared" si="3"/>
        <v>ZWUD:TCSM,1690:TR3T,10;</v>
      </c>
      <c r="N28" s="4" t="str">
        <f t="shared" si="4"/>
        <v>ZWTQ:TCSM,1690:TR3T,10;</v>
      </c>
      <c r="O28" s="4" t="str">
        <f t="shared" si="5"/>
        <v>ZWTV:TCSM,1690;</v>
      </c>
    </row>
    <row r="29" spans="1:15" x14ac:dyDescent="0.25">
      <c r="A29" s="2">
        <v>1691</v>
      </c>
      <c r="B29" s="2">
        <v>11</v>
      </c>
      <c r="C29" s="2">
        <v>12</v>
      </c>
      <c r="D29" s="2" t="s">
        <v>12</v>
      </c>
      <c r="E29" s="2" t="s">
        <v>13</v>
      </c>
      <c r="F29" s="2" t="s">
        <v>9</v>
      </c>
      <c r="G29" s="2">
        <v>3</v>
      </c>
      <c r="H29" s="2">
        <v>28</v>
      </c>
      <c r="I29" s="2" t="s">
        <v>21</v>
      </c>
      <c r="J29" s="4" t="str">
        <f t="shared" si="1"/>
        <v>ZUSC:TCSM,1691:TE,FCD;</v>
      </c>
      <c r="K29" s="4" t="str">
        <f t="shared" si="0"/>
        <v>ZUSC:TCSM,1691:SE;</v>
      </c>
      <c r="L29" s="4" t="str">
        <f t="shared" si="2"/>
        <v>ZWGD:1691;</v>
      </c>
      <c r="M29" s="4" t="str">
        <f t="shared" si="3"/>
        <v>ZWUD:TCSM,1691:TR3T,11;</v>
      </c>
      <c r="N29" s="4" t="str">
        <f t="shared" si="4"/>
        <v>ZWTQ:TCSM,1691:TR3T,11;</v>
      </c>
      <c r="O29" s="4" t="str">
        <f t="shared" si="5"/>
        <v>ZWTV:TCSM,1691;</v>
      </c>
    </row>
    <row r="30" spans="1:15" x14ac:dyDescent="0.25">
      <c r="A30" s="2">
        <v>1692</v>
      </c>
      <c r="B30" s="2">
        <v>12</v>
      </c>
      <c r="C30" s="2">
        <v>13</v>
      </c>
      <c r="D30" s="2" t="s">
        <v>12</v>
      </c>
      <c r="E30" s="2" t="s">
        <v>13</v>
      </c>
      <c r="F30" s="2" t="s">
        <v>9</v>
      </c>
      <c r="G30" s="2">
        <v>4</v>
      </c>
      <c r="H30" s="2">
        <v>28</v>
      </c>
      <c r="I30" s="2" t="s">
        <v>21</v>
      </c>
      <c r="J30" s="4" t="str">
        <f t="shared" si="1"/>
        <v>ZUSC:TCSM,1692:TE,FCD;</v>
      </c>
      <c r="K30" s="4" t="str">
        <f t="shared" si="0"/>
        <v>ZUSC:TCSM,1692:SE;</v>
      </c>
      <c r="L30" s="4" t="str">
        <f t="shared" si="2"/>
        <v>ZWGD:1692;</v>
      </c>
      <c r="M30" s="4" t="str">
        <f t="shared" si="3"/>
        <v>ZWUD:TCSM,1692:TR3T,12;</v>
      </c>
      <c r="N30" s="4" t="str">
        <f t="shared" si="4"/>
        <v>ZWTQ:TCSM,1692:TR3T,12;</v>
      </c>
      <c r="O30" s="4" t="str">
        <f t="shared" si="5"/>
        <v>ZWTV:TCSM,1692;</v>
      </c>
    </row>
    <row r="31" spans="1:15" x14ac:dyDescent="0.25">
      <c r="A31" s="2">
        <v>1693</v>
      </c>
      <c r="B31" s="2">
        <v>13</v>
      </c>
      <c r="C31" s="2">
        <v>14</v>
      </c>
      <c r="D31" s="2" t="s">
        <v>12</v>
      </c>
      <c r="E31" s="2" t="s">
        <v>13</v>
      </c>
      <c r="F31" s="2" t="s">
        <v>9</v>
      </c>
      <c r="G31" s="2">
        <v>5</v>
      </c>
      <c r="H31" s="2">
        <v>28</v>
      </c>
      <c r="I31" s="2" t="s">
        <v>21</v>
      </c>
      <c r="J31" s="4" t="str">
        <f t="shared" si="1"/>
        <v>ZUSC:TCSM,1693:TE,FCD;</v>
      </c>
      <c r="K31" s="4" t="str">
        <f t="shared" si="0"/>
        <v>ZUSC:TCSM,1693:SE;</v>
      </c>
      <c r="L31" s="4" t="str">
        <f t="shared" si="2"/>
        <v>ZWGD:1693;</v>
      </c>
      <c r="M31" s="4" t="str">
        <f t="shared" si="3"/>
        <v>ZWUD:TCSM,1693:TR3T,13;</v>
      </c>
      <c r="N31" s="4" t="str">
        <f t="shared" si="4"/>
        <v>ZWTQ:TCSM,1693:TR3T,13;</v>
      </c>
      <c r="O31" s="4" t="str">
        <f t="shared" si="5"/>
        <v>ZWTV:TCSM,1693;</v>
      </c>
    </row>
    <row r="32" spans="1:15" x14ac:dyDescent="0.25">
      <c r="A32" s="2">
        <v>1694</v>
      </c>
      <c r="B32" s="2">
        <v>14</v>
      </c>
      <c r="C32" s="2">
        <v>15</v>
      </c>
      <c r="D32" s="2" t="s">
        <v>12</v>
      </c>
      <c r="E32" s="2" t="s">
        <v>13</v>
      </c>
      <c r="F32" s="2" t="s">
        <v>9</v>
      </c>
      <c r="G32" s="2">
        <v>1</v>
      </c>
      <c r="H32" s="2">
        <v>28</v>
      </c>
      <c r="I32" s="2" t="s">
        <v>21</v>
      </c>
      <c r="J32" s="4" t="str">
        <f t="shared" si="1"/>
        <v>ZUSC:TCSM,1694:TE,FCD;</v>
      </c>
      <c r="K32" s="4" t="str">
        <f t="shared" si="0"/>
        <v>ZUSC:TCSM,1694:SE;</v>
      </c>
      <c r="L32" s="4" t="str">
        <f t="shared" si="2"/>
        <v>ZWGD:1694;</v>
      </c>
      <c r="M32" s="4" t="str">
        <f t="shared" si="3"/>
        <v>ZWUD:TCSM,1694:TR3T,14;</v>
      </c>
      <c r="N32" s="4" t="str">
        <f t="shared" si="4"/>
        <v>ZWTQ:TCSM,1694:TR3T,14;</v>
      </c>
      <c r="O32" s="4" t="str">
        <f t="shared" si="5"/>
        <v>ZWTV:TCSM,1694;</v>
      </c>
    </row>
    <row r="33" spans="1:15" x14ac:dyDescent="0.25">
      <c r="A33" s="2">
        <v>1695</v>
      </c>
      <c r="B33" s="2">
        <v>15</v>
      </c>
      <c r="C33" s="2">
        <v>16</v>
      </c>
      <c r="D33" s="2" t="s">
        <v>12</v>
      </c>
      <c r="E33" s="2" t="s">
        <v>13</v>
      </c>
      <c r="F33" s="2" t="s">
        <v>9</v>
      </c>
      <c r="G33" s="2">
        <v>2</v>
      </c>
      <c r="H33" s="2">
        <v>28</v>
      </c>
      <c r="I33" s="2" t="s">
        <v>21</v>
      </c>
      <c r="J33" s="4" t="str">
        <f t="shared" si="1"/>
        <v>ZUSC:TCSM,1695:TE,FCD;</v>
      </c>
      <c r="K33" s="4" t="str">
        <f t="shared" si="0"/>
        <v>ZUSC:TCSM,1695:SE;</v>
      </c>
      <c r="L33" s="4" t="str">
        <f t="shared" si="2"/>
        <v>ZWGD:1695;</v>
      </c>
      <c r="M33" s="4" t="str">
        <f t="shared" si="3"/>
        <v>ZWUD:TCSM,1695:TR3T,15;</v>
      </c>
      <c r="N33" s="4" t="str">
        <f t="shared" si="4"/>
        <v>ZWTQ:TCSM,1695:TR3T,15;</v>
      </c>
      <c r="O33" s="4" t="str">
        <f t="shared" si="5"/>
        <v>ZWTV:TCSM,1695;</v>
      </c>
    </row>
    <row r="34" spans="1:15" x14ac:dyDescent="0.25">
      <c r="A34" s="2">
        <v>1696</v>
      </c>
      <c r="B34" s="2">
        <v>0</v>
      </c>
      <c r="C34" s="2">
        <v>1</v>
      </c>
      <c r="D34" s="2" t="s">
        <v>14</v>
      </c>
      <c r="E34" s="2" t="s">
        <v>15</v>
      </c>
      <c r="F34" s="2" t="s">
        <v>9</v>
      </c>
      <c r="G34" s="2">
        <v>3</v>
      </c>
      <c r="H34" s="2">
        <v>28</v>
      </c>
      <c r="I34" s="2" t="s">
        <v>21</v>
      </c>
      <c r="J34" s="4" t="str">
        <f t="shared" si="1"/>
        <v>ZUSC:TCSM,1696:TE,FCD;</v>
      </c>
      <c r="K34" s="4" t="str">
        <f t="shared" ref="K34:K65" si="6">IF(I34="YES",CONCATENATE("ZUSC:TCSM,",A34,":SE;"),"")</f>
        <v>ZUSC:TCSM,1696:SE;</v>
      </c>
      <c r="L34" s="4" t="str">
        <f t="shared" si="2"/>
        <v>ZWGD:1696;</v>
      </c>
      <c r="M34" s="4" t="str">
        <f t="shared" si="3"/>
        <v>ZWUD:TCSM,1696:TR3T,0;</v>
      </c>
      <c r="N34" s="4" t="str">
        <f t="shared" si="4"/>
        <v>ZWTQ:TCSM,1696:TR3T,0;</v>
      </c>
      <c r="O34" s="4" t="str">
        <f t="shared" si="5"/>
        <v>ZWTV:TCSM,1696;</v>
      </c>
    </row>
    <row r="35" spans="1:15" x14ac:dyDescent="0.25">
      <c r="A35" s="2">
        <v>1697</v>
      </c>
      <c r="B35" s="2">
        <v>1</v>
      </c>
      <c r="C35" s="2">
        <v>2</v>
      </c>
      <c r="D35" s="2" t="s">
        <v>14</v>
      </c>
      <c r="E35" s="2" t="s">
        <v>15</v>
      </c>
      <c r="F35" s="2" t="s">
        <v>9</v>
      </c>
      <c r="G35" s="2">
        <v>4</v>
      </c>
      <c r="H35" s="2">
        <v>28</v>
      </c>
      <c r="I35" s="2" t="s">
        <v>21</v>
      </c>
      <c r="J35" s="4" t="str">
        <f t="shared" si="1"/>
        <v>ZUSC:TCSM,1697:TE,FCD;</v>
      </c>
      <c r="K35" s="4" t="str">
        <f t="shared" si="6"/>
        <v>ZUSC:TCSM,1697:SE;</v>
      </c>
      <c r="L35" s="4" t="str">
        <f t="shared" si="2"/>
        <v>ZWGD:1697;</v>
      </c>
      <c r="M35" s="4" t="str">
        <f t="shared" si="3"/>
        <v>ZWUD:TCSM,1697:TR3T,1;</v>
      </c>
      <c r="N35" s="4" t="str">
        <f t="shared" si="4"/>
        <v>ZWTQ:TCSM,1697:TR3T,1;</v>
      </c>
      <c r="O35" s="4" t="str">
        <f t="shared" si="5"/>
        <v>ZWTV:TCSM,1697;</v>
      </c>
    </row>
    <row r="36" spans="1:15" x14ac:dyDescent="0.25">
      <c r="A36" s="2">
        <v>1698</v>
      </c>
      <c r="B36" s="2">
        <v>2</v>
      </c>
      <c r="C36" s="2">
        <v>3</v>
      </c>
      <c r="D36" s="2" t="s">
        <v>14</v>
      </c>
      <c r="E36" s="2" t="s">
        <v>15</v>
      </c>
      <c r="F36" s="2" t="s">
        <v>9</v>
      </c>
      <c r="G36" s="2">
        <v>5</v>
      </c>
      <c r="H36" s="2">
        <v>28</v>
      </c>
      <c r="I36" s="2" t="s">
        <v>21</v>
      </c>
      <c r="J36" s="4" t="str">
        <f t="shared" si="1"/>
        <v>ZUSC:TCSM,1698:TE,FCD;</v>
      </c>
      <c r="K36" s="4" t="str">
        <f t="shared" si="6"/>
        <v>ZUSC:TCSM,1698:SE;</v>
      </c>
      <c r="L36" s="4" t="str">
        <f t="shared" si="2"/>
        <v>ZWGD:1698;</v>
      </c>
      <c r="M36" s="4" t="str">
        <f t="shared" si="3"/>
        <v>ZWUD:TCSM,1698:TR3T,2;</v>
      </c>
      <c r="N36" s="4" t="str">
        <f t="shared" si="4"/>
        <v>ZWTQ:TCSM,1698:TR3T,2;</v>
      </c>
      <c r="O36" s="4" t="str">
        <f t="shared" si="5"/>
        <v>ZWTV:TCSM,1698;</v>
      </c>
    </row>
    <row r="37" spans="1:15" x14ac:dyDescent="0.25">
      <c r="A37" s="2">
        <v>1699</v>
      </c>
      <c r="B37" s="2">
        <v>3</v>
      </c>
      <c r="C37" s="2">
        <v>4</v>
      </c>
      <c r="D37" s="2" t="s">
        <v>14</v>
      </c>
      <c r="E37" s="2" t="s">
        <v>15</v>
      </c>
      <c r="F37" s="2" t="s">
        <v>9</v>
      </c>
      <c r="G37" s="2">
        <v>1</v>
      </c>
      <c r="H37" s="2">
        <v>28</v>
      </c>
      <c r="I37" s="2" t="s">
        <v>21</v>
      </c>
      <c r="J37" s="4" t="str">
        <f t="shared" si="1"/>
        <v>ZUSC:TCSM,1699:TE,FCD;</v>
      </c>
      <c r="K37" s="4" t="str">
        <f t="shared" si="6"/>
        <v>ZUSC:TCSM,1699:SE;</v>
      </c>
      <c r="L37" s="4" t="str">
        <f t="shared" si="2"/>
        <v>ZWGD:1699;</v>
      </c>
      <c r="M37" s="4" t="str">
        <f t="shared" si="3"/>
        <v>ZWUD:TCSM,1699:TR3T,3;</v>
      </c>
      <c r="N37" s="4" t="str">
        <f t="shared" si="4"/>
        <v>ZWTQ:TCSM,1699:TR3T,3;</v>
      </c>
      <c r="O37" s="4" t="str">
        <f t="shared" si="5"/>
        <v>ZWTV:TCSM,1699;</v>
      </c>
    </row>
    <row r="38" spans="1:15" x14ac:dyDescent="0.25">
      <c r="A38" s="2">
        <v>1700</v>
      </c>
      <c r="B38" s="2">
        <v>4</v>
      </c>
      <c r="C38" s="2">
        <v>5</v>
      </c>
      <c r="D38" s="2" t="s">
        <v>14</v>
      </c>
      <c r="E38" s="2" t="s">
        <v>15</v>
      </c>
      <c r="F38" s="2" t="s">
        <v>9</v>
      </c>
      <c r="G38" s="2">
        <v>2</v>
      </c>
      <c r="H38" s="2">
        <v>28</v>
      </c>
      <c r="I38" s="2" t="s">
        <v>21</v>
      </c>
      <c r="J38" s="4" t="str">
        <f t="shared" si="1"/>
        <v>ZUSC:TCSM,1700:TE,FCD;</v>
      </c>
      <c r="K38" s="4" t="str">
        <f t="shared" si="6"/>
        <v>ZUSC:TCSM,1700:SE;</v>
      </c>
      <c r="L38" s="4" t="str">
        <f t="shared" si="2"/>
        <v>ZWGD:1700;</v>
      </c>
      <c r="M38" s="4" t="str">
        <f t="shared" si="3"/>
        <v>ZWUD:TCSM,1700:TR3T,4;</v>
      </c>
      <c r="N38" s="4" t="str">
        <f t="shared" si="4"/>
        <v>ZWTQ:TCSM,1700:TR3T,4;</v>
      </c>
      <c r="O38" s="4" t="str">
        <f t="shared" si="5"/>
        <v>ZWTV:TCSM,1700;</v>
      </c>
    </row>
    <row r="39" spans="1:15" x14ac:dyDescent="0.25">
      <c r="A39" s="2">
        <v>1701</v>
      </c>
      <c r="B39" s="2">
        <v>5</v>
      </c>
      <c r="C39" s="2">
        <v>6</v>
      </c>
      <c r="D39" s="2" t="s">
        <v>14</v>
      </c>
      <c r="E39" s="2" t="s">
        <v>15</v>
      </c>
      <c r="F39" s="2" t="s">
        <v>9</v>
      </c>
      <c r="G39" s="2">
        <v>3</v>
      </c>
      <c r="H39" s="2">
        <v>28</v>
      </c>
      <c r="I39" s="2" t="s">
        <v>21</v>
      </c>
      <c r="J39" s="4" t="str">
        <f t="shared" si="1"/>
        <v>ZUSC:TCSM,1701:TE,FCD;</v>
      </c>
      <c r="K39" s="4" t="str">
        <f t="shared" si="6"/>
        <v>ZUSC:TCSM,1701:SE;</v>
      </c>
      <c r="L39" s="4" t="str">
        <f t="shared" si="2"/>
        <v>ZWGD:1701;</v>
      </c>
      <c r="M39" s="4" t="str">
        <f t="shared" si="3"/>
        <v>ZWUD:TCSM,1701:TR3T,5;</v>
      </c>
      <c r="N39" s="4" t="str">
        <f t="shared" si="4"/>
        <v>ZWTQ:TCSM,1701:TR3T,5;</v>
      </c>
      <c r="O39" s="4" t="str">
        <f t="shared" si="5"/>
        <v>ZWTV:TCSM,1701;</v>
      </c>
    </row>
    <row r="40" spans="1:15" x14ac:dyDescent="0.25">
      <c r="A40" s="2">
        <v>1702</v>
      </c>
      <c r="B40" s="2">
        <v>6</v>
      </c>
      <c r="C40" s="2">
        <v>7</v>
      </c>
      <c r="D40" s="2" t="s">
        <v>14</v>
      </c>
      <c r="E40" s="2" t="s">
        <v>15</v>
      </c>
      <c r="F40" s="2" t="s">
        <v>9</v>
      </c>
      <c r="G40" s="2">
        <v>4</v>
      </c>
      <c r="H40" s="2">
        <v>28</v>
      </c>
      <c r="I40" s="2" t="s">
        <v>21</v>
      </c>
      <c r="J40" s="4" t="str">
        <f t="shared" si="1"/>
        <v>ZUSC:TCSM,1702:TE,FCD;</v>
      </c>
      <c r="K40" s="4" t="str">
        <f t="shared" si="6"/>
        <v>ZUSC:TCSM,1702:SE;</v>
      </c>
      <c r="L40" s="4" t="str">
        <f t="shared" si="2"/>
        <v>ZWGD:1702;</v>
      </c>
      <c r="M40" s="4" t="str">
        <f t="shared" si="3"/>
        <v>ZWUD:TCSM,1702:TR3T,6;</v>
      </c>
      <c r="N40" s="4" t="str">
        <f t="shared" si="4"/>
        <v>ZWTQ:TCSM,1702:TR3T,6;</v>
      </c>
      <c r="O40" s="4" t="str">
        <f t="shared" si="5"/>
        <v>ZWTV:TCSM,1702;</v>
      </c>
    </row>
    <row r="41" spans="1:15" x14ac:dyDescent="0.25">
      <c r="A41" s="2">
        <v>1703</v>
      </c>
      <c r="B41" s="2">
        <v>7</v>
      </c>
      <c r="C41" s="2">
        <v>8</v>
      </c>
      <c r="D41" s="2" t="s">
        <v>14</v>
      </c>
      <c r="E41" s="2" t="s">
        <v>15</v>
      </c>
      <c r="F41" s="2" t="s">
        <v>9</v>
      </c>
      <c r="G41" s="2">
        <v>5</v>
      </c>
      <c r="H41" s="2">
        <v>28</v>
      </c>
      <c r="I41" s="2" t="s">
        <v>21</v>
      </c>
      <c r="J41" s="4" t="str">
        <f t="shared" si="1"/>
        <v>ZUSC:TCSM,1703:TE,FCD;</v>
      </c>
      <c r="K41" s="4" t="str">
        <f t="shared" si="6"/>
        <v>ZUSC:TCSM,1703:SE;</v>
      </c>
      <c r="L41" s="4" t="str">
        <f t="shared" si="2"/>
        <v>ZWGD:1703;</v>
      </c>
      <c r="M41" s="4" t="str">
        <f t="shared" si="3"/>
        <v>ZWUD:TCSM,1703:TR3T,7;</v>
      </c>
      <c r="N41" s="4" t="str">
        <f t="shared" si="4"/>
        <v>ZWTQ:TCSM,1703:TR3T,7;</v>
      </c>
      <c r="O41" s="4" t="str">
        <f t="shared" si="5"/>
        <v>ZWTV:TCSM,1703;</v>
      </c>
    </row>
    <row r="42" spans="1:15" x14ac:dyDescent="0.25">
      <c r="A42" s="2">
        <v>1704</v>
      </c>
      <c r="B42" s="2">
        <v>8</v>
      </c>
      <c r="C42" s="2">
        <v>9</v>
      </c>
      <c r="D42" s="2" t="s">
        <v>14</v>
      </c>
      <c r="E42" s="2" t="s">
        <v>15</v>
      </c>
      <c r="F42" s="2" t="s">
        <v>9</v>
      </c>
      <c r="G42" s="2">
        <v>1</v>
      </c>
      <c r="H42" s="2">
        <v>28</v>
      </c>
      <c r="I42" s="2" t="s">
        <v>21</v>
      </c>
      <c r="J42" s="4" t="str">
        <f t="shared" si="1"/>
        <v>ZUSC:TCSM,1704:TE,FCD;</v>
      </c>
      <c r="K42" s="4" t="str">
        <f t="shared" si="6"/>
        <v>ZUSC:TCSM,1704:SE;</v>
      </c>
      <c r="L42" s="4" t="str">
        <f t="shared" si="2"/>
        <v>ZWGD:1704;</v>
      </c>
      <c r="M42" s="4" t="str">
        <f t="shared" si="3"/>
        <v>ZWUD:TCSM,1704:TR3T,8;</v>
      </c>
      <c r="N42" s="4" t="str">
        <f t="shared" si="4"/>
        <v>ZWTQ:TCSM,1704:TR3T,8;</v>
      </c>
      <c r="O42" s="4" t="str">
        <f t="shared" si="5"/>
        <v>ZWTV:TCSM,1704;</v>
      </c>
    </row>
    <row r="43" spans="1:15" x14ac:dyDescent="0.25">
      <c r="A43" s="2">
        <v>1705</v>
      </c>
      <c r="B43" s="2">
        <v>9</v>
      </c>
      <c r="C43" s="2">
        <v>10</v>
      </c>
      <c r="D43" s="2" t="s">
        <v>14</v>
      </c>
      <c r="E43" s="2" t="s">
        <v>15</v>
      </c>
      <c r="F43" s="2" t="s">
        <v>9</v>
      </c>
      <c r="G43" s="2">
        <v>2</v>
      </c>
      <c r="H43" s="2">
        <v>28</v>
      </c>
      <c r="I43" s="2" t="s">
        <v>21</v>
      </c>
      <c r="J43" s="4" t="str">
        <f t="shared" si="1"/>
        <v>ZUSC:TCSM,1705:TE,FCD;</v>
      </c>
      <c r="K43" s="4" t="str">
        <f t="shared" si="6"/>
        <v>ZUSC:TCSM,1705:SE;</v>
      </c>
      <c r="L43" s="4" t="str">
        <f t="shared" si="2"/>
        <v>ZWGD:1705;</v>
      </c>
      <c r="M43" s="4" t="str">
        <f t="shared" si="3"/>
        <v>ZWUD:TCSM,1705:TR3T,9;</v>
      </c>
      <c r="N43" s="4" t="str">
        <f t="shared" si="4"/>
        <v>ZWTQ:TCSM,1705:TR3T,9;</v>
      </c>
      <c r="O43" s="4" t="str">
        <f t="shared" si="5"/>
        <v>ZWTV:TCSM,1705;</v>
      </c>
    </row>
    <row r="44" spans="1:15" x14ac:dyDescent="0.25">
      <c r="A44" s="2">
        <v>1706</v>
      </c>
      <c r="B44" s="2">
        <v>10</v>
      </c>
      <c r="C44" s="2">
        <v>11</v>
      </c>
      <c r="D44" s="2" t="s">
        <v>14</v>
      </c>
      <c r="E44" s="2" t="s">
        <v>15</v>
      </c>
      <c r="F44" s="2" t="s">
        <v>9</v>
      </c>
      <c r="G44" s="2">
        <v>3</v>
      </c>
      <c r="H44" s="2">
        <v>28</v>
      </c>
      <c r="I44" s="2" t="s">
        <v>21</v>
      </c>
      <c r="J44" s="4" t="str">
        <f t="shared" si="1"/>
        <v>ZUSC:TCSM,1706:TE,FCD;</v>
      </c>
      <c r="K44" s="4" t="str">
        <f t="shared" si="6"/>
        <v>ZUSC:TCSM,1706:SE;</v>
      </c>
      <c r="L44" s="4" t="str">
        <f t="shared" si="2"/>
        <v>ZWGD:1706;</v>
      </c>
      <c r="M44" s="4" t="str">
        <f t="shared" si="3"/>
        <v>ZWUD:TCSM,1706:TR3T,10;</v>
      </c>
      <c r="N44" s="4" t="str">
        <f t="shared" si="4"/>
        <v>ZWTQ:TCSM,1706:TR3T,10;</v>
      </c>
      <c r="O44" s="4" t="str">
        <f t="shared" si="5"/>
        <v>ZWTV:TCSM,1706;</v>
      </c>
    </row>
    <row r="45" spans="1:15" x14ac:dyDescent="0.25">
      <c r="A45" s="2">
        <v>1707</v>
      </c>
      <c r="B45" s="2">
        <v>11</v>
      </c>
      <c r="C45" s="2">
        <v>12</v>
      </c>
      <c r="D45" s="2" t="s">
        <v>14</v>
      </c>
      <c r="E45" s="2" t="s">
        <v>15</v>
      </c>
      <c r="F45" s="2" t="s">
        <v>9</v>
      </c>
      <c r="G45" s="2">
        <v>4</v>
      </c>
      <c r="H45" s="2">
        <v>28</v>
      </c>
      <c r="I45" s="2" t="s">
        <v>21</v>
      </c>
      <c r="J45" s="4" t="str">
        <f t="shared" si="1"/>
        <v>ZUSC:TCSM,1707:TE,FCD;</v>
      </c>
      <c r="K45" s="4" t="str">
        <f t="shared" si="6"/>
        <v>ZUSC:TCSM,1707:SE;</v>
      </c>
      <c r="L45" s="4" t="str">
        <f t="shared" si="2"/>
        <v>ZWGD:1707;</v>
      </c>
      <c r="M45" s="4" t="str">
        <f t="shared" si="3"/>
        <v>ZWUD:TCSM,1707:TR3T,11;</v>
      </c>
      <c r="N45" s="4" t="str">
        <f t="shared" si="4"/>
        <v>ZWTQ:TCSM,1707:TR3T,11;</v>
      </c>
      <c r="O45" s="4" t="str">
        <f t="shared" si="5"/>
        <v>ZWTV:TCSM,1707;</v>
      </c>
    </row>
    <row r="46" spans="1:15" x14ac:dyDescent="0.25">
      <c r="A46" s="2">
        <v>1708</v>
      </c>
      <c r="B46" s="2">
        <v>12</v>
      </c>
      <c r="C46" s="2">
        <v>13</v>
      </c>
      <c r="D46" s="2" t="s">
        <v>14</v>
      </c>
      <c r="E46" s="2" t="s">
        <v>15</v>
      </c>
      <c r="F46" s="2" t="s">
        <v>9</v>
      </c>
      <c r="G46" s="2">
        <v>5</v>
      </c>
      <c r="H46" s="2">
        <v>28</v>
      </c>
      <c r="I46" s="2" t="s">
        <v>21</v>
      </c>
      <c r="J46" s="4" t="str">
        <f t="shared" si="1"/>
        <v>ZUSC:TCSM,1708:TE,FCD;</v>
      </c>
      <c r="K46" s="4" t="str">
        <f t="shared" si="6"/>
        <v>ZUSC:TCSM,1708:SE;</v>
      </c>
      <c r="L46" s="4" t="str">
        <f t="shared" si="2"/>
        <v>ZWGD:1708;</v>
      </c>
      <c r="M46" s="4" t="str">
        <f t="shared" si="3"/>
        <v>ZWUD:TCSM,1708:TR3T,12;</v>
      </c>
      <c r="N46" s="4" t="str">
        <f t="shared" si="4"/>
        <v>ZWTQ:TCSM,1708:TR3T,12;</v>
      </c>
      <c r="O46" s="4" t="str">
        <f t="shared" si="5"/>
        <v>ZWTV:TCSM,1708;</v>
      </c>
    </row>
    <row r="47" spans="1:15" x14ac:dyDescent="0.25">
      <c r="A47" s="2">
        <v>1709</v>
      </c>
      <c r="B47" s="2">
        <v>13</v>
      </c>
      <c r="C47" s="2">
        <v>14</v>
      </c>
      <c r="D47" s="2" t="s">
        <v>14</v>
      </c>
      <c r="E47" s="2" t="s">
        <v>15</v>
      </c>
      <c r="F47" s="2" t="s">
        <v>9</v>
      </c>
      <c r="G47" s="2">
        <v>1</v>
      </c>
      <c r="H47" s="2">
        <v>28</v>
      </c>
      <c r="I47" s="2" t="s">
        <v>21</v>
      </c>
      <c r="J47" s="4" t="str">
        <f t="shared" si="1"/>
        <v>ZUSC:TCSM,1709:TE,FCD;</v>
      </c>
      <c r="K47" s="4" t="str">
        <f t="shared" si="6"/>
        <v>ZUSC:TCSM,1709:SE;</v>
      </c>
      <c r="L47" s="4" t="str">
        <f t="shared" si="2"/>
        <v>ZWGD:1709;</v>
      </c>
      <c r="M47" s="4" t="str">
        <f t="shared" si="3"/>
        <v>ZWUD:TCSM,1709:TR3T,13;</v>
      </c>
      <c r="N47" s="4" t="str">
        <f t="shared" si="4"/>
        <v>ZWTQ:TCSM,1709:TR3T,13;</v>
      </c>
      <c r="O47" s="4" t="str">
        <f t="shared" si="5"/>
        <v>ZWTV:TCSM,1709;</v>
      </c>
    </row>
    <row r="48" spans="1:15" x14ac:dyDescent="0.25">
      <c r="A48" s="2">
        <v>1710</v>
      </c>
      <c r="B48" s="2">
        <v>14</v>
      </c>
      <c r="C48" s="2">
        <v>15</v>
      </c>
      <c r="D48" s="2" t="s">
        <v>14</v>
      </c>
      <c r="E48" s="2" t="s">
        <v>15</v>
      </c>
      <c r="F48" s="2" t="s">
        <v>9</v>
      </c>
      <c r="G48" s="2">
        <v>2</v>
      </c>
      <c r="H48" s="2">
        <v>28</v>
      </c>
      <c r="I48" s="2" t="s">
        <v>21</v>
      </c>
      <c r="J48" s="4" t="str">
        <f t="shared" si="1"/>
        <v>ZUSC:TCSM,1710:TE,FCD;</v>
      </c>
      <c r="K48" s="4" t="str">
        <f t="shared" si="6"/>
        <v>ZUSC:TCSM,1710:SE;</v>
      </c>
      <c r="L48" s="4" t="str">
        <f t="shared" si="2"/>
        <v>ZWGD:1710;</v>
      </c>
      <c r="M48" s="4" t="str">
        <f t="shared" si="3"/>
        <v>ZWUD:TCSM,1710:TR3T,14;</v>
      </c>
      <c r="N48" s="4" t="str">
        <f t="shared" si="4"/>
        <v>ZWTQ:TCSM,1710:TR3T,14;</v>
      </c>
      <c r="O48" s="4" t="str">
        <f t="shared" si="5"/>
        <v>ZWTV:TCSM,1710;</v>
      </c>
    </row>
    <row r="49" spans="1:15" x14ac:dyDescent="0.25">
      <c r="A49" s="2">
        <v>1711</v>
      </c>
      <c r="B49" s="2">
        <v>15</v>
      </c>
      <c r="C49" s="2">
        <v>16</v>
      </c>
      <c r="D49" s="2" t="s">
        <v>14</v>
      </c>
      <c r="E49" s="2" t="s">
        <v>15</v>
      </c>
      <c r="F49" s="2" t="s">
        <v>9</v>
      </c>
      <c r="G49" s="2">
        <v>3</v>
      </c>
      <c r="H49" s="2">
        <v>28</v>
      </c>
      <c r="I49" s="2" t="s">
        <v>21</v>
      </c>
      <c r="J49" s="4" t="str">
        <f t="shared" si="1"/>
        <v>ZUSC:TCSM,1711:TE,FCD;</v>
      </c>
      <c r="K49" s="4" t="str">
        <f t="shared" si="6"/>
        <v>ZUSC:TCSM,1711:SE;</v>
      </c>
      <c r="L49" s="4" t="str">
        <f t="shared" si="2"/>
        <v>ZWGD:1711;</v>
      </c>
      <c r="M49" s="4" t="str">
        <f t="shared" si="3"/>
        <v>ZWUD:TCSM,1711:TR3T,15;</v>
      </c>
      <c r="N49" s="4" t="str">
        <f t="shared" si="4"/>
        <v>ZWTQ:TCSM,1711:TR3T,15;</v>
      </c>
      <c r="O49" s="4" t="str">
        <f t="shared" si="5"/>
        <v>ZWTV:TCSM,1711;</v>
      </c>
    </row>
    <row r="50" spans="1:15" x14ac:dyDescent="0.25">
      <c r="A50" s="2">
        <v>1728</v>
      </c>
      <c r="B50" s="2">
        <v>0</v>
      </c>
      <c r="C50" s="2">
        <v>1</v>
      </c>
      <c r="D50" s="2" t="s">
        <v>16</v>
      </c>
      <c r="E50" s="2" t="s">
        <v>17</v>
      </c>
      <c r="F50" s="2" t="s">
        <v>9</v>
      </c>
      <c r="G50" s="2">
        <v>4</v>
      </c>
      <c r="H50" s="2">
        <v>28</v>
      </c>
      <c r="I50" s="2" t="s">
        <v>21</v>
      </c>
      <c r="J50" s="4" t="str">
        <f t="shared" si="1"/>
        <v>ZUSC:TCSM,1728:TE,FCD;</v>
      </c>
      <c r="K50" s="4" t="str">
        <f t="shared" si="6"/>
        <v>ZUSC:TCSM,1728:SE;</v>
      </c>
      <c r="L50" s="4" t="str">
        <f t="shared" si="2"/>
        <v>ZWGD:1728;</v>
      </c>
      <c r="M50" s="4" t="str">
        <f t="shared" si="3"/>
        <v>ZWUD:TCSM,1728:TR3T,0;</v>
      </c>
      <c r="N50" s="4" t="str">
        <f t="shared" si="4"/>
        <v>ZWTQ:TCSM,1728:TR3T,0;</v>
      </c>
      <c r="O50" s="4" t="str">
        <f t="shared" si="5"/>
        <v>ZWTV:TCSM,1728;</v>
      </c>
    </row>
    <row r="51" spans="1:15" x14ac:dyDescent="0.25">
      <c r="A51" s="2">
        <v>1729</v>
      </c>
      <c r="B51" s="2">
        <v>1</v>
      </c>
      <c r="C51" s="2">
        <v>2</v>
      </c>
      <c r="D51" s="2" t="s">
        <v>16</v>
      </c>
      <c r="E51" s="2" t="s">
        <v>17</v>
      </c>
      <c r="F51" s="2" t="s">
        <v>9</v>
      </c>
      <c r="G51" s="2">
        <v>5</v>
      </c>
      <c r="H51" s="2">
        <v>28</v>
      </c>
      <c r="I51" s="2" t="s">
        <v>21</v>
      </c>
      <c r="J51" s="4" t="str">
        <f t="shared" si="1"/>
        <v>ZUSC:TCSM,1729:TE,FCD;</v>
      </c>
      <c r="K51" s="4" t="str">
        <f t="shared" si="6"/>
        <v>ZUSC:TCSM,1729:SE;</v>
      </c>
      <c r="L51" s="4" t="str">
        <f t="shared" si="2"/>
        <v>ZWGD:1729;</v>
      </c>
      <c r="M51" s="4" t="str">
        <f t="shared" si="3"/>
        <v>ZWUD:TCSM,1729:TR3T,1;</v>
      </c>
      <c r="N51" s="4" t="str">
        <f t="shared" si="4"/>
        <v>ZWTQ:TCSM,1729:TR3T,1;</v>
      </c>
      <c r="O51" s="4" t="str">
        <f t="shared" si="5"/>
        <v>ZWTV:TCSM,1729;</v>
      </c>
    </row>
    <row r="52" spans="1:15" x14ac:dyDescent="0.25">
      <c r="A52" s="2">
        <v>1730</v>
      </c>
      <c r="B52" s="2">
        <v>2</v>
      </c>
      <c r="C52" s="2">
        <v>3</v>
      </c>
      <c r="D52" s="2" t="s">
        <v>16</v>
      </c>
      <c r="E52" s="2" t="s">
        <v>17</v>
      </c>
      <c r="F52" s="2" t="s">
        <v>9</v>
      </c>
      <c r="G52" s="2">
        <v>1</v>
      </c>
      <c r="H52" s="2">
        <v>28</v>
      </c>
      <c r="I52" s="2" t="s">
        <v>21</v>
      </c>
      <c r="J52" s="4" t="str">
        <f t="shared" si="1"/>
        <v>ZUSC:TCSM,1730:TE,FCD;</v>
      </c>
      <c r="K52" s="4" t="str">
        <f t="shared" si="6"/>
        <v>ZUSC:TCSM,1730:SE;</v>
      </c>
      <c r="L52" s="4" t="str">
        <f t="shared" si="2"/>
        <v>ZWGD:1730;</v>
      </c>
      <c r="M52" s="4" t="str">
        <f t="shared" si="3"/>
        <v>ZWUD:TCSM,1730:TR3T,2;</v>
      </c>
      <c r="N52" s="4" t="str">
        <f t="shared" si="4"/>
        <v>ZWTQ:TCSM,1730:TR3T,2;</v>
      </c>
      <c r="O52" s="4" t="str">
        <f t="shared" si="5"/>
        <v>ZWTV:TCSM,1730;</v>
      </c>
    </row>
    <row r="53" spans="1:15" x14ac:dyDescent="0.25">
      <c r="A53" s="2">
        <v>1731</v>
      </c>
      <c r="B53" s="2">
        <v>3</v>
      </c>
      <c r="C53" s="2">
        <v>4</v>
      </c>
      <c r="D53" s="2" t="s">
        <v>16</v>
      </c>
      <c r="E53" s="2" t="s">
        <v>17</v>
      </c>
      <c r="F53" s="2" t="s">
        <v>9</v>
      </c>
      <c r="G53" s="2">
        <v>2</v>
      </c>
      <c r="H53" s="2">
        <v>28</v>
      </c>
      <c r="I53" s="2" t="s">
        <v>21</v>
      </c>
      <c r="J53" s="4" t="str">
        <f t="shared" si="1"/>
        <v>ZUSC:TCSM,1731:TE,FCD;</v>
      </c>
      <c r="K53" s="4" t="str">
        <f t="shared" si="6"/>
        <v>ZUSC:TCSM,1731:SE;</v>
      </c>
      <c r="L53" s="4" t="str">
        <f t="shared" si="2"/>
        <v>ZWGD:1731;</v>
      </c>
      <c r="M53" s="4" t="str">
        <f t="shared" si="3"/>
        <v>ZWUD:TCSM,1731:TR3T,3;</v>
      </c>
      <c r="N53" s="4" t="str">
        <f t="shared" si="4"/>
        <v>ZWTQ:TCSM,1731:TR3T,3;</v>
      </c>
      <c r="O53" s="4" t="str">
        <f t="shared" si="5"/>
        <v>ZWTV:TCSM,1731;</v>
      </c>
    </row>
    <row r="54" spans="1:15" x14ac:dyDescent="0.25">
      <c r="A54" s="2">
        <v>1732</v>
      </c>
      <c r="B54" s="2">
        <v>4</v>
      </c>
      <c r="C54" s="2">
        <v>5</v>
      </c>
      <c r="D54" s="2" t="s">
        <v>16</v>
      </c>
      <c r="E54" s="2" t="s">
        <v>17</v>
      </c>
      <c r="F54" s="2" t="s">
        <v>9</v>
      </c>
      <c r="G54" s="2">
        <v>3</v>
      </c>
      <c r="H54" s="2">
        <v>28</v>
      </c>
      <c r="I54" s="2" t="s">
        <v>21</v>
      </c>
      <c r="J54" s="4" t="str">
        <f t="shared" si="1"/>
        <v>ZUSC:TCSM,1732:TE,FCD;</v>
      </c>
      <c r="K54" s="4" t="str">
        <f t="shared" si="6"/>
        <v>ZUSC:TCSM,1732:SE;</v>
      </c>
      <c r="L54" s="4" t="str">
        <f t="shared" si="2"/>
        <v>ZWGD:1732;</v>
      </c>
      <c r="M54" s="4" t="str">
        <f t="shared" si="3"/>
        <v>ZWUD:TCSM,1732:TR3T,4;</v>
      </c>
      <c r="N54" s="4" t="str">
        <f t="shared" si="4"/>
        <v>ZWTQ:TCSM,1732:TR3T,4;</v>
      </c>
      <c r="O54" s="4" t="str">
        <f t="shared" si="5"/>
        <v>ZWTV:TCSM,1732;</v>
      </c>
    </row>
    <row r="55" spans="1:15" x14ac:dyDescent="0.25">
      <c r="A55" s="2">
        <v>1733</v>
      </c>
      <c r="B55" s="2">
        <v>5</v>
      </c>
      <c r="C55" s="2">
        <v>6</v>
      </c>
      <c r="D55" s="2" t="s">
        <v>16</v>
      </c>
      <c r="E55" s="2" t="s">
        <v>17</v>
      </c>
      <c r="F55" s="2" t="s">
        <v>9</v>
      </c>
      <c r="G55" s="2">
        <v>4</v>
      </c>
      <c r="H55" s="2">
        <v>28</v>
      </c>
      <c r="I55" s="2" t="s">
        <v>21</v>
      </c>
      <c r="J55" s="4" t="str">
        <f t="shared" si="1"/>
        <v>ZUSC:TCSM,1733:TE,FCD;</v>
      </c>
      <c r="K55" s="4" t="str">
        <f t="shared" si="6"/>
        <v>ZUSC:TCSM,1733:SE;</v>
      </c>
      <c r="L55" s="4" t="str">
        <f t="shared" si="2"/>
        <v>ZWGD:1733;</v>
      </c>
      <c r="M55" s="4" t="str">
        <f t="shared" si="3"/>
        <v>ZWUD:TCSM,1733:TR3T,5;</v>
      </c>
      <c r="N55" s="4" t="str">
        <f t="shared" si="4"/>
        <v>ZWTQ:TCSM,1733:TR3T,5;</v>
      </c>
      <c r="O55" s="4" t="str">
        <f t="shared" si="5"/>
        <v>ZWTV:TCSM,1733;</v>
      </c>
    </row>
    <row r="56" spans="1:15" x14ac:dyDescent="0.25">
      <c r="A56" s="2">
        <v>1734</v>
      </c>
      <c r="B56" s="2">
        <v>6</v>
      </c>
      <c r="C56" s="2">
        <v>7</v>
      </c>
      <c r="D56" s="2" t="s">
        <v>16</v>
      </c>
      <c r="E56" s="2" t="s">
        <v>17</v>
      </c>
      <c r="F56" s="2" t="s">
        <v>9</v>
      </c>
      <c r="G56" s="2">
        <v>5</v>
      </c>
      <c r="H56" s="2">
        <v>28</v>
      </c>
      <c r="I56" s="2" t="s">
        <v>21</v>
      </c>
      <c r="J56" s="4" t="str">
        <f t="shared" si="1"/>
        <v>ZUSC:TCSM,1734:TE,FCD;</v>
      </c>
      <c r="K56" s="4" t="str">
        <f t="shared" si="6"/>
        <v>ZUSC:TCSM,1734:SE;</v>
      </c>
      <c r="L56" s="4" t="str">
        <f t="shared" si="2"/>
        <v>ZWGD:1734;</v>
      </c>
      <c r="M56" s="4" t="str">
        <f t="shared" si="3"/>
        <v>ZWUD:TCSM,1734:TR3T,6;</v>
      </c>
      <c r="N56" s="4" t="str">
        <f t="shared" si="4"/>
        <v>ZWTQ:TCSM,1734:TR3T,6;</v>
      </c>
      <c r="O56" s="4" t="str">
        <f t="shared" si="5"/>
        <v>ZWTV:TCSM,1734;</v>
      </c>
    </row>
    <row r="57" spans="1:15" x14ac:dyDescent="0.25">
      <c r="A57" s="2">
        <v>1735</v>
      </c>
      <c r="B57" s="2">
        <v>7</v>
      </c>
      <c r="C57" s="2">
        <v>8</v>
      </c>
      <c r="D57" s="2" t="s">
        <v>16</v>
      </c>
      <c r="E57" s="2" t="s">
        <v>17</v>
      </c>
      <c r="F57" s="2" t="s">
        <v>9</v>
      </c>
      <c r="G57" s="2">
        <v>1</v>
      </c>
      <c r="H57" s="2">
        <v>28</v>
      </c>
      <c r="I57" s="2" t="s">
        <v>21</v>
      </c>
      <c r="J57" s="4" t="str">
        <f t="shared" si="1"/>
        <v>ZUSC:TCSM,1735:TE,FCD;</v>
      </c>
      <c r="K57" s="4" t="str">
        <f t="shared" si="6"/>
        <v>ZUSC:TCSM,1735:SE;</v>
      </c>
      <c r="L57" s="4" t="str">
        <f t="shared" si="2"/>
        <v>ZWGD:1735;</v>
      </c>
      <c r="M57" s="4" t="str">
        <f t="shared" si="3"/>
        <v>ZWUD:TCSM,1735:TR3T,7;</v>
      </c>
      <c r="N57" s="4" t="str">
        <f t="shared" si="4"/>
        <v>ZWTQ:TCSM,1735:TR3T,7;</v>
      </c>
      <c r="O57" s="4" t="str">
        <f t="shared" si="5"/>
        <v>ZWTV:TCSM,1735;</v>
      </c>
    </row>
    <row r="58" spans="1:15" x14ac:dyDescent="0.25">
      <c r="A58" s="2">
        <v>1736</v>
      </c>
      <c r="B58" s="2">
        <v>8</v>
      </c>
      <c r="C58" s="2">
        <v>9</v>
      </c>
      <c r="D58" s="2" t="s">
        <v>16</v>
      </c>
      <c r="E58" s="2" t="s">
        <v>17</v>
      </c>
      <c r="F58" s="2" t="s">
        <v>9</v>
      </c>
      <c r="G58" s="2">
        <v>2</v>
      </c>
      <c r="H58" s="2">
        <v>28</v>
      </c>
      <c r="I58" s="2" t="s">
        <v>21</v>
      </c>
      <c r="J58" s="4" t="str">
        <f t="shared" si="1"/>
        <v>ZUSC:TCSM,1736:TE,FCD;</v>
      </c>
      <c r="K58" s="4" t="str">
        <f t="shared" si="6"/>
        <v>ZUSC:TCSM,1736:SE;</v>
      </c>
      <c r="L58" s="4" t="str">
        <f t="shared" si="2"/>
        <v>ZWGD:1736;</v>
      </c>
      <c r="M58" s="4" t="str">
        <f t="shared" si="3"/>
        <v>ZWUD:TCSM,1736:TR3T,8;</v>
      </c>
      <c r="N58" s="4" t="str">
        <f t="shared" si="4"/>
        <v>ZWTQ:TCSM,1736:TR3T,8;</v>
      </c>
      <c r="O58" s="4" t="str">
        <f t="shared" si="5"/>
        <v>ZWTV:TCSM,1736;</v>
      </c>
    </row>
    <row r="59" spans="1:15" x14ac:dyDescent="0.25">
      <c r="A59" s="2">
        <v>1737</v>
      </c>
      <c r="B59" s="2">
        <v>9</v>
      </c>
      <c r="C59" s="2">
        <v>10</v>
      </c>
      <c r="D59" s="2" t="s">
        <v>16</v>
      </c>
      <c r="E59" s="2" t="s">
        <v>17</v>
      </c>
      <c r="F59" s="2" t="s">
        <v>9</v>
      </c>
      <c r="G59" s="2">
        <v>3</v>
      </c>
      <c r="H59" s="2">
        <v>28</v>
      </c>
      <c r="I59" s="2" t="s">
        <v>21</v>
      </c>
      <c r="J59" s="4" t="str">
        <f t="shared" si="1"/>
        <v>ZUSC:TCSM,1737:TE,FCD;</v>
      </c>
      <c r="K59" s="4" t="str">
        <f t="shared" si="6"/>
        <v>ZUSC:TCSM,1737:SE;</v>
      </c>
      <c r="L59" s="4" t="str">
        <f t="shared" si="2"/>
        <v>ZWGD:1737;</v>
      </c>
      <c r="M59" s="4" t="str">
        <f t="shared" si="3"/>
        <v>ZWUD:TCSM,1737:TR3T,9;</v>
      </c>
      <c r="N59" s="4" t="str">
        <f t="shared" si="4"/>
        <v>ZWTQ:TCSM,1737:TR3T,9;</v>
      </c>
      <c r="O59" s="4" t="str">
        <f t="shared" si="5"/>
        <v>ZWTV:TCSM,1737;</v>
      </c>
    </row>
    <row r="60" spans="1:15" x14ac:dyDescent="0.25">
      <c r="A60" s="2">
        <v>1738</v>
      </c>
      <c r="B60" s="2">
        <v>10</v>
      </c>
      <c r="C60" s="2">
        <v>11</v>
      </c>
      <c r="D60" s="2" t="s">
        <v>16</v>
      </c>
      <c r="E60" s="2" t="s">
        <v>17</v>
      </c>
      <c r="F60" s="2" t="s">
        <v>9</v>
      </c>
      <c r="G60" s="2">
        <v>4</v>
      </c>
      <c r="H60" s="2">
        <v>28</v>
      </c>
      <c r="I60" s="2" t="s">
        <v>21</v>
      </c>
      <c r="J60" s="4" t="str">
        <f t="shared" si="1"/>
        <v>ZUSC:TCSM,1738:TE,FCD;</v>
      </c>
      <c r="K60" s="4" t="str">
        <f t="shared" si="6"/>
        <v>ZUSC:TCSM,1738:SE;</v>
      </c>
      <c r="L60" s="4" t="str">
        <f t="shared" si="2"/>
        <v>ZWGD:1738;</v>
      </c>
      <c r="M60" s="4" t="str">
        <f t="shared" si="3"/>
        <v>ZWUD:TCSM,1738:TR3T,10;</v>
      </c>
      <c r="N60" s="4" t="str">
        <f t="shared" si="4"/>
        <v>ZWTQ:TCSM,1738:TR3T,10;</v>
      </c>
      <c r="O60" s="4" t="str">
        <f t="shared" si="5"/>
        <v>ZWTV:TCSM,1738;</v>
      </c>
    </row>
    <row r="61" spans="1:15" x14ac:dyDescent="0.25">
      <c r="A61" s="2">
        <v>1739</v>
      </c>
      <c r="B61" s="2">
        <v>11</v>
      </c>
      <c r="C61" s="2">
        <v>12</v>
      </c>
      <c r="D61" s="2" t="s">
        <v>16</v>
      </c>
      <c r="E61" s="2" t="s">
        <v>17</v>
      </c>
      <c r="F61" s="2" t="s">
        <v>9</v>
      </c>
      <c r="G61" s="2">
        <v>5</v>
      </c>
      <c r="H61" s="2">
        <v>28</v>
      </c>
      <c r="I61" s="2" t="s">
        <v>21</v>
      </c>
      <c r="J61" s="4" t="str">
        <f t="shared" si="1"/>
        <v>ZUSC:TCSM,1739:TE,FCD;</v>
      </c>
      <c r="K61" s="4" t="str">
        <f t="shared" si="6"/>
        <v>ZUSC:TCSM,1739:SE;</v>
      </c>
      <c r="L61" s="4" t="str">
        <f t="shared" si="2"/>
        <v>ZWGD:1739;</v>
      </c>
      <c r="M61" s="4" t="str">
        <f t="shared" si="3"/>
        <v>ZWUD:TCSM,1739:TR3T,11;</v>
      </c>
      <c r="N61" s="4" t="str">
        <f t="shared" si="4"/>
        <v>ZWTQ:TCSM,1739:TR3T,11;</v>
      </c>
      <c r="O61" s="4" t="str">
        <f t="shared" si="5"/>
        <v>ZWTV:TCSM,1739;</v>
      </c>
    </row>
    <row r="62" spans="1:15" x14ac:dyDescent="0.25">
      <c r="A62" s="2">
        <v>1740</v>
      </c>
      <c r="B62" s="2">
        <v>12</v>
      </c>
      <c r="C62" s="2">
        <v>13</v>
      </c>
      <c r="D62" s="2" t="s">
        <v>16</v>
      </c>
      <c r="E62" s="2" t="s">
        <v>17</v>
      </c>
      <c r="F62" s="2" t="s">
        <v>9</v>
      </c>
      <c r="G62" s="2">
        <v>1</v>
      </c>
      <c r="H62" s="2">
        <v>28</v>
      </c>
      <c r="I62" s="2" t="s">
        <v>21</v>
      </c>
      <c r="J62" s="4" t="str">
        <f t="shared" si="1"/>
        <v>ZUSC:TCSM,1740:TE,FCD;</v>
      </c>
      <c r="K62" s="4" t="str">
        <f t="shared" si="6"/>
        <v>ZUSC:TCSM,1740:SE;</v>
      </c>
      <c r="L62" s="4" t="str">
        <f t="shared" si="2"/>
        <v>ZWGD:1740;</v>
      </c>
      <c r="M62" s="4" t="str">
        <f t="shared" si="3"/>
        <v>ZWUD:TCSM,1740:TR3T,12;</v>
      </c>
      <c r="N62" s="4" t="str">
        <f t="shared" si="4"/>
        <v>ZWTQ:TCSM,1740:TR3T,12;</v>
      </c>
      <c r="O62" s="4" t="str">
        <f t="shared" si="5"/>
        <v>ZWTV:TCSM,1740;</v>
      </c>
    </row>
    <row r="63" spans="1:15" x14ac:dyDescent="0.25">
      <c r="A63" s="2">
        <v>1741</v>
      </c>
      <c r="B63" s="2">
        <v>13</v>
      </c>
      <c r="C63" s="2">
        <v>14</v>
      </c>
      <c r="D63" s="2" t="s">
        <v>16</v>
      </c>
      <c r="E63" s="2" t="s">
        <v>17</v>
      </c>
      <c r="F63" s="2" t="s">
        <v>9</v>
      </c>
      <c r="G63" s="2">
        <v>2</v>
      </c>
      <c r="H63" s="2">
        <v>28</v>
      </c>
      <c r="I63" s="2" t="s">
        <v>21</v>
      </c>
      <c r="J63" s="4" t="str">
        <f t="shared" si="1"/>
        <v>ZUSC:TCSM,1741:TE,FCD;</v>
      </c>
      <c r="K63" s="4" t="str">
        <f t="shared" si="6"/>
        <v>ZUSC:TCSM,1741:SE;</v>
      </c>
      <c r="L63" s="4" t="str">
        <f t="shared" si="2"/>
        <v>ZWGD:1741;</v>
      </c>
      <c r="M63" s="4" t="str">
        <f t="shared" si="3"/>
        <v>ZWUD:TCSM,1741:TR3T,13;</v>
      </c>
      <c r="N63" s="4" t="str">
        <f t="shared" si="4"/>
        <v>ZWTQ:TCSM,1741:TR3T,13;</v>
      </c>
      <c r="O63" s="4" t="str">
        <f t="shared" si="5"/>
        <v>ZWTV:TCSM,1741;</v>
      </c>
    </row>
    <row r="64" spans="1:15" x14ac:dyDescent="0.25">
      <c r="A64" s="2">
        <v>1742</v>
      </c>
      <c r="B64" s="2">
        <v>14</v>
      </c>
      <c r="C64" s="2">
        <v>15</v>
      </c>
      <c r="D64" s="2" t="s">
        <v>16</v>
      </c>
      <c r="E64" s="2" t="s">
        <v>17</v>
      </c>
      <c r="F64" s="2" t="s">
        <v>9</v>
      </c>
      <c r="G64" s="2">
        <v>3</v>
      </c>
      <c r="H64" s="2">
        <v>28</v>
      </c>
      <c r="I64" s="2" t="s">
        <v>21</v>
      </c>
      <c r="J64" s="4" t="str">
        <f t="shared" si="1"/>
        <v>ZUSC:TCSM,1742:TE,FCD;</v>
      </c>
      <c r="K64" s="4" t="str">
        <f t="shared" si="6"/>
        <v>ZUSC:TCSM,1742:SE;</v>
      </c>
      <c r="L64" s="4" t="str">
        <f t="shared" si="2"/>
        <v>ZWGD:1742;</v>
      </c>
      <c r="M64" s="4" t="str">
        <f t="shared" si="3"/>
        <v>ZWUD:TCSM,1742:TR3T,14;</v>
      </c>
      <c r="N64" s="4" t="str">
        <f t="shared" si="4"/>
        <v>ZWTQ:TCSM,1742:TR3T,14;</v>
      </c>
      <c r="O64" s="4" t="str">
        <f t="shared" si="5"/>
        <v>ZWTV:TCSM,1742;</v>
      </c>
    </row>
    <row r="65" spans="1:15" x14ac:dyDescent="0.25">
      <c r="A65" s="2">
        <v>1743</v>
      </c>
      <c r="B65" s="2">
        <v>15</v>
      </c>
      <c r="C65" s="2">
        <v>16</v>
      </c>
      <c r="D65" s="2" t="s">
        <v>16</v>
      </c>
      <c r="E65" s="2" t="s">
        <v>17</v>
      </c>
      <c r="F65" s="2" t="s">
        <v>9</v>
      </c>
      <c r="G65" s="2">
        <v>4</v>
      </c>
      <c r="H65" s="2">
        <v>28</v>
      </c>
      <c r="I65" s="2" t="s">
        <v>21</v>
      </c>
      <c r="J65" s="4" t="str">
        <f t="shared" si="1"/>
        <v>ZUSC:TCSM,1743:TE,FCD;</v>
      </c>
      <c r="K65" s="4" t="str">
        <f t="shared" si="6"/>
        <v>ZUSC:TCSM,1743:SE;</v>
      </c>
      <c r="L65" s="4" t="str">
        <f t="shared" si="2"/>
        <v>ZWGD:1743;</v>
      </c>
      <c r="M65" s="4" t="str">
        <f t="shared" si="3"/>
        <v>ZWUD:TCSM,1743:TR3T,15;</v>
      </c>
      <c r="N65" s="4" t="str">
        <f t="shared" si="4"/>
        <v>ZWTQ:TCSM,1743:TR3T,15;</v>
      </c>
      <c r="O65" s="4" t="str">
        <f t="shared" si="5"/>
        <v>ZWTV:TCSM,1743;</v>
      </c>
    </row>
    <row r="66" spans="1:15" x14ac:dyDescent="0.25">
      <c r="A66" s="2">
        <v>1744</v>
      </c>
      <c r="B66" s="2">
        <v>0</v>
      </c>
      <c r="C66" s="2">
        <v>1</v>
      </c>
      <c r="D66" s="2" t="s">
        <v>18</v>
      </c>
      <c r="E66" s="2" t="s">
        <v>19</v>
      </c>
      <c r="F66" s="2" t="s">
        <v>9</v>
      </c>
      <c r="G66" s="2">
        <v>5</v>
      </c>
      <c r="H66" s="2">
        <v>28</v>
      </c>
      <c r="I66" s="2" t="s">
        <v>21</v>
      </c>
      <c r="J66" s="4" t="str">
        <f t="shared" si="1"/>
        <v>ZUSC:TCSM,1744:TE,FCD;</v>
      </c>
      <c r="K66" s="4" t="str">
        <f t="shared" ref="K66:K97" si="7">IF(I66="YES",CONCATENATE("ZUSC:TCSM,",A66,":SE;"),"")</f>
        <v>ZUSC:TCSM,1744:SE;</v>
      </c>
      <c r="L66" s="4" t="str">
        <f t="shared" si="2"/>
        <v>ZWGD:1744;</v>
      </c>
      <c r="M66" s="4" t="str">
        <f t="shared" si="3"/>
        <v>ZWUD:TCSM,1744:TR3T,0;</v>
      </c>
      <c r="N66" s="4" t="str">
        <f t="shared" si="4"/>
        <v>ZWTQ:TCSM,1744:TR3T,0;</v>
      </c>
      <c r="O66" s="4" t="str">
        <f t="shared" si="5"/>
        <v>ZWTV:TCSM,1744;</v>
      </c>
    </row>
    <row r="67" spans="1:15" x14ac:dyDescent="0.25">
      <c r="A67" s="2">
        <v>1745</v>
      </c>
      <c r="B67" s="2">
        <v>1</v>
      </c>
      <c r="C67" s="2">
        <v>2</v>
      </c>
      <c r="D67" s="2" t="s">
        <v>18</v>
      </c>
      <c r="E67" s="2" t="s">
        <v>19</v>
      </c>
      <c r="F67" s="2" t="s">
        <v>9</v>
      </c>
      <c r="G67" s="2">
        <v>1</v>
      </c>
      <c r="H67" s="2">
        <v>28</v>
      </c>
      <c r="I67" s="2" t="s">
        <v>21</v>
      </c>
      <c r="J67" s="4" t="str">
        <f t="shared" ref="J67:J97" si="8">IF(I67="YES",CONCATENATE("ZUSC:TCSM,",A67,":TE,FCD;"),"")</f>
        <v>ZUSC:TCSM,1745:TE,FCD;</v>
      </c>
      <c r="K67" s="4" t="str">
        <f t="shared" si="7"/>
        <v>ZUSC:TCSM,1745:SE;</v>
      </c>
      <c r="L67" s="4" t="str">
        <f t="shared" ref="L67:L97" si="9">IF(I67="YES",CONCATENATE("ZWGD:",A67,";"),"")</f>
        <v>ZWGD:1745;</v>
      </c>
      <c r="M67" s="4" t="str">
        <f t="shared" ref="M67:M97" si="10">IF(I67="YES",CONCATENATE("ZWUD:TCSM,",A67,":TR3T,",B67,";"),"")</f>
        <v>ZWUD:TCSM,1745:TR3T,1;</v>
      </c>
      <c r="N67" s="4" t="str">
        <f t="shared" ref="N67:N97" si="11">IF(I67="YES",CONCATENATE("ZWTQ:TCSM,",A67,":",F67,",",B67,";"),"")</f>
        <v>ZWTQ:TCSM,1745:TR3T,1;</v>
      </c>
      <c r="O67" s="4" t="str">
        <f t="shared" ref="O67:O97" si="12">IF(I67="YES",CONCATENATE("ZWTV:TCSM,",A67,";"),"")</f>
        <v>ZWTV:TCSM,1745;</v>
      </c>
    </row>
    <row r="68" spans="1:15" x14ac:dyDescent="0.25">
      <c r="A68" s="2">
        <v>1746</v>
      </c>
      <c r="B68" s="2">
        <v>2</v>
      </c>
      <c r="C68" s="2">
        <v>3</v>
      </c>
      <c r="D68" s="2" t="s">
        <v>18</v>
      </c>
      <c r="E68" s="2" t="s">
        <v>19</v>
      </c>
      <c r="F68" s="2" t="s">
        <v>9</v>
      </c>
      <c r="G68" s="2">
        <v>2</v>
      </c>
      <c r="H68" s="2">
        <v>28</v>
      </c>
      <c r="I68" s="2" t="s">
        <v>21</v>
      </c>
      <c r="J68" s="4" t="str">
        <f t="shared" si="8"/>
        <v>ZUSC:TCSM,1746:TE,FCD;</v>
      </c>
      <c r="K68" s="4" t="str">
        <f t="shared" si="7"/>
        <v>ZUSC:TCSM,1746:SE;</v>
      </c>
      <c r="L68" s="4" t="str">
        <f t="shared" si="9"/>
        <v>ZWGD:1746;</v>
      </c>
      <c r="M68" s="4" t="str">
        <f t="shared" si="10"/>
        <v>ZWUD:TCSM,1746:TR3T,2;</v>
      </c>
      <c r="N68" s="4" t="str">
        <f t="shared" si="11"/>
        <v>ZWTQ:TCSM,1746:TR3T,2;</v>
      </c>
      <c r="O68" s="4" t="str">
        <f t="shared" si="12"/>
        <v>ZWTV:TCSM,1746;</v>
      </c>
    </row>
    <row r="69" spans="1:15" x14ac:dyDescent="0.25">
      <c r="A69" s="2">
        <v>1747</v>
      </c>
      <c r="B69" s="2">
        <v>3</v>
      </c>
      <c r="C69" s="2">
        <v>4</v>
      </c>
      <c r="D69" s="2" t="s">
        <v>18</v>
      </c>
      <c r="E69" s="2" t="s">
        <v>19</v>
      </c>
      <c r="F69" s="2" t="s">
        <v>9</v>
      </c>
      <c r="G69" s="2">
        <v>3</v>
      </c>
      <c r="H69" s="2">
        <v>28</v>
      </c>
      <c r="I69" s="2" t="s">
        <v>21</v>
      </c>
      <c r="J69" s="4" t="str">
        <f t="shared" si="8"/>
        <v>ZUSC:TCSM,1747:TE,FCD;</v>
      </c>
      <c r="K69" s="4" t="str">
        <f t="shared" si="7"/>
        <v>ZUSC:TCSM,1747:SE;</v>
      </c>
      <c r="L69" s="4" t="str">
        <f t="shared" si="9"/>
        <v>ZWGD:1747;</v>
      </c>
      <c r="M69" s="4" t="str">
        <f t="shared" si="10"/>
        <v>ZWUD:TCSM,1747:TR3T,3;</v>
      </c>
      <c r="N69" s="4" t="str">
        <f t="shared" si="11"/>
        <v>ZWTQ:TCSM,1747:TR3T,3;</v>
      </c>
      <c r="O69" s="4" t="str">
        <f t="shared" si="12"/>
        <v>ZWTV:TCSM,1747;</v>
      </c>
    </row>
    <row r="70" spans="1:15" x14ac:dyDescent="0.25">
      <c r="A70" s="2">
        <v>1748</v>
      </c>
      <c r="B70" s="2">
        <v>4</v>
      </c>
      <c r="C70" s="2">
        <v>5</v>
      </c>
      <c r="D70" s="2" t="s">
        <v>18</v>
      </c>
      <c r="E70" s="2" t="s">
        <v>19</v>
      </c>
      <c r="F70" s="2" t="s">
        <v>9</v>
      </c>
      <c r="G70" s="2">
        <v>4</v>
      </c>
      <c r="H70" s="2">
        <v>28</v>
      </c>
      <c r="I70" s="2" t="s">
        <v>21</v>
      </c>
      <c r="J70" s="4" t="str">
        <f t="shared" si="8"/>
        <v>ZUSC:TCSM,1748:TE,FCD;</v>
      </c>
      <c r="K70" s="4" t="str">
        <f t="shared" si="7"/>
        <v>ZUSC:TCSM,1748:SE;</v>
      </c>
      <c r="L70" s="4" t="str">
        <f t="shared" si="9"/>
        <v>ZWGD:1748;</v>
      </c>
      <c r="M70" s="4" t="str">
        <f t="shared" si="10"/>
        <v>ZWUD:TCSM,1748:TR3T,4;</v>
      </c>
      <c r="N70" s="4" t="str">
        <f t="shared" si="11"/>
        <v>ZWTQ:TCSM,1748:TR3T,4;</v>
      </c>
      <c r="O70" s="4" t="str">
        <f t="shared" si="12"/>
        <v>ZWTV:TCSM,1748;</v>
      </c>
    </row>
    <row r="71" spans="1:15" x14ac:dyDescent="0.25">
      <c r="A71" s="2">
        <v>1749</v>
      </c>
      <c r="B71" s="2">
        <v>5</v>
      </c>
      <c r="C71" s="2">
        <v>6</v>
      </c>
      <c r="D71" s="2" t="s">
        <v>18</v>
      </c>
      <c r="E71" s="2" t="s">
        <v>19</v>
      </c>
      <c r="F71" s="2" t="s">
        <v>9</v>
      </c>
      <c r="G71" s="2">
        <v>5</v>
      </c>
      <c r="H71" s="2">
        <v>28</v>
      </c>
      <c r="I71" s="2" t="s">
        <v>21</v>
      </c>
      <c r="J71" s="4" t="str">
        <f t="shared" si="8"/>
        <v>ZUSC:TCSM,1749:TE,FCD;</v>
      </c>
      <c r="K71" s="4" t="str">
        <f t="shared" si="7"/>
        <v>ZUSC:TCSM,1749:SE;</v>
      </c>
      <c r="L71" s="4" t="str">
        <f t="shared" si="9"/>
        <v>ZWGD:1749;</v>
      </c>
      <c r="M71" s="4" t="str">
        <f t="shared" si="10"/>
        <v>ZWUD:TCSM,1749:TR3T,5;</v>
      </c>
      <c r="N71" s="4" t="str">
        <f t="shared" si="11"/>
        <v>ZWTQ:TCSM,1749:TR3T,5;</v>
      </c>
      <c r="O71" s="4" t="str">
        <f t="shared" si="12"/>
        <v>ZWTV:TCSM,1749;</v>
      </c>
    </row>
    <row r="72" spans="1:15" x14ac:dyDescent="0.25">
      <c r="A72" s="2">
        <v>1750</v>
      </c>
      <c r="B72" s="2">
        <v>6</v>
      </c>
      <c r="C72" s="2">
        <v>7</v>
      </c>
      <c r="D72" s="2" t="s">
        <v>18</v>
      </c>
      <c r="E72" s="2" t="s">
        <v>19</v>
      </c>
      <c r="F72" s="2" t="s">
        <v>9</v>
      </c>
      <c r="G72" s="2">
        <v>1</v>
      </c>
      <c r="H72" s="2">
        <v>28</v>
      </c>
      <c r="I72" s="2" t="s">
        <v>21</v>
      </c>
      <c r="J72" s="4" t="str">
        <f t="shared" si="8"/>
        <v>ZUSC:TCSM,1750:TE,FCD;</v>
      </c>
      <c r="K72" s="4" t="str">
        <f t="shared" si="7"/>
        <v>ZUSC:TCSM,1750:SE;</v>
      </c>
      <c r="L72" s="4" t="str">
        <f t="shared" si="9"/>
        <v>ZWGD:1750;</v>
      </c>
      <c r="M72" s="4" t="str">
        <f t="shared" si="10"/>
        <v>ZWUD:TCSM,1750:TR3T,6;</v>
      </c>
      <c r="N72" s="4" t="str">
        <f t="shared" si="11"/>
        <v>ZWTQ:TCSM,1750:TR3T,6;</v>
      </c>
      <c r="O72" s="4" t="str">
        <f t="shared" si="12"/>
        <v>ZWTV:TCSM,1750;</v>
      </c>
    </row>
    <row r="73" spans="1:15" x14ac:dyDescent="0.25">
      <c r="A73" s="2">
        <v>1751</v>
      </c>
      <c r="B73" s="2">
        <v>7</v>
      </c>
      <c r="C73" s="2">
        <v>8</v>
      </c>
      <c r="D73" s="2" t="s">
        <v>18</v>
      </c>
      <c r="E73" s="2" t="s">
        <v>19</v>
      </c>
      <c r="F73" s="2" t="s">
        <v>9</v>
      </c>
      <c r="G73" s="2">
        <v>2</v>
      </c>
      <c r="H73" s="2">
        <v>28</v>
      </c>
      <c r="I73" s="2" t="s">
        <v>21</v>
      </c>
      <c r="J73" s="4" t="str">
        <f t="shared" si="8"/>
        <v>ZUSC:TCSM,1751:TE,FCD;</v>
      </c>
      <c r="K73" s="4" t="str">
        <f t="shared" si="7"/>
        <v>ZUSC:TCSM,1751:SE;</v>
      </c>
      <c r="L73" s="4" t="str">
        <f t="shared" si="9"/>
        <v>ZWGD:1751;</v>
      </c>
      <c r="M73" s="4" t="str">
        <f t="shared" si="10"/>
        <v>ZWUD:TCSM,1751:TR3T,7;</v>
      </c>
      <c r="N73" s="4" t="str">
        <f t="shared" si="11"/>
        <v>ZWTQ:TCSM,1751:TR3T,7;</v>
      </c>
      <c r="O73" s="4" t="str">
        <f t="shared" si="12"/>
        <v>ZWTV:TCSM,1751;</v>
      </c>
    </row>
    <row r="74" spans="1:15" x14ac:dyDescent="0.25">
      <c r="A74" s="2">
        <v>1752</v>
      </c>
      <c r="B74" s="2">
        <v>8</v>
      </c>
      <c r="C74" s="2">
        <v>9</v>
      </c>
      <c r="D74" s="2" t="s">
        <v>18</v>
      </c>
      <c r="E74" s="2" t="s">
        <v>19</v>
      </c>
      <c r="F74" s="2" t="s">
        <v>9</v>
      </c>
      <c r="G74" s="2">
        <v>3</v>
      </c>
      <c r="H74" s="2">
        <v>28</v>
      </c>
      <c r="I74" s="2" t="s">
        <v>21</v>
      </c>
      <c r="J74" s="4" t="str">
        <f t="shared" si="8"/>
        <v>ZUSC:TCSM,1752:TE,FCD;</v>
      </c>
      <c r="K74" s="4" t="str">
        <f t="shared" si="7"/>
        <v>ZUSC:TCSM,1752:SE;</v>
      </c>
      <c r="L74" s="4" t="str">
        <f t="shared" si="9"/>
        <v>ZWGD:1752;</v>
      </c>
      <c r="M74" s="4" t="str">
        <f t="shared" si="10"/>
        <v>ZWUD:TCSM,1752:TR3T,8;</v>
      </c>
      <c r="N74" s="4" t="str">
        <f t="shared" si="11"/>
        <v>ZWTQ:TCSM,1752:TR3T,8;</v>
      </c>
      <c r="O74" s="4" t="str">
        <f t="shared" si="12"/>
        <v>ZWTV:TCSM,1752;</v>
      </c>
    </row>
    <row r="75" spans="1:15" x14ac:dyDescent="0.25">
      <c r="A75" s="2">
        <v>1753</v>
      </c>
      <c r="B75" s="2">
        <v>9</v>
      </c>
      <c r="C75" s="2">
        <v>10</v>
      </c>
      <c r="D75" s="2" t="s">
        <v>18</v>
      </c>
      <c r="E75" s="2" t="s">
        <v>19</v>
      </c>
      <c r="F75" s="2" t="s">
        <v>9</v>
      </c>
      <c r="G75" s="2">
        <v>4</v>
      </c>
      <c r="H75" s="2">
        <v>28</v>
      </c>
      <c r="I75" s="2" t="s">
        <v>21</v>
      </c>
      <c r="J75" s="4" t="str">
        <f t="shared" si="8"/>
        <v>ZUSC:TCSM,1753:TE,FCD;</v>
      </c>
      <c r="K75" s="4" t="str">
        <f t="shared" si="7"/>
        <v>ZUSC:TCSM,1753:SE;</v>
      </c>
      <c r="L75" s="4" t="str">
        <f t="shared" si="9"/>
        <v>ZWGD:1753;</v>
      </c>
      <c r="M75" s="4" t="str">
        <f t="shared" si="10"/>
        <v>ZWUD:TCSM,1753:TR3T,9;</v>
      </c>
      <c r="N75" s="4" t="str">
        <f t="shared" si="11"/>
        <v>ZWTQ:TCSM,1753:TR3T,9;</v>
      </c>
      <c r="O75" s="4" t="str">
        <f t="shared" si="12"/>
        <v>ZWTV:TCSM,1753;</v>
      </c>
    </row>
    <row r="76" spans="1:15" x14ac:dyDescent="0.25">
      <c r="A76" s="2">
        <v>1754</v>
      </c>
      <c r="B76" s="2">
        <v>10</v>
      </c>
      <c r="C76" s="2">
        <v>11</v>
      </c>
      <c r="D76" s="2" t="s">
        <v>18</v>
      </c>
      <c r="E76" s="2" t="s">
        <v>19</v>
      </c>
      <c r="F76" s="2" t="s">
        <v>9</v>
      </c>
      <c r="G76" s="2">
        <v>5</v>
      </c>
      <c r="H76" s="2">
        <v>28</v>
      </c>
      <c r="I76" s="2" t="s">
        <v>21</v>
      </c>
      <c r="J76" s="4" t="str">
        <f t="shared" si="8"/>
        <v>ZUSC:TCSM,1754:TE,FCD;</v>
      </c>
      <c r="K76" s="4" t="str">
        <f t="shared" si="7"/>
        <v>ZUSC:TCSM,1754:SE;</v>
      </c>
      <c r="L76" s="4" t="str">
        <f t="shared" si="9"/>
        <v>ZWGD:1754;</v>
      </c>
      <c r="M76" s="4" t="str">
        <f t="shared" si="10"/>
        <v>ZWUD:TCSM,1754:TR3T,10;</v>
      </c>
      <c r="N76" s="4" t="str">
        <f t="shared" si="11"/>
        <v>ZWTQ:TCSM,1754:TR3T,10;</v>
      </c>
      <c r="O76" s="4" t="str">
        <f t="shared" si="12"/>
        <v>ZWTV:TCSM,1754;</v>
      </c>
    </row>
    <row r="77" spans="1:15" x14ac:dyDescent="0.25">
      <c r="A77" s="2">
        <v>1755</v>
      </c>
      <c r="B77" s="2">
        <v>11</v>
      </c>
      <c r="C77" s="2">
        <v>12</v>
      </c>
      <c r="D77" s="2" t="s">
        <v>18</v>
      </c>
      <c r="E77" s="2" t="s">
        <v>19</v>
      </c>
      <c r="F77" s="2" t="s">
        <v>9</v>
      </c>
      <c r="G77" s="2">
        <v>1</v>
      </c>
      <c r="H77" s="2">
        <v>28</v>
      </c>
      <c r="I77" s="2" t="s">
        <v>21</v>
      </c>
      <c r="J77" s="4" t="str">
        <f t="shared" si="8"/>
        <v>ZUSC:TCSM,1755:TE,FCD;</v>
      </c>
      <c r="K77" s="4" t="str">
        <f t="shared" si="7"/>
        <v>ZUSC:TCSM,1755:SE;</v>
      </c>
      <c r="L77" s="4" t="str">
        <f t="shared" si="9"/>
        <v>ZWGD:1755;</v>
      </c>
      <c r="M77" s="4" t="str">
        <f t="shared" si="10"/>
        <v>ZWUD:TCSM,1755:TR3T,11;</v>
      </c>
      <c r="N77" s="4" t="str">
        <f t="shared" si="11"/>
        <v>ZWTQ:TCSM,1755:TR3T,11;</v>
      </c>
      <c r="O77" s="4" t="str">
        <f t="shared" si="12"/>
        <v>ZWTV:TCSM,1755;</v>
      </c>
    </row>
    <row r="78" spans="1:15" x14ac:dyDescent="0.25">
      <c r="A78" s="2">
        <v>1756</v>
      </c>
      <c r="B78" s="2">
        <v>12</v>
      </c>
      <c r="C78" s="2">
        <v>13</v>
      </c>
      <c r="D78" s="2" t="s">
        <v>18</v>
      </c>
      <c r="E78" s="2" t="s">
        <v>19</v>
      </c>
      <c r="F78" s="2" t="s">
        <v>9</v>
      </c>
      <c r="G78" s="2">
        <v>2</v>
      </c>
      <c r="H78" s="2">
        <v>28</v>
      </c>
      <c r="I78" s="2" t="s">
        <v>21</v>
      </c>
      <c r="J78" s="4" t="str">
        <f t="shared" si="8"/>
        <v>ZUSC:TCSM,1756:TE,FCD;</v>
      </c>
      <c r="K78" s="4" t="str">
        <f t="shared" si="7"/>
        <v>ZUSC:TCSM,1756:SE;</v>
      </c>
      <c r="L78" s="4" t="str">
        <f t="shared" si="9"/>
        <v>ZWGD:1756;</v>
      </c>
      <c r="M78" s="4" t="str">
        <f t="shared" si="10"/>
        <v>ZWUD:TCSM,1756:TR3T,12;</v>
      </c>
      <c r="N78" s="4" t="str">
        <f t="shared" si="11"/>
        <v>ZWTQ:TCSM,1756:TR3T,12;</v>
      </c>
      <c r="O78" s="4" t="str">
        <f t="shared" si="12"/>
        <v>ZWTV:TCSM,1756;</v>
      </c>
    </row>
    <row r="79" spans="1:15" x14ac:dyDescent="0.25">
      <c r="A79" s="2">
        <v>1757</v>
      </c>
      <c r="B79" s="2">
        <v>13</v>
      </c>
      <c r="C79" s="2">
        <v>14</v>
      </c>
      <c r="D79" s="2" t="s">
        <v>18</v>
      </c>
      <c r="E79" s="2" t="s">
        <v>19</v>
      </c>
      <c r="F79" s="2" t="s">
        <v>9</v>
      </c>
      <c r="G79" s="2">
        <v>3</v>
      </c>
      <c r="H79" s="2">
        <v>28</v>
      </c>
      <c r="I79" s="2" t="s">
        <v>21</v>
      </c>
      <c r="J79" s="4" t="str">
        <f t="shared" si="8"/>
        <v>ZUSC:TCSM,1757:TE,FCD;</v>
      </c>
      <c r="K79" s="4" t="str">
        <f t="shared" si="7"/>
        <v>ZUSC:TCSM,1757:SE;</v>
      </c>
      <c r="L79" s="4" t="str">
        <f t="shared" si="9"/>
        <v>ZWGD:1757;</v>
      </c>
      <c r="M79" s="4" t="str">
        <f t="shared" si="10"/>
        <v>ZWUD:TCSM,1757:TR3T,13;</v>
      </c>
      <c r="N79" s="4" t="str">
        <f t="shared" si="11"/>
        <v>ZWTQ:TCSM,1757:TR3T,13;</v>
      </c>
      <c r="O79" s="4" t="str">
        <f t="shared" si="12"/>
        <v>ZWTV:TCSM,1757;</v>
      </c>
    </row>
    <row r="80" spans="1:15" x14ac:dyDescent="0.25">
      <c r="A80" s="2">
        <v>1758</v>
      </c>
      <c r="B80" s="2">
        <v>14</v>
      </c>
      <c r="C80" s="2">
        <v>15</v>
      </c>
      <c r="D80" s="2" t="s">
        <v>18</v>
      </c>
      <c r="E80" s="2" t="s">
        <v>19</v>
      </c>
      <c r="F80" s="2" t="s">
        <v>9</v>
      </c>
      <c r="G80" s="2">
        <v>4</v>
      </c>
      <c r="H80" s="2">
        <v>28</v>
      </c>
      <c r="I80" s="2" t="s">
        <v>21</v>
      </c>
      <c r="J80" s="4" t="str">
        <f t="shared" si="8"/>
        <v>ZUSC:TCSM,1758:TE,FCD;</v>
      </c>
      <c r="K80" s="4" t="str">
        <f t="shared" si="7"/>
        <v>ZUSC:TCSM,1758:SE;</v>
      </c>
      <c r="L80" s="4" t="str">
        <f t="shared" si="9"/>
        <v>ZWGD:1758;</v>
      </c>
      <c r="M80" s="4" t="str">
        <f t="shared" si="10"/>
        <v>ZWUD:TCSM,1758:TR3T,14;</v>
      </c>
      <c r="N80" s="4" t="str">
        <f t="shared" si="11"/>
        <v>ZWTQ:TCSM,1758:TR3T,14;</v>
      </c>
      <c r="O80" s="4" t="str">
        <f t="shared" si="12"/>
        <v>ZWTV:TCSM,1758;</v>
      </c>
    </row>
    <row r="81" spans="1:15" x14ac:dyDescent="0.25">
      <c r="A81" s="2">
        <v>1759</v>
      </c>
      <c r="B81" s="2">
        <v>15</v>
      </c>
      <c r="C81" s="2">
        <v>16</v>
      </c>
      <c r="D81" s="2" t="s">
        <v>18</v>
      </c>
      <c r="E81" s="2" t="s">
        <v>19</v>
      </c>
      <c r="F81" s="2" t="s">
        <v>9</v>
      </c>
      <c r="G81" s="2">
        <v>5</v>
      </c>
      <c r="H81" s="2">
        <v>28</v>
      </c>
      <c r="I81" s="2" t="s">
        <v>21</v>
      </c>
      <c r="J81" s="4" t="str">
        <f t="shared" si="8"/>
        <v>ZUSC:TCSM,1759:TE,FCD;</v>
      </c>
      <c r="K81" s="4" t="str">
        <f t="shared" si="7"/>
        <v>ZUSC:TCSM,1759:SE;</v>
      </c>
      <c r="L81" s="4" t="str">
        <f t="shared" si="9"/>
        <v>ZWGD:1759;</v>
      </c>
      <c r="M81" s="4" t="str">
        <f t="shared" si="10"/>
        <v>ZWUD:TCSM,1759:TR3T,15;</v>
      </c>
      <c r="N81" s="4" t="str">
        <f t="shared" si="11"/>
        <v>ZWTQ:TCSM,1759:TR3T,15;</v>
      </c>
      <c r="O81" s="4" t="str">
        <f t="shared" si="12"/>
        <v>ZWTV:TCSM,1759;</v>
      </c>
    </row>
    <row r="82" spans="1:15" x14ac:dyDescent="0.25">
      <c r="A82" s="2">
        <v>1760</v>
      </c>
      <c r="B82" s="2">
        <v>0</v>
      </c>
      <c r="C82" s="2">
        <v>1</v>
      </c>
      <c r="D82" s="2" t="s">
        <v>22</v>
      </c>
      <c r="E82" s="2" t="s">
        <v>23</v>
      </c>
      <c r="F82" s="2" t="s">
        <v>9</v>
      </c>
      <c r="G82" s="2">
        <v>1</v>
      </c>
      <c r="H82" s="2">
        <v>28</v>
      </c>
      <c r="I82" s="2" t="s">
        <v>21</v>
      </c>
      <c r="J82" s="4" t="str">
        <f t="shared" si="8"/>
        <v>ZUSC:TCSM,1760:TE,FCD;</v>
      </c>
      <c r="K82" s="4" t="str">
        <f t="shared" si="7"/>
        <v>ZUSC:TCSM,1760:SE;</v>
      </c>
      <c r="L82" s="4" t="str">
        <f t="shared" si="9"/>
        <v>ZWGD:1760;</v>
      </c>
      <c r="M82" s="4" t="str">
        <f t="shared" si="10"/>
        <v>ZWUD:TCSM,1760:TR3T,0;</v>
      </c>
      <c r="N82" s="4" t="str">
        <f t="shared" si="11"/>
        <v>ZWTQ:TCSM,1760:TR3T,0;</v>
      </c>
      <c r="O82" s="4" t="str">
        <f t="shared" si="12"/>
        <v>ZWTV:TCSM,1760;</v>
      </c>
    </row>
    <row r="83" spans="1:15" x14ac:dyDescent="0.25">
      <c r="A83" s="2">
        <v>1761</v>
      </c>
      <c r="B83" s="2">
        <v>1</v>
      </c>
      <c r="C83" s="2">
        <v>2</v>
      </c>
      <c r="D83" s="2" t="s">
        <v>22</v>
      </c>
      <c r="E83" s="2" t="s">
        <v>23</v>
      </c>
      <c r="F83" s="2" t="s">
        <v>9</v>
      </c>
      <c r="G83" s="2">
        <v>2</v>
      </c>
      <c r="H83" s="2">
        <v>28</v>
      </c>
      <c r="I83" s="2" t="s">
        <v>21</v>
      </c>
      <c r="J83" s="4" t="str">
        <f t="shared" si="8"/>
        <v>ZUSC:TCSM,1761:TE,FCD;</v>
      </c>
      <c r="K83" s="4" t="str">
        <f t="shared" si="7"/>
        <v>ZUSC:TCSM,1761:SE;</v>
      </c>
      <c r="L83" s="4" t="str">
        <f t="shared" si="9"/>
        <v>ZWGD:1761;</v>
      </c>
      <c r="M83" s="4" t="str">
        <f t="shared" si="10"/>
        <v>ZWUD:TCSM,1761:TR3T,1;</v>
      </c>
      <c r="N83" s="4" t="str">
        <f t="shared" si="11"/>
        <v>ZWTQ:TCSM,1761:TR3T,1;</v>
      </c>
      <c r="O83" s="4" t="str">
        <f t="shared" si="12"/>
        <v>ZWTV:TCSM,1761;</v>
      </c>
    </row>
    <row r="84" spans="1:15" x14ac:dyDescent="0.25">
      <c r="A84" s="2">
        <v>1762</v>
      </c>
      <c r="B84" s="2">
        <v>2</v>
      </c>
      <c r="C84" s="2">
        <v>3</v>
      </c>
      <c r="D84" s="2" t="s">
        <v>22</v>
      </c>
      <c r="E84" s="2" t="s">
        <v>23</v>
      </c>
      <c r="F84" s="2" t="s">
        <v>9</v>
      </c>
      <c r="G84" s="2">
        <v>3</v>
      </c>
      <c r="H84" s="2">
        <v>28</v>
      </c>
      <c r="I84" s="2" t="s">
        <v>21</v>
      </c>
      <c r="J84" s="4" t="str">
        <f t="shared" si="8"/>
        <v>ZUSC:TCSM,1762:TE,FCD;</v>
      </c>
      <c r="K84" s="4" t="str">
        <f t="shared" si="7"/>
        <v>ZUSC:TCSM,1762:SE;</v>
      </c>
      <c r="L84" s="4" t="str">
        <f t="shared" si="9"/>
        <v>ZWGD:1762;</v>
      </c>
      <c r="M84" s="4" t="str">
        <f t="shared" si="10"/>
        <v>ZWUD:TCSM,1762:TR3T,2;</v>
      </c>
      <c r="N84" s="4" t="str">
        <f t="shared" si="11"/>
        <v>ZWTQ:TCSM,1762:TR3T,2;</v>
      </c>
      <c r="O84" s="4" t="str">
        <f t="shared" si="12"/>
        <v>ZWTV:TCSM,1762;</v>
      </c>
    </row>
    <row r="85" spans="1:15" x14ac:dyDescent="0.25">
      <c r="A85" s="2">
        <v>1763</v>
      </c>
      <c r="B85" s="2">
        <v>3</v>
      </c>
      <c r="C85" s="2">
        <v>4</v>
      </c>
      <c r="D85" s="2" t="s">
        <v>22</v>
      </c>
      <c r="E85" s="2" t="s">
        <v>23</v>
      </c>
      <c r="F85" s="2" t="s">
        <v>9</v>
      </c>
      <c r="G85" s="2">
        <v>4</v>
      </c>
      <c r="H85" s="2">
        <v>28</v>
      </c>
      <c r="I85" s="2" t="s">
        <v>21</v>
      </c>
      <c r="J85" s="4" t="str">
        <f t="shared" si="8"/>
        <v>ZUSC:TCSM,1763:TE,FCD;</v>
      </c>
      <c r="K85" s="4" t="str">
        <f t="shared" si="7"/>
        <v>ZUSC:TCSM,1763:SE;</v>
      </c>
      <c r="L85" s="4" t="str">
        <f t="shared" si="9"/>
        <v>ZWGD:1763;</v>
      </c>
      <c r="M85" s="4" t="str">
        <f t="shared" si="10"/>
        <v>ZWUD:TCSM,1763:TR3T,3;</v>
      </c>
      <c r="N85" s="4" t="str">
        <f t="shared" si="11"/>
        <v>ZWTQ:TCSM,1763:TR3T,3;</v>
      </c>
      <c r="O85" s="4" t="str">
        <f t="shared" si="12"/>
        <v>ZWTV:TCSM,1763;</v>
      </c>
    </row>
    <row r="86" spans="1:15" x14ac:dyDescent="0.25">
      <c r="A86" s="2">
        <v>1764</v>
      </c>
      <c r="B86" s="2">
        <v>4</v>
      </c>
      <c r="C86" s="2">
        <v>5</v>
      </c>
      <c r="D86" s="2" t="s">
        <v>22</v>
      </c>
      <c r="E86" s="2" t="s">
        <v>23</v>
      </c>
      <c r="F86" s="2" t="s">
        <v>9</v>
      </c>
      <c r="G86" s="2">
        <v>5</v>
      </c>
      <c r="H86" s="2">
        <v>28</v>
      </c>
      <c r="I86" s="2" t="s">
        <v>21</v>
      </c>
      <c r="J86" s="4" t="str">
        <f t="shared" si="8"/>
        <v>ZUSC:TCSM,1764:TE,FCD;</v>
      </c>
      <c r="K86" s="4" t="str">
        <f t="shared" si="7"/>
        <v>ZUSC:TCSM,1764:SE;</v>
      </c>
      <c r="L86" s="4" t="str">
        <f t="shared" si="9"/>
        <v>ZWGD:1764;</v>
      </c>
      <c r="M86" s="4" t="str">
        <f t="shared" si="10"/>
        <v>ZWUD:TCSM,1764:TR3T,4;</v>
      </c>
      <c r="N86" s="4" t="str">
        <f t="shared" si="11"/>
        <v>ZWTQ:TCSM,1764:TR3T,4;</v>
      </c>
      <c r="O86" s="4" t="str">
        <f t="shared" si="12"/>
        <v>ZWTV:TCSM,1764;</v>
      </c>
    </row>
    <row r="87" spans="1:15" x14ac:dyDescent="0.25">
      <c r="A87" s="2">
        <v>1765</v>
      </c>
      <c r="B87" s="2">
        <v>5</v>
      </c>
      <c r="C87" s="2">
        <v>6</v>
      </c>
      <c r="D87" s="2" t="s">
        <v>22</v>
      </c>
      <c r="E87" s="2" t="s">
        <v>23</v>
      </c>
      <c r="F87" s="2" t="s">
        <v>9</v>
      </c>
      <c r="G87" s="2">
        <v>1</v>
      </c>
      <c r="H87" s="2">
        <v>28</v>
      </c>
      <c r="I87" s="2" t="s">
        <v>21</v>
      </c>
      <c r="J87" s="4" t="str">
        <f t="shared" si="8"/>
        <v>ZUSC:TCSM,1765:TE,FCD;</v>
      </c>
      <c r="K87" s="4" t="str">
        <f t="shared" si="7"/>
        <v>ZUSC:TCSM,1765:SE;</v>
      </c>
      <c r="L87" s="4" t="str">
        <f t="shared" si="9"/>
        <v>ZWGD:1765;</v>
      </c>
      <c r="M87" s="4" t="str">
        <f t="shared" si="10"/>
        <v>ZWUD:TCSM,1765:TR3T,5;</v>
      </c>
      <c r="N87" s="4" t="str">
        <f t="shared" si="11"/>
        <v>ZWTQ:TCSM,1765:TR3T,5;</v>
      </c>
      <c r="O87" s="4" t="str">
        <f t="shared" si="12"/>
        <v>ZWTV:TCSM,1765;</v>
      </c>
    </row>
    <row r="88" spans="1:15" x14ac:dyDescent="0.25">
      <c r="A88" s="2">
        <v>1766</v>
      </c>
      <c r="B88" s="2">
        <v>6</v>
      </c>
      <c r="C88" s="2">
        <v>7</v>
      </c>
      <c r="D88" s="2" t="s">
        <v>22</v>
      </c>
      <c r="E88" s="2" t="s">
        <v>23</v>
      </c>
      <c r="F88" s="2" t="s">
        <v>9</v>
      </c>
      <c r="G88" s="2">
        <v>2</v>
      </c>
      <c r="H88" s="2">
        <v>28</v>
      </c>
      <c r="I88" s="2" t="s">
        <v>21</v>
      </c>
      <c r="J88" s="4" t="str">
        <f t="shared" si="8"/>
        <v>ZUSC:TCSM,1766:TE,FCD;</v>
      </c>
      <c r="K88" s="4" t="str">
        <f t="shared" si="7"/>
        <v>ZUSC:TCSM,1766:SE;</v>
      </c>
      <c r="L88" s="4" t="str">
        <f t="shared" si="9"/>
        <v>ZWGD:1766;</v>
      </c>
      <c r="M88" s="4" t="str">
        <f t="shared" si="10"/>
        <v>ZWUD:TCSM,1766:TR3T,6;</v>
      </c>
      <c r="N88" s="4" t="str">
        <f t="shared" si="11"/>
        <v>ZWTQ:TCSM,1766:TR3T,6;</v>
      </c>
      <c r="O88" s="4" t="str">
        <f t="shared" si="12"/>
        <v>ZWTV:TCSM,1766;</v>
      </c>
    </row>
    <row r="89" spans="1:15" x14ac:dyDescent="0.25">
      <c r="A89" s="2">
        <v>1767</v>
      </c>
      <c r="B89" s="2">
        <v>7</v>
      </c>
      <c r="C89" s="2">
        <v>8</v>
      </c>
      <c r="D89" s="2" t="s">
        <v>22</v>
      </c>
      <c r="E89" s="2" t="s">
        <v>23</v>
      </c>
      <c r="F89" s="2" t="s">
        <v>9</v>
      </c>
      <c r="G89" s="2">
        <v>3</v>
      </c>
      <c r="H89" s="2">
        <v>28</v>
      </c>
      <c r="I89" s="2" t="s">
        <v>21</v>
      </c>
      <c r="J89" s="4" t="str">
        <f t="shared" si="8"/>
        <v>ZUSC:TCSM,1767:TE,FCD;</v>
      </c>
      <c r="K89" s="4" t="str">
        <f t="shared" si="7"/>
        <v>ZUSC:TCSM,1767:SE;</v>
      </c>
      <c r="L89" s="4" t="str">
        <f t="shared" si="9"/>
        <v>ZWGD:1767;</v>
      </c>
      <c r="M89" s="4" t="str">
        <f t="shared" si="10"/>
        <v>ZWUD:TCSM,1767:TR3T,7;</v>
      </c>
      <c r="N89" s="4" t="str">
        <f t="shared" si="11"/>
        <v>ZWTQ:TCSM,1767:TR3T,7;</v>
      </c>
      <c r="O89" s="4" t="str">
        <f t="shared" si="12"/>
        <v>ZWTV:TCSM,1767;</v>
      </c>
    </row>
    <row r="90" spans="1:15" x14ac:dyDescent="0.25">
      <c r="A90" s="2">
        <v>1768</v>
      </c>
      <c r="B90" s="2">
        <v>8</v>
      </c>
      <c r="C90" s="2">
        <v>9</v>
      </c>
      <c r="D90" s="2" t="s">
        <v>22</v>
      </c>
      <c r="E90" s="2" t="s">
        <v>23</v>
      </c>
      <c r="F90" s="2" t="s">
        <v>9</v>
      </c>
      <c r="G90" s="2">
        <v>4</v>
      </c>
      <c r="H90" s="2">
        <v>28</v>
      </c>
      <c r="I90" s="2" t="s">
        <v>21</v>
      </c>
      <c r="J90" s="4" t="str">
        <f t="shared" si="8"/>
        <v>ZUSC:TCSM,1768:TE,FCD;</v>
      </c>
      <c r="K90" s="4" t="str">
        <f t="shared" si="7"/>
        <v>ZUSC:TCSM,1768:SE;</v>
      </c>
      <c r="L90" s="4" t="str">
        <f t="shared" si="9"/>
        <v>ZWGD:1768;</v>
      </c>
      <c r="M90" s="4" t="str">
        <f t="shared" si="10"/>
        <v>ZWUD:TCSM,1768:TR3T,8;</v>
      </c>
      <c r="N90" s="4" t="str">
        <f t="shared" si="11"/>
        <v>ZWTQ:TCSM,1768:TR3T,8;</v>
      </c>
      <c r="O90" s="4" t="str">
        <f t="shared" si="12"/>
        <v>ZWTV:TCSM,1768;</v>
      </c>
    </row>
    <row r="91" spans="1:15" x14ac:dyDescent="0.25">
      <c r="A91" s="2">
        <v>1769</v>
      </c>
      <c r="B91" s="2">
        <v>9</v>
      </c>
      <c r="C91" s="2">
        <v>10</v>
      </c>
      <c r="D91" s="2" t="s">
        <v>22</v>
      </c>
      <c r="E91" s="2" t="s">
        <v>23</v>
      </c>
      <c r="F91" s="2" t="s">
        <v>9</v>
      </c>
      <c r="G91" s="2">
        <v>5</v>
      </c>
      <c r="H91" s="2">
        <v>28</v>
      </c>
      <c r="I91" s="2" t="s">
        <v>21</v>
      </c>
      <c r="J91" s="4" t="str">
        <f t="shared" si="8"/>
        <v>ZUSC:TCSM,1769:TE,FCD;</v>
      </c>
      <c r="K91" s="4" t="str">
        <f t="shared" si="7"/>
        <v>ZUSC:TCSM,1769:SE;</v>
      </c>
      <c r="L91" s="4" t="str">
        <f t="shared" si="9"/>
        <v>ZWGD:1769;</v>
      </c>
      <c r="M91" s="4" t="str">
        <f t="shared" si="10"/>
        <v>ZWUD:TCSM,1769:TR3T,9;</v>
      </c>
      <c r="N91" s="4" t="str">
        <f t="shared" si="11"/>
        <v>ZWTQ:TCSM,1769:TR3T,9;</v>
      </c>
      <c r="O91" s="4" t="str">
        <f t="shared" si="12"/>
        <v>ZWTV:TCSM,1769;</v>
      </c>
    </row>
    <row r="92" spans="1:15" x14ac:dyDescent="0.25">
      <c r="A92" s="2">
        <v>1770</v>
      </c>
      <c r="B92" s="2">
        <v>10</v>
      </c>
      <c r="C92" s="2">
        <v>11</v>
      </c>
      <c r="D92" s="2" t="s">
        <v>22</v>
      </c>
      <c r="E92" s="2" t="s">
        <v>23</v>
      </c>
      <c r="F92" s="2" t="s">
        <v>9</v>
      </c>
      <c r="G92" s="2">
        <v>1</v>
      </c>
      <c r="H92" s="2">
        <v>28</v>
      </c>
      <c r="I92" s="2" t="s">
        <v>21</v>
      </c>
      <c r="J92" s="4" t="str">
        <f t="shared" si="8"/>
        <v>ZUSC:TCSM,1770:TE,FCD;</v>
      </c>
      <c r="K92" s="4" t="str">
        <f t="shared" si="7"/>
        <v>ZUSC:TCSM,1770:SE;</v>
      </c>
      <c r="L92" s="4" t="str">
        <f t="shared" si="9"/>
        <v>ZWGD:1770;</v>
      </c>
      <c r="M92" s="4" t="str">
        <f t="shared" si="10"/>
        <v>ZWUD:TCSM,1770:TR3T,10;</v>
      </c>
      <c r="N92" s="4" t="str">
        <f t="shared" si="11"/>
        <v>ZWTQ:TCSM,1770:TR3T,10;</v>
      </c>
      <c r="O92" s="4" t="str">
        <f t="shared" si="12"/>
        <v>ZWTV:TCSM,1770;</v>
      </c>
    </row>
    <row r="93" spans="1:15" x14ac:dyDescent="0.25">
      <c r="A93" s="2">
        <v>1771</v>
      </c>
      <c r="B93" s="2">
        <v>11</v>
      </c>
      <c r="C93" s="2">
        <v>12</v>
      </c>
      <c r="D93" s="2" t="s">
        <v>22</v>
      </c>
      <c r="E93" s="2" t="s">
        <v>23</v>
      </c>
      <c r="F93" s="2" t="s">
        <v>9</v>
      </c>
      <c r="G93" s="2">
        <v>2</v>
      </c>
      <c r="H93" s="2">
        <v>28</v>
      </c>
      <c r="I93" s="2" t="s">
        <v>21</v>
      </c>
      <c r="J93" s="4" t="str">
        <f t="shared" si="8"/>
        <v>ZUSC:TCSM,1771:TE,FCD;</v>
      </c>
      <c r="K93" s="4" t="str">
        <f t="shared" si="7"/>
        <v>ZUSC:TCSM,1771:SE;</v>
      </c>
      <c r="L93" s="4" t="str">
        <f t="shared" si="9"/>
        <v>ZWGD:1771;</v>
      </c>
      <c r="M93" s="4" t="str">
        <f t="shared" si="10"/>
        <v>ZWUD:TCSM,1771:TR3T,11;</v>
      </c>
      <c r="N93" s="4" t="str">
        <f t="shared" si="11"/>
        <v>ZWTQ:TCSM,1771:TR3T,11;</v>
      </c>
      <c r="O93" s="4" t="str">
        <f t="shared" si="12"/>
        <v>ZWTV:TCSM,1771;</v>
      </c>
    </row>
    <row r="94" spans="1:15" x14ac:dyDescent="0.25">
      <c r="A94" s="2">
        <v>1772</v>
      </c>
      <c r="B94" s="2">
        <v>12</v>
      </c>
      <c r="C94" s="2">
        <v>13</v>
      </c>
      <c r="D94" s="2" t="s">
        <v>22</v>
      </c>
      <c r="E94" s="2" t="s">
        <v>23</v>
      </c>
      <c r="F94" s="2" t="s">
        <v>9</v>
      </c>
      <c r="G94" s="2">
        <v>3</v>
      </c>
      <c r="H94" s="2">
        <v>28</v>
      </c>
      <c r="I94" s="2" t="s">
        <v>21</v>
      </c>
      <c r="J94" s="4" t="str">
        <f t="shared" si="8"/>
        <v>ZUSC:TCSM,1772:TE,FCD;</v>
      </c>
      <c r="K94" s="4" t="str">
        <f t="shared" si="7"/>
        <v>ZUSC:TCSM,1772:SE;</v>
      </c>
      <c r="L94" s="4" t="str">
        <f t="shared" si="9"/>
        <v>ZWGD:1772;</v>
      </c>
      <c r="M94" s="4" t="str">
        <f t="shared" si="10"/>
        <v>ZWUD:TCSM,1772:TR3T,12;</v>
      </c>
      <c r="N94" s="4" t="str">
        <f t="shared" si="11"/>
        <v>ZWTQ:TCSM,1772:TR3T,12;</v>
      </c>
      <c r="O94" s="4" t="str">
        <f t="shared" si="12"/>
        <v>ZWTV:TCSM,1772;</v>
      </c>
    </row>
    <row r="95" spans="1:15" x14ac:dyDescent="0.25">
      <c r="A95" s="2">
        <v>1773</v>
      </c>
      <c r="B95" s="2">
        <v>13</v>
      </c>
      <c r="C95" s="2">
        <v>14</v>
      </c>
      <c r="D95" s="2" t="s">
        <v>22</v>
      </c>
      <c r="E95" s="2" t="s">
        <v>23</v>
      </c>
      <c r="F95" s="2" t="s">
        <v>9</v>
      </c>
      <c r="G95" s="2">
        <v>4</v>
      </c>
      <c r="H95" s="2">
        <v>28</v>
      </c>
      <c r="I95" s="2" t="s">
        <v>21</v>
      </c>
      <c r="J95" s="4" t="str">
        <f t="shared" si="8"/>
        <v>ZUSC:TCSM,1773:TE,FCD;</v>
      </c>
      <c r="K95" s="4" t="str">
        <f t="shared" si="7"/>
        <v>ZUSC:TCSM,1773:SE;</v>
      </c>
      <c r="L95" s="4" t="str">
        <f t="shared" si="9"/>
        <v>ZWGD:1773;</v>
      </c>
      <c r="M95" s="4" t="str">
        <f t="shared" si="10"/>
        <v>ZWUD:TCSM,1773:TR3T,13;</v>
      </c>
      <c r="N95" s="4" t="str">
        <f t="shared" si="11"/>
        <v>ZWTQ:TCSM,1773:TR3T,13;</v>
      </c>
      <c r="O95" s="4" t="str">
        <f t="shared" si="12"/>
        <v>ZWTV:TCSM,1773;</v>
      </c>
    </row>
    <row r="96" spans="1:15" x14ac:dyDescent="0.25">
      <c r="A96" s="2">
        <v>1774</v>
      </c>
      <c r="B96" s="2">
        <v>14</v>
      </c>
      <c r="C96" s="2">
        <v>15</v>
      </c>
      <c r="D96" s="2" t="s">
        <v>22</v>
      </c>
      <c r="E96" s="2" t="s">
        <v>23</v>
      </c>
      <c r="F96" s="2" t="s">
        <v>9</v>
      </c>
      <c r="G96" s="2">
        <v>5</v>
      </c>
      <c r="H96" s="2">
        <v>28</v>
      </c>
      <c r="I96" s="2" t="s">
        <v>21</v>
      </c>
      <c r="J96" s="4" t="str">
        <f t="shared" si="8"/>
        <v>ZUSC:TCSM,1774:TE,FCD;</v>
      </c>
      <c r="K96" s="4" t="str">
        <f t="shared" si="7"/>
        <v>ZUSC:TCSM,1774:SE;</v>
      </c>
      <c r="L96" s="4" t="str">
        <f t="shared" si="9"/>
        <v>ZWGD:1774;</v>
      </c>
      <c r="M96" s="4" t="str">
        <f t="shared" si="10"/>
        <v>ZWUD:TCSM,1774:TR3T,14;</v>
      </c>
      <c r="N96" s="4" t="str">
        <f t="shared" si="11"/>
        <v>ZWTQ:TCSM,1774:TR3T,14;</v>
      </c>
      <c r="O96" s="4" t="str">
        <f t="shared" si="12"/>
        <v>ZWTV:TCSM,1774;</v>
      </c>
    </row>
    <row r="97" spans="1:15" ht="15.75" thickBot="1" x14ac:dyDescent="0.3">
      <c r="A97" s="3">
        <v>1775</v>
      </c>
      <c r="B97" s="3">
        <v>15</v>
      </c>
      <c r="C97" s="3">
        <v>16</v>
      </c>
      <c r="D97" s="3" t="s">
        <v>22</v>
      </c>
      <c r="E97" s="3" t="s">
        <v>23</v>
      </c>
      <c r="F97" s="3" t="s">
        <v>9</v>
      </c>
      <c r="G97" s="3">
        <v>1</v>
      </c>
      <c r="H97" s="3">
        <v>28</v>
      </c>
      <c r="I97" s="3" t="s">
        <v>21</v>
      </c>
      <c r="J97" s="7" t="str">
        <f t="shared" si="8"/>
        <v>ZUSC:TCSM,1775:TE,FCD;</v>
      </c>
      <c r="K97" s="7" t="str">
        <f t="shared" si="7"/>
        <v>ZUSC:TCSM,1775:SE;</v>
      </c>
      <c r="L97" s="7" t="str">
        <f t="shared" si="9"/>
        <v>ZWGD:1775;</v>
      </c>
      <c r="M97" s="7" t="str">
        <f t="shared" si="10"/>
        <v>ZWUD:TCSM,1775:TR3T,15;</v>
      </c>
      <c r="N97" s="7" t="str">
        <f t="shared" si="11"/>
        <v>ZWTQ:TCSM,1775:TR3T,15;</v>
      </c>
      <c r="O97" s="7" t="str">
        <f t="shared" si="12"/>
        <v>ZWTV:TCSM,1775;</v>
      </c>
    </row>
  </sheetData>
  <sheetProtection password="B6E0" sheet="1" objects="1" scenarios="1"/>
  <protectedRanges>
    <protectedRange sqref="I2:I97" name="Range1"/>
  </protectedRanges>
  <autoFilter ref="A1:O97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8"/>
  <sheetViews>
    <sheetView showGridLines="0" workbookViewId="0">
      <selection activeCell="Q5" sqref="Q5:Q8"/>
    </sheetView>
  </sheetViews>
  <sheetFormatPr defaultRowHeight="15" x14ac:dyDescent="0.25"/>
  <cols>
    <col min="1" max="1" width="2.85546875" style="1" customWidth="1"/>
    <col min="2" max="3" width="9.140625" style="1"/>
    <col min="4" max="4" width="1.28515625" style="11" customWidth="1"/>
    <col min="5" max="5" width="9.140625" style="1"/>
    <col min="6" max="6" width="2.85546875" style="1" customWidth="1"/>
    <col min="7" max="8" width="9.140625" style="1"/>
    <col min="9" max="9" width="1.28515625" style="11" customWidth="1"/>
    <col min="10" max="10" width="9.140625" style="1"/>
    <col min="11" max="11" width="2.85546875" style="1" customWidth="1"/>
    <col min="12" max="13" width="9.140625" style="1"/>
    <col min="14" max="14" width="1.28515625" style="11" customWidth="1"/>
    <col min="15" max="15" width="9.140625" style="1"/>
    <col min="16" max="16" width="2.85546875" style="1" customWidth="1"/>
    <col min="17" max="18" width="9.140625" style="1"/>
    <col min="19" max="19" width="1.28515625" style="11" customWidth="1"/>
    <col min="20" max="20" width="9.140625" style="1"/>
    <col min="21" max="21" width="2.85546875" style="1" customWidth="1"/>
    <col min="22" max="23" width="9.140625" style="1"/>
    <col min="24" max="24" width="1.28515625" style="11" customWidth="1"/>
    <col min="25" max="25" width="9.140625" style="1"/>
    <col min="26" max="26" width="2.85546875" style="1" customWidth="1"/>
    <col min="27" max="28" width="9.140625" style="1"/>
    <col min="29" max="29" width="1.28515625" style="11" customWidth="1"/>
    <col min="30" max="16384" width="9.140625" style="1"/>
  </cols>
  <sheetData>
    <row r="1" spans="2:30" ht="15.75" thickBot="1" x14ac:dyDescent="0.3"/>
    <row r="2" spans="2:30" ht="15.75" thickBot="1" x14ac:dyDescent="0.3">
      <c r="B2" s="19" t="s">
        <v>6</v>
      </c>
      <c r="C2" s="20"/>
      <c r="D2" s="12"/>
      <c r="E2" s="5" t="s">
        <v>1009</v>
      </c>
      <c r="G2" s="19" t="s">
        <v>12</v>
      </c>
      <c r="H2" s="20"/>
      <c r="I2" s="12"/>
      <c r="J2" s="5" t="s">
        <v>1009</v>
      </c>
      <c r="L2" s="19" t="s">
        <v>14</v>
      </c>
      <c r="M2" s="20"/>
      <c r="N2" s="12"/>
      <c r="O2" s="5" t="s">
        <v>1009</v>
      </c>
      <c r="Q2" s="19" t="s">
        <v>16</v>
      </c>
      <c r="R2" s="20"/>
      <c r="S2" s="12"/>
      <c r="T2" s="5" t="s">
        <v>1010</v>
      </c>
      <c r="V2" s="19" t="s">
        <v>18</v>
      </c>
      <c r="W2" s="20"/>
      <c r="X2" s="12"/>
      <c r="Y2" s="5" t="s">
        <v>1010</v>
      </c>
      <c r="AA2" s="19" t="s">
        <v>22</v>
      </c>
      <c r="AB2" s="20"/>
      <c r="AC2" s="12"/>
      <c r="AD2" s="5" t="s">
        <v>1010</v>
      </c>
    </row>
    <row r="3" spans="2:30" ht="15.75" thickBot="1" x14ac:dyDescent="0.3"/>
    <row r="4" spans="2:30" ht="15.75" thickBot="1" x14ac:dyDescent="0.3">
      <c r="B4" s="13" t="s">
        <v>1011</v>
      </c>
      <c r="C4" s="14" t="s">
        <v>1012</v>
      </c>
      <c r="D4" s="12"/>
      <c r="E4" s="15" t="s">
        <v>1013</v>
      </c>
      <c r="G4" s="13" t="s">
        <v>1011</v>
      </c>
      <c r="H4" s="14" t="s">
        <v>1012</v>
      </c>
      <c r="I4" s="12"/>
      <c r="J4" s="15" t="s">
        <v>1013</v>
      </c>
      <c r="L4" s="13" t="s">
        <v>1011</v>
      </c>
      <c r="M4" s="14" t="s">
        <v>1012</v>
      </c>
      <c r="N4" s="12"/>
      <c r="O4" s="15" t="s">
        <v>1013</v>
      </c>
      <c r="Q4" s="13" t="s">
        <v>1011</v>
      </c>
      <c r="R4" s="14" t="s">
        <v>1012</v>
      </c>
      <c r="S4" s="12"/>
      <c r="T4" s="15" t="s">
        <v>1013</v>
      </c>
      <c r="V4" s="13" t="s">
        <v>1011</v>
      </c>
      <c r="W4" s="14" t="s">
        <v>1012</v>
      </c>
      <c r="X4" s="12"/>
      <c r="Y4" s="15" t="s">
        <v>1013</v>
      </c>
      <c r="AA4" s="13" t="s">
        <v>1011</v>
      </c>
      <c r="AB4" s="14" t="s">
        <v>1012</v>
      </c>
      <c r="AC4" s="12"/>
      <c r="AD4" s="15" t="s">
        <v>1013</v>
      </c>
    </row>
    <row r="5" spans="2:30" x14ac:dyDescent="0.25">
      <c r="B5" s="21">
        <v>1664</v>
      </c>
      <c r="C5" s="16">
        <v>3392</v>
      </c>
      <c r="D5" s="12"/>
      <c r="E5" s="24">
        <v>128</v>
      </c>
      <c r="G5" s="21">
        <v>1680</v>
      </c>
      <c r="H5" s="16">
        <v>3456</v>
      </c>
      <c r="I5" s="12"/>
      <c r="J5" s="24">
        <v>130</v>
      </c>
      <c r="L5" s="21">
        <v>1696</v>
      </c>
      <c r="M5" s="16">
        <v>3520</v>
      </c>
      <c r="N5" s="12"/>
      <c r="O5" s="24">
        <v>136</v>
      </c>
      <c r="Q5" s="21">
        <v>1728</v>
      </c>
      <c r="R5" s="16">
        <v>3584</v>
      </c>
      <c r="S5" s="12"/>
      <c r="T5" s="24">
        <v>144</v>
      </c>
      <c r="V5" s="21">
        <v>1744</v>
      </c>
      <c r="W5" s="16">
        <v>3648</v>
      </c>
      <c r="X5" s="12"/>
      <c r="Y5" s="24">
        <v>146</v>
      </c>
      <c r="AA5" s="21">
        <v>1760</v>
      </c>
      <c r="AB5" s="16">
        <v>3712</v>
      </c>
      <c r="AC5" s="12"/>
      <c r="AD5" s="24">
        <v>152</v>
      </c>
    </row>
    <row r="6" spans="2:30" x14ac:dyDescent="0.25">
      <c r="B6" s="22"/>
      <c r="C6" s="17">
        <v>3393</v>
      </c>
      <c r="D6" s="12"/>
      <c r="E6" s="25"/>
      <c r="G6" s="22"/>
      <c r="H6" s="17">
        <v>3457</v>
      </c>
      <c r="I6" s="12"/>
      <c r="J6" s="25"/>
      <c r="L6" s="22"/>
      <c r="M6" s="17">
        <v>3521</v>
      </c>
      <c r="N6" s="12"/>
      <c r="O6" s="25"/>
      <c r="Q6" s="22"/>
      <c r="R6" s="17">
        <v>3585</v>
      </c>
      <c r="S6" s="12"/>
      <c r="T6" s="25"/>
      <c r="V6" s="22"/>
      <c r="W6" s="17">
        <v>3649</v>
      </c>
      <c r="X6" s="12"/>
      <c r="Y6" s="25"/>
      <c r="AA6" s="22"/>
      <c r="AB6" s="17">
        <v>3713</v>
      </c>
      <c r="AC6" s="12"/>
      <c r="AD6" s="25"/>
    </row>
    <row r="7" spans="2:30" x14ac:dyDescent="0.25">
      <c r="B7" s="22"/>
      <c r="C7" s="17">
        <v>3394</v>
      </c>
      <c r="D7" s="12"/>
      <c r="E7" s="25"/>
      <c r="G7" s="22"/>
      <c r="H7" s="17">
        <v>3458</v>
      </c>
      <c r="I7" s="12"/>
      <c r="J7" s="25"/>
      <c r="L7" s="22"/>
      <c r="M7" s="17">
        <v>3522</v>
      </c>
      <c r="N7" s="12"/>
      <c r="O7" s="25"/>
      <c r="Q7" s="22"/>
      <c r="R7" s="17">
        <v>3586</v>
      </c>
      <c r="S7" s="12"/>
      <c r="T7" s="25"/>
      <c r="V7" s="22"/>
      <c r="W7" s="17">
        <v>3650</v>
      </c>
      <c r="X7" s="12"/>
      <c r="Y7" s="25"/>
      <c r="AA7" s="22"/>
      <c r="AB7" s="17">
        <v>3714</v>
      </c>
      <c r="AC7" s="12"/>
      <c r="AD7" s="25"/>
    </row>
    <row r="8" spans="2:30" ht="15.75" thickBot="1" x14ac:dyDescent="0.3">
      <c r="B8" s="23"/>
      <c r="C8" s="18">
        <v>3395</v>
      </c>
      <c r="D8" s="12"/>
      <c r="E8" s="25"/>
      <c r="G8" s="23"/>
      <c r="H8" s="18">
        <v>3459</v>
      </c>
      <c r="I8" s="12"/>
      <c r="J8" s="25"/>
      <c r="L8" s="23"/>
      <c r="M8" s="18">
        <v>3523</v>
      </c>
      <c r="N8" s="12"/>
      <c r="O8" s="25"/>
      <c r="Q8" s="23"/>
      <c r="R8" s="18">
        <v>3587</v>
      </c>
      <c r="S8" s="12"/>
      <c r="T8" s="25"/>
      <c r="V8" s="23"/>
      <c r="W8" s="18">
        <v>3651</v>
      </c>
      <c r="X8" s="12"/>
      <c r="Y8" s="25"/>
      <c r="AA8" s="23"/>
      <c r="AB8" s="18">
        <v>3715</v>
      </c>
      <c r="AC8" s="12"/>
      <c r="AD8" s="25"/>
    </row>
    <row r="9" spans="2:30" x14ac:dyDescent="0.25">
      <c r="B9" s="21">
        <v>1665</v>
      </c>
      <c r="C9" s="16">
        <v>3396</v>
      </c>
      <c r="D9" s="12"/>
      <c r="E9" s="25"/>
      <c r="G9" s="21">
        <v>1681</v>
      </c>
      <c r="H9" s="16">
        <v>3460</v>
      </c>
      <c r="I9" s="12"/>
      <c r="J9" s="25"/>
      <c r="L9" s="21">
        <v>1697</v>
      </c>
      <c r="M9" s="16">
        <v>3524</v>
      </c>
      <c r="N9" s="12"/>
      <c r="O9" s="25"/>
      <c r="Q9" s="21">
        <v>1729</v>
      </c>
      <c r="R9" s="16">
        <v>3588</v>
      </c>
      <c r="S9" s="12"/>
      <c r="T9" s="25"/>
      <c r="V9" s="21">
        <v>1745</v>
      </c>
      <c r="W9" s="16">
        <v>3652</v>
      </c>
      <c r="X9" s="12"/>
      <c r="Y9" s="25"/>
      <c r="AA9" s="21">
        <v>1761</v>
      </c>
      <c r="AB9" s="16">
        <v>3716</v>
      </c>
      <c r="AC9" s="12"/>
      <c r="AD9" s="25"/>
    </row>
    <row r="10" spans="2:30" x14ac:dyDescent="0.25">
      <c r="B10" s="22"/>
      <c r="C10" s="17">
        <v>3397</v>
      </c>
      <c r="D10" s="12"/>
      <c r="E10" s="25"/>
      <c r="G10" s="22"/>
      <c r="H10" s="17">
        <v>3461</v>
      </c>
      <c r="I10" s="12"/>
      <c r="J10" s="25"/>
      <c r="L10" s="22"/>
      <c r="M10" s="17">
        <v>3525</v>
      </c>
      <c r="N10" s="12"/>
      <c r="O10" s="25"/>
      <c r="Q10" s="22"/>
      <c r="R10" s="17">
        <v>3589</v>
      </c>
      <c r="S10" s="12"/>
      <c r="T10" s="25"/>
      <c r="V10" s="22"/>
      <c r="W10" s="17">
        <v>3653</v>
      </c>
      <c r="X10" s="12"/>
      <c r="Y10" s="25"/>
      <c r="AA10" s="22"/>
      <c r="AB10" s="17">
        <v>3717</v>
      </c>
      <c r="AC10" s="12"/>
      <c r="AD10" s="25"/>
    </row>
    <row r="11" spans="2:30" x14ac:dyDescent="0.25">
      <c r="B11" s="22"/>
      <c r="C11" s="17">
        <v>3398</v>
      </c>
      <c r="D11" s="12"/>
      <c r="E11" s="25"/>
      <c r="G11" s="22"/>
      <c r="H11" s="17">
        <v>3462</v>
      </c>
      <c r="I11" s="12"/>
      <c r="J11" s="25"/>
      <c r="L11" s="22"/>
      <c r="M11" s="17">
        <v>3526</v>
      </c>
      <c r="N11" s="12"/>
      <c r="O11" s="25"/>
      <c r="Q11" s="22"/>
      <c r="R11" s="17">
        <v>3590</v>
      </c>
      <c r="S11" s="12"/>
      <c r="T11" s="25"/>
      <c r="V11" s="22"/>
      <c r="W11" s="17">
        <v>3654</v>
      </c>
      <c r="X11" s="12"/>
      <c r="Y11" s="25"/>
      <c r="AA11" s="22"/>
      <c r="AB11" s="17">
        <v>3718</v>
      </c>
      <c r="AC11" s="12"/>
      <c r="AD11" s="25"/>
    </row>
    <row r="12" spans="2:30" ht="15.75" thickBot="1" x14ac:dyDescent="0.3">
      <c r="B12" s="23"/>
      <c r="C12" s="18">
        <v>3399</v>
      </c>
      <c r="D12" s="12"/>
      <c r="E12" s="25"/>
      <c r="G12" s="23"/>
      <c r="H12" s="18">
        <v>3463</v>
      </c>
      <c r="I12" s="12"/>
      <c r="J12" s="25"/>
      <c r="L12" s="23"/>
      <c r="M12" s="18">
        <v>3527</v>
      </c>
      <c r="N12" s="12"/>
      <c r="O12" s="25"/>
      <c r="Q12" s="23"/>
      <c r="R12" s="18">
        <v>3591</v>
      </c>
      <c r="S12" s="12"/>
      <c r="T12" s="25"/>
      <c r="V12" s="23"/>
      <c r="W12" s="18">
        <v>3655</v>
      </c>
      <c r="X12" s="12"/>
      <c r="Y12" s="25"/>
      <c r="AA12" s="23"/>
      <c r="AB12" s="18">
        <v>3719</v>
      </c>
      <c r="AC12" s="12"/>
      <c r="AD12" s="25"/>
    </row>
    <row r="13" spans="2:30" x14ac:dyDescent="0.25">
      <c r="B13" s="21">
        <v>1666</v>
      </c>
      <c r="C13" s="16">
        <v>3400</v>
      </c>
      <c r="D13" s="12"/>
      <c r="E13" s="25"/>
      <c r="G13" s="21">
        <v>1682</v>
      </c>
      <c r="H13" s="16">
        <v>3464</v>
      </c>
      <c r="I13" s="12"/>
      <c r="J13" s="25"/>
      <c r="L13" s="21">
        <v>1698</v>
      </c>
      <c r="M13" s="16">
        <v>3528</v>
      </c>
      <c r="N13" s="12"/>
      <c r="O13" s="25"/>
      <c r="Q13" s="21">
        <v>1730</v>
      </c>
      <c r="R13" s="16">
        <v>3592</v>
      </c>
      <c r="S13" s="12"/>
      <c r="T13" s="25"/>
      <c r="V13" s="21">
        <v>1746</v>
      </c>
      <c r="W13" s="16">
        <v>3656</v>
      </c>
      <c r="X13" s="12"/>
      <c r="Y13" s="25"/>
      <c r="AA13" s="21">
        <v>1762</v>
      </c>
      <c r="AB13" s="16">
        <v>3720</v>
      </c>
      <c r="AC13" s="12"/>
      <c r="AD13" s="25"/>
    </row>
    <row r="14" spans="2:30" x14ac:dyDescent="0.25">
      <c r="B14" s="22"/>
      <c r="C14" s="17">
        <v>3401</v>
      </c>
      <c r="D14" s="12"/>
      <c r="E14" s="25"/>
      <c r="G14" s="22"/>
      <c r="H14" s="17">
        <v>3465</v>
      </c>
      <c r="I14" s="12"/>
      <c r="J14" s="25"/>
      <c r="L14" s="22"/>
      <c r="M14" s="17">
        <v>3529</v>
      </c>
      <c r="N14" s="12"/>
      <c r="O14" s="25"/>
      <c r="Q14" s="22"/>
      <c r="R14" s="17">
        <v>3593</v>
      </c>
      <c r="S14" s="12"/>
      <c r="T14" s="25"/>
      <c r="V14" s="22"/>
      <c r="W14" s="17">
        <v>3657</v>
      </c>
      <c r="X14" s="12"/>
      <c r="Y14" s="25"/>
      <c r="AA14" s="22"/>
      <c r="AB14" s="17">
        <v>3721</v>
      </c>
      <c r="AC14" s="12"/>
      <c r="AD14" s="25"/>
    </row>
    <row r="15" spans="2:30" x14ac:dyDescent="0.25">
      <c r="B15" s="22"/>
      <c r="C15" s="17">
        <v>3402</v>
      </c>
      <c r="D15" s="12"/>
      <c r="E15" s="25"/>
      <c r="G15" s="22"/>
      <c r="H15" s="17">
        <v>3466</v>
      </c>
      <c r="I15" s="12"/>
      <c r="J15" s="25"/>
      <c r="L15" s="22"/>
      <c r="M15" s="17">
        <v>3530</v>
      </c>
      <c r="N15" s="12"/>
      <c r="O15" s="25"/>
      <c r="Q15" s="22"/>
      <c r="R15" s="17">
        <v>3594</v>
      </c>
      <c r="S15" s="12"/>
      <c r="T15" s="25"/>
      <c r="V15" s="22"/>
      <c r="W15" s="17">
        <v>3658</v>
      </c>
      <c r="X15" s="12"/>
      <c r="Y15" s="25"/>
      <c r="AA15" s="22"/>
      <c r="AB15" s="17">
        <v>3722</v>
      </c>
      <c r="AC15" s="12"/>
      <c r="AD15" s="25"/>
    </row>
    <row r="16" spans="2:30" ht="15.75" thickBot="1" x14ac:dyDescent="0.3">
      <c r="B16" s="23"/>
      <c r="C16" s="18">
        <v>3403</v>
      </c>
      <c r="D16" s="12"/>
      <c r="E16" s="25"/>
      <c r="G16" s="23"/>
      <c r="H16" s="18">
        <v>3467</v>
      </c>
      <c r="I16" s="12"/>
      <c r="J16" s="25"/>
      <c r="L16" s="23"/>
      <c r="M16" s="18">
        <v>3531</v>
      </c>
      <c r="N16" s="12"/>
      <c r="O16" s="25"/>
      <c r="Q16" s="23"/>
      <c r="R16" s="18">
        <v>3595</v>
      </c>
      <c r="S16" s="12"/>
      <c r="T16" s="25"/>
      <c r="V16" s="23"/>
      <c r="W16" s="18">
        <v>3659</v>
      </c>
      <c r="X16" s="12"/>
      <c r="Y16" s="25"/>
      <c r="AA16" s="23"/>
      <c r="AB16" s="18">
        <v>3723</v>
      </c>
      <c r="AC16" s="12"/>
      <c r="AD16" s="25"/>
    </row>
    <row r="17" spans="2:30" x14ac:dyDescent="0.25">
      <c r="B17" s="21">
        <v>1667</v>
      </c>
      <c r="C17" s="16">
        <v>3404</v>
      </c>
      <c r="D17" s="12"/>
      <c r="E17" s="25"/>
      <c r="G17" s="21">
        <v>1683</v>
      </c>
      <c r="H17" s="16">
        <v>3468</v>
      </c>
      <c r="I17" s="12"/>
      <c r="J17" s="25"/>
      <c r="L17" s="21">
        <v>1699</v>
      </c>
      <c r="M17" s="16">
        <v>3532</v>
      </c>
      <c r="N17" s="12"/>
      <c r="O17" s="25"/>
      <c r="Q17" s="21">
        <v>1731</v>
      </c>
      <c r="R17" s="16">
        <v>3596</v>
      </c>
      <c r="S17" s="12"/>
      <c r="T17" s="25"/>
      <c r="V17" s="21">
        <v>1747</v>
      </c>
      <c r="W17" s="16">
        <v>3660</v>
      </c>
      <c r="X17" s="12"/>
      <c r="Y17" s="25"/>
      <c r="AA17" s="21">
        <v>1763</v>
      </c>
      <c r="AB17" s="16">
        <v>3724</v>
      </c>
      <c r="AC17" s="12"/>
      <c r="AD17" s="25"/>
    </row>
    <row r="18" spans="2:30" x14ac:dyDescent="0.25">
      <c r="B18" s="22"/>
      <c r="C18" s="17">
        <v>3405</v>
      </c>
      <c r="D18" s="12"/>
      <c r="E18" s="25"/>
      <c r="G18" s="22"/>
      <c r="H18" s="17">
        <v>3469</v>
      </c>
      <c r="I18" s="12"/>
      <c r="J18" s="25"/>
      <c r="L18" s="22"/>
      <c r="M18" s="17">
        <v>3533</v>
      </c>
      <c r="N18" s="12"/>
      <c r="O18" s="25"/>
      <c r="Q18" s="22"/>
      <c r="R18" s="17">
        <v>3597</v>
      </c>
      <c r="S18" s="12"/>
      <c r="T18" s="25"/>
      <c r="V18" s="22"/>
      <c r="W18" s="17">
        <v>3661</v>
      </c>
      <c r="X18" s="12"/>
      <c r="Y18" s="25"/>
      <c r="AA18" s="22"/>
      <c r="AB18" s="17">
        <v>3725</v>
      </c>
      <c r="AC18" s="12"/>
      <c r="AD18" s="25"/>
    </row>
    <row r="19" spans="2:30" x14ac:dyDescent="0.25">
      <c r="B19" s="22"/>
      <c r="C19" s="17">
        <v>3406</v>
      </c>
      <c r="D19" s="12"/>
      <c r="E19" s="25"/>
      <c r="G19" s="22"/>
      <c r="H19" s="17">
        <v>3470</v>
      </c>
      <c r="I19" s="12"/>
      <c r="J19" s="25"/>
      <c r="L19" s="22"/>
      <c r="M19" s="17">
        <v>3534</v>
      </c>
      <c r="N19" s="12"/>
      <c r="O19" s="25"/>
      <c r="Q19" s="22"/>
      <c r="R19" s="17">
        <v>3598</v>
      </c>
      <c r="S19" s="12"/>
      <c r="T19" s="25"/>
      <c r="V19" s="22"/>
      <c r="W19" s="17">
        <v>3662</v>
      </c>
      <c r="X19" s="12"/>
      <c r="Y19" s="25"/>
      <c r="AA19" s="22"/>
      <c r="AB19" s="17">
        <v>3726</v>
      </c>
      <c r="AC19" s="12"/>
      <c r="AD19" s="25"/>
    </row>
    <row r="20" spans="2:30" ht="15.75" thickBot="1" x14ac:dyDescent="0.3">
      <c r="B20" s="23"/>
      <c r="C20" s="18">
        <v>3407</v>
      </c>
      <c r="D20" s="12"/>
      <c r="E20" s="25"/>
      <c r="G20" s="23"/>
      <c r="H20" s="18">
        <v>3471</v>
      </c>
      <c r="I20" s="12"/>
      <c r="J20" s="25"/>
      <c r="L20" s="23"/>
      <c r="M20" s="18">
        <v>3535</v>
      </c>
      <c r="N20" s="12"/>
      <c r="O20" s="25"/>
      <c r="Q20" s="23"/>
      <c r="R20" s="18">
        <v>3599</v>
      </c>
      <c r="S20" s="12"/>
      <c r="T20" s="25"/>
      <c r="V20" s="23"/>
      <c r="W20" s="18">
        <v>3663</v>
      </c>
      <c r="X20" s="12"/>
      <c r="Y20" s="25"/>
      <c r="AA20" s="23"/>
      <c r="AB20" s="18">
        <v>3727</v>
      </c>
      <c r="AC20" s="12"/>
      <c r="AD20" s="25"/>
    </row>
    <row r="21" spans="2:30" x14ac:dyDescent="0.25">
      <c r="B21" s="21">
        <v>1668</v>
      </c>
      <c r="C21" s="16">
        <v>3408</v>
      </c>
      <c r="D21" s="12"/>
      <c r="E21" s="25"/>
      <c r="G21" s="21">
        <v>1684</v>
      </c>
      <c r="H21" s="16">
        <v>3472</v>
      </c>
      <c r="I21" s="12"/>
      <c r="J21" s="25"/>
      <c r="L21" s="21">
        <v>1700</v>
      </c>
      <c r="M21" s="16">
        <v>3536</v>
      </c>
      <c r="N21" s="12"/>
      <c r="O21" s="25"/>
      <c r="Q21" s="21">
        <v>1732</v>
      </c>
      <c r="R21" s="16">
        <v>3600</v>
      </c>
      <c r="S21" s="12"/>
      <c r="T21" s="25"/>
      <c r="V21" s="21">
        <v>1748</v>
      </c>
      <c r="W21" s="16">
        <v>3664</v>
      </c>
      <c r="X21" s="12"/>
      <c r="Y21" s="25"/>
      <c r="AA21" s="21">
        <v>1764</v>
      </c>
      <c r="AB21" s="16">
        <v>3728</v>
      </c>
      <c r="AC21" s="12"/>
      <c r="AD21" s="25"/>
    </row>
    <row r="22" spans="2:30" x14ac:dyDescent="0.25">
      <c r="B22" s="22"/>
      <c r="C22" s="17">
        <v>3409</v>
      </c>
      <c r="D22" s="12"/>
      <c r="E22" s="25"/>
      <c r="G22" s="22"/>
      <c r="H22" s="17">
        <v>3473</v>
      </c>
      <c r="I22" s="12"/>
      <c r="J22" s="25"/>
      <c r="L22" s="22"/>
      <c r="M22" s="17">
        <v>3537</v>
      </c>
      <c r="N22" s="12"/>
      <c r="O22" s="25"/>
      <c r="Q22" s="22"/>
      <c r="R22" s="17">
        <v>3601</v>
      </c>
      <c r="S22" s="12"/>
      <c r="T22" s="25"/>
      <c r="V22" s="22"/>
      <c r="W22" s="17">
        <v>3665</v>
      </c>
      <c r="X22" s="12"/>
      <c r="Y22" s="25"/>
      <c r="AA22" s="22"/>
      <c r="AB22" s="17">
        <v>3729</v>
      </c>
      <c r="AC22" s="12"/>
      <c r="AD22" s="25"/>
    </row>
    <row r="23" spans="2:30" x14ac:dyDescent="0.25">
      <c r="B23" s="22"/>
      <c r="C23" s="17">
        <v>3410</v>
      </c>
      <c r="D23" s="12"/>
      <c r="E23" s="25"/>
      <c r="G23" s="22"/>
      <c r="H23" s="17">
        <v>3474</v>
      </c>
      <c r="I23" s="12"/>
      <c r="J23" s="25"/>
      <c r="L23" s="22"/>
      <c r="M23" s="17">
        <v>3538</v>
      </c>
      <c r="N23" s="12"/>
      <c r="O23" s="25"/>
      <c r="Q23" s="22"/>
      <c r="R23" s="17">
        <v>3602</v>
      </c>
      <c r="S23" s="12"/>
      <c r="T23" s="25"/>
      <c r="V23" s="22"/>
      <c r="W23" s="17">
        <v>3666</v>
      </c>
      <c r="X23" s="12"/>
      <c r="Y23" s="25"/>
      <c r="AA23" s="22"/>
      <c r="AB23" s="17">
        <v>3730</v>
      </c>
      <c r="AC23" s="12"/>
      <c r="AD23" s="25"/>
    </row>
    <row r="24" spans="2:30" ht="15.75" thickBot="1" x14ac:dyDescent="0.3">
      <c r="B24" s="23"/>
      <c r="C24" s="18">
        <v>3411</v>
      </c>
      <c r="D24" s="12"/>
      <c r="E24" s="25"/>
      <c r="G24" s="23"/>
      <c r="H24" s="18">
        <v>3475</v>
      </c>
      <c r="I24" s="12"/>
      <c r="J24" s="25"/>
      <c r="L24" s="23"/>
      <c r="M24" s="18">
        <v>3539</v>
      </c>
      <c r="N24" s="12"/>
      <c r="O24" s="25"/>
      <c r="Q24" s="23"/>
      <c r="R24" s="18">
        <v>3603</v>
      </c>
      <c r="S24" s="12"/>
      <c r="T24" s="25"/>
      <c r="V24" s="23"/>
      <c r="W24" s="18">
        <v>3667</v>
      </c>
      <c r="X24" s="12"/>
      <c r="Y24" s="25"/>
      <c r="AA24" s="23"/>
      <c r="AB24" s="18">
        <v>3731</v>
      </c>
      <c r="AC24" s="12"/>
      <c r="AD24" s="25"/>
    </row>
    <row r="25" spans="2:30" x14ac:dyDescent="0.25">
      <c r="B25" s="21">
        <v>1669</v>
      </c>
      <c r="C25" s="16">
        <v>3412</v>
      </c>
      <c r="D25" s="12"/>
      <c r="E25" s="25"/>
      <c r="G25" s="21">
        <v>1685</v>
      </c>
      <c r="H25" s="16">
        <v>3476</v>
      </c>
      <c r="I25" s="12"/>
      <c r="J25" s="25"/>
      <c r="L25" s="21">
        <v>1701</v>
      </c>
      <c r="M25" s="16">
        <v>3540</v>
      </c>
      <c r="N25" s="12"/>
      <c r="O25" s="25"/>
      <c r="Q25" s="21">
        <v>1733</v>
      </c>
      <c r="R25" s="16">
        <v>3604</v>
      </c>
      <c r="S25" s="12"/>
      <c r="T25" s="25"/>
      <c r="V25" s="21">
        <v>1749</v>
      </c>
      <c r="W25" s="16">
        <v>3668</v>
      </c>
      <c r="X25" s="12"/>
      <c r="Y25" s="25"/>
      <c r="AA25" s="21">
        <v>1765</v>
      </c>
      <c r="AB25" s="16">
        <v>3732</v>
      </c>
      <c r="AC25" s="12"/>
      <c r="AD25" s="25"/>
    </row>
    <row r="26" spans="2:30" x14ac:dyDescent="0.25">
      <c r="B26" s="22"/>
      <c r="C26" s="17">
        <v>3413</v>
      </c>
      <c r="D26" s="12"/>
      <c r="E26" s="25"/>
      <c r="G26" s="22"/>
      <c r="H26" s="17">
        <v>3477</v>
      </c>
      <c r="I26" s="12"/>
      <c r="J26" s="25"/>
      <c r="L26" s="22"/>
      <c r="M26" s="17">
        <v>3541</v>
      </c>
      <c r="N26" s="12"/>
      <c r="O26" s="25"/>
      <c r="Q26" s="22"/>
      <c r="R26" s="17">
        <v>3605</v>
      </c>
      <c r="S26" s="12"/>
      <c r="T26" s="25"/>
      <c r="V26" s="22"/>
      <c r="W26" s="17">
        <v>3669</v>
      </c>
      <c r="X26" s="12"/>
      <c r="Y26" s="25"/>
      <c r="AA26" s="22"/>
      <c r="AB26" s="17">
        <v>3733</v>
      </c>
      <c r="AC26" s="12"/>
      <c r="AD26" s="25"/>
    </row>
    <row r="27" spans="2:30" x14ac:dyDescent="0.25">
      <c r="B27" s="22"/>
      <c r="C27" s="17">
        <v>3414</v>
      </c>
      <c r="D27" s="12"/>
      <c r="E27" s="25"/>
      <c r="G27" s="22"/>
      <c r="H27" s="17">
        <v>3478</v>
      </c>
      <c r="I27" s="12"/>
      <c r="J27" s="25"/>
      <c r="L27" s="22"/>
      <c r="M27" s="17">
        <v>3542</v>
      </c>
      <c r="N27" s="12"/>
      <c r="O27" s="25"/>
      <c r="Q27" s="22"/>
      <c r="R27" s="17">
        <v>3606</v>
      </c>
      <c r="S27" s="12"/>
      <c r="T27" s="25"/>
      <c r="V27" s="22"/>
      <c r="W27" s="17">
        <v>3670</v>
      </c>
      <c r="X27" s="12"/>
      <c r="Y27" s="25"/>
      <c r="AA27" s="22"/>
      <c r="AB27" s="17">
        <v>3734</v>
      </c>
      <c r="AC27" s="12"/>
      <c r="AD27" s="25"/>
    </row>
    <row r="28" spans="2:30" ht="15.75" thickBot="1" x14ac:dyDescent="0.3">
      <c r="B28" s="23"/>
      <c r="C28" s="18">
        <v>3415</v>
      </c>
      <c r="D28" s="12"/>
      <c r="E28" s="25"/>
      <c r="G28" s="23"/>
      <c r="H28" s="18">
        <v>3479</v>
      </c>
      <c r="I28" s="12"/>
      <c r="J28" s="25"/>
      <c r="L28" s="23"/>
      <c r="M28" s="18">
        <v>3543</v>
      </c>
      <c r="N28" s="12"/>
      <c r="O28" s="25"/>
      <c r="Q28" s="23"/>
      <c r="R28" s="18">
        <v>3607</v>
      </c>
      <c r="S28" s="12"/>
      <c r="T28" s="25"/>
      <c r="V28" s="23"/>
      <c r="W28" s="18">
        <v>3671</v>
      </c>
      <c r="X28" s="12"/>
      <c r="Y28" s="25"/>
      <c r="AA28" s="23"/>
      <c r="AB28" s="18">
        <v>3735</v>
      </c>
      <c r="AC28" s="12"/>
      <c r="AD28" s="25"/>
    </row>
    <row r="29" spans="2:30" x14ac:dyDescent="0.25">
      <c r="B29" s="21">
        <v>1670</v>
      </c>
      <c r="C29" s="16">
        <v>3416</v>
      </c>
      <c r="D29" s="12"/>
      <c r="E29" s="25"/>
      <c r="G29" s="21">
        <v>1686</v>
      </c>
      <c r="H29" s="16">
        <v>3480</v>
      </c>
      <c r="I29" s="12"/>
      <c r="J29" s="25"/>
      <c r="L29" s="21">
        <v>1702</v>
      </c>
      <c r="M29" s="16">
        <v>3544</v>
      </c>
      <c r="N29" s="12"/>
      <c r="O29" s="25"/>
      <c r="Q29" s="21">
        <v>1734</v>
      </c>
      <c r="R29" s="16">
        <v>3608</v>
      </c>
      <c r="S29" s="12"/>
      <c r="T29" s="25"/>
      <c r="V29" s="21">
        <v>1750</v>
      </c>
      <c r="W29" s="16">
        <v>3672</v>
      </c>
      <c r="X29" s="12"/>
      <c r="Y29" s="25"/>
      <c r="AA29" s="21">
        <v>1766</v>
      </c>
      <c r="AB29" s="16">
        <v>3736</v>
      </c>
      <c r="AC29" s="12"/>
      <c r="AD29" s="25"/>
    </row>
    <row r="30" spans="2:30" x14ac:dyDescent="0.25">
      <c r="B30" s="22"/>
      <c r="C30" s="17">
        <v>3417</v>
      </c>
      <c r="D30" s="12"/>
      <c r="E30" s="25"/>
      <c r="G30" s="22"/>
      <c r="H30" s="17">
        <v>3481</v>
      </c>
      <c r="I30" s="12"/>
      <c r="J30" s="25"/>
      <c r="L30" s="22"/>
      <c r="M30" s="17">
        <v>3545</v>
      </c>
      <c r="N30" s="12"/>
      <c r="O30" s="25"/>
      <c r="Q30" s="22"/>
      <c r="R30" s="17">
        <v>3609</v>
      </c>
      <c r="S30" s="12"/>
      <c r="T30" s="25"/>
      <c r="V30" s="22"/>
      <c r="W30" s="17">
        <v>3673</v>
      </c>
      <c r="X30" s="12"/>
      <c r="Y30" s="25"/>
      <c r="AA30" s="22"/>
      <c r="AB30" s="17">
        <v>3737</v>
      </c>
      <c r="AC30" s="12"/>
      <c r="AD30" s="25"/>
    </row>
    <row r="31" spans="2:30" x14ac:dyDescent="0.25">
      <c r="B31" s="22"/>
      <c r="C31" s="17">
        <v>3418</v>
      </c>
      <c r="D31" s="12"/>
      <c r="E31" s="25"/>
      <c r="G31" s="22"/>
      <c r="H31" s="17">
        <v>3482</v>
      </c>
      <c r="I31" s="12"/>
      <c r="J31" s="25"/>
      <c r="L31" s="22"/>
      <c r="M31" s="17">
        <v>3546</v>
      </c>
      <c r="N31" s="12"/>
      <c r="O31" s="25"/>
      <c r="Q31" s="22"/>
      <c r="R31" s="17">
        <v>3610</v>
      </c>
      <c r="S31" s="12"/>
      <c r="T31" s="25"/>
      <c r="V31" s="22"/>
      <c r="W31" s="17">
        <v>3674</v>
      </c>
      <c r="X31" s="12"/>
      <c r="Y31" s="25"/>
      <c r="AA31" s="22"/>
      <c r="AB31" s="17">
        <v>3738</v>
      </c>
      <c r="AC31" s="12"/>
      <c r="AD31" s="25"/>
    </row>
    <row r="32" spans="2:30" ht="15.75" thickBot="1" x14ac:dyDescent="0.3">
      <c r="B32" s="23"/>
      <c r="C32" s="18">
        <v>3419</v>
      </c>
      <c r="D32" s="12"/>
      <c r="E32" s="25"/>
      <c r="G32" s="23"/>
      <c r="H32" s="18">
        <v>3483</v>
      </c>
      <c r="I32" s="12"/>
      <c r="J32" s="25"/>
      <c r="L32" s="23"/>
      <c r="M32" s="18">
        <v>3547</v>
      </c>
      <c r="N32" s="12"/>
      <c r="O32" s="25"/>
      <c r="Q32" s="23"/>
      <c r="R32" s="18">
        <v>3611</v>
      </c>
      <c r="S32" s="12"/>
      <c r="T32" s="25"/>
      <c r="V32" s="23"/>
      <c r="W32" s="18">
        <v>3675</v>
      </c>
      <c r="X32" s="12"/>
      <c r="Y32" s="25"/>
      <c r="AA32" s="23"/>
      <c r="AB32" s="18">
        <v>3739</v>
      </c>
      <c r="AC32" s="12"/>
      <c r="AD32" s="25"/>
    </row>
    <row r="33" spans="2:30" x14ac:dyDescent="0.25">
      <c r="B33" s="21">
        <v>1671</v>
      </c>
      <c r="C33" s="16">
        <v>3420</v>
      </c>
      <c r="D33" s="12"/>
      <c r="E33" s="25"/>
      <c r="G33" s="21">
        <v>1687</v>
      </c>
      <c r="H33" s="16">
        <v>3484</v>
      </c>
      <c r="I33" s="12"/>
      <c r="J33" s="25"/>
      <c r="L33" s="21">
        <v>1703</v>
      </c>
      <c r="M33" s="16">
        <v>3548</v>
      </c>
      <c r="N33" s="12"/>
      <c r="O33" s="25"/>
      <c r="Q33" s="21">
        <v>1735</v>
      </c>
      <c r="R33" s="16">
        <v>3612</v>
      </c>
      <c r="S33" s="12"/>
      <c r="T33" s="25"/>
      <c r="V33" s="21">
        <v>1751</v>
      </c>
      <c r="W33" s="16">
        <v>3676</v>
      </c>
      <c r="X33" s="12"/>
      <c r="Y33" s="25"/>
      <c r="AA33" s="21">
        <v>1767</v>
      </c>
      <c r="AB33" s="16">
        <v>3740</v>
      </c>
      <c r="AC33" s="12"/>
      <c r="AD33" s="25"/>
    </row>
    <row r="34" spans="2:30" x14ac:dyDescent="0.25">
      <c r="B34" s="22"/>
      <c r="C34" s="17">
        <v>3421</v>
      </c>
      <c r="D34" s="12"/>
      <c r="E34" s="25"/>
      <c r="G34" s="22"/>
      <c r="H34" s="17">
        <v>3485</v>
      </c>
      <c r="I34" s="12"/>
      <c r="J34" s="25"/>
      <c r="L34" s="22"/>
      <c r="M34" s="17">
        <v>3549</v>
      </c>
      <c r="N34" s="12"/>
      <c r="O34" s="25"/>
      <c r="Q34" s="22"/>
      <c r="R34" s="17">
        <v>3613</v>
      </c>
      <c r="S34" s="12"/>
      <c r="T34" s="25"/>
      <c r="V34" s="22"/>
      <c r="W34" s="17">
        <v>3677</v>
      </c>
      <c r="X34" s="12"/>
      <c r="Y34" s="25"/>
      <c r="AA34" s="22"/>
      <c r="AB34" s="17">
        <v>3741</v>
      </c>
      <c r="AC34" s="12"/>
      <c r="AD34" s="25"/>
    </row>
    <row r="35" spans="2:30" x14ac:dyDescent="0.25">
      <c r="B35" s="22"/>
      <c r="C35" s="17">
        <v>3422</v>
      </c>
      <c r="D35" s="12"/>
      <c r="E35" s="25"/>
      <c r="G35" s="22"/>
      <c r="H35" s="17">
        <v>3486</v>
      </c>
      <c r="I35" s="12"/>
      <c r="J35" s="25"/>
      <c r="L35" s="22"/>
      <c r="M35" s="17">
        <v>3550</v>
      </c>
      <c r="N35" s="12"/>
      <c r="O35" s="25"/>
      <c r="Q35" s="22"/>
      <c r="R35" s="17">
        <v>3614</v>
      </c>
      <c r="S35" s="12"/>
      <c r="T35" s="25"/>
      <c r="V35" s="22"/>
      <c r="W35" s="17">
        <v>3678</v>
      </c>
      <c r="X35" s="12"/>
      <c r="Y35" s="25"/>
      <c r="AA35" s="22"/>
      <c r="AB35" s="17">
        <v>3742</v>
      </c>
      <c r="AC35" s="12"/>
      <c r="AD35" s="25"/>
    </row>
    <row r="36" spans="2:30" ht="15.75" thickBot="1" x14ac:dyDescent="0.3">
      <c r="B36" s="23"/>
      <c r="C36" s="18">
        <v>3423</v>
      </c>
      <c r="D36" s="12"/>
      <c r="E36" s="25"/>
      <c r="G36" s="23"/>
      <c r="H36" s="18">
        <v>3487</v>
      </c>
      <c r="I36" s="12"/>
      <c r="J36" s="25"/>
      <c r="L36" s="23"/>
      <c r="M36" s="18">
        <v>3551</v>
      </c>
      <c r="N36" s="12"/>
      <c r="O36" s="25"/>
      <c r="Q36" s="23"/>
      <c r="R36" s="18">
        <v>3615</v>
      </c>
      <c r="S36" s="12"/>
      <c r="T36" s="25"/>
      <c r="V36" s="23"/>
      <c r="W36" s="18">
        <v>3679</v>
      </c>
      <c r="X36" s="12"/>
      <c r="Y36" s="25"/>
      <c r="AA36" s="23"/>
      <c r="AB36" s="18">
        <v>3743</v>
      </c>
      <c r="AC36" s="12"/>
      <c r="AD36" s="25"/>
    </row>
    <row r="37" spans="2:30" x14ac:dyDescent="0.25">
      <c r="B37" s="21">
        <v>1672</v>
      </c>
      <c r="C37" s="16">
        <v>3424</v>
      </c>
      <c r="D37" s="12"/>
      <c r="E37" s="25"/>
      <c r="G37" s="21">
        <v>1688</v>
      </c>
      <c r="H37" s="16">
        <v>3488</v>
      </c>
      <c r="I37" s="12"/>
      <c r="J37" s="25"/>
      <c r="L37" s="21">
        <v>1704</v>
      </c>
      <c r="M37" s="16">
        <v>3552</v>
      </c>
      <c r="N37" s="12"/>
      <c r="O37" s="25"/>
      <c r="Q37" s="21">
        <v>1736</v>
      </c>
      <c r="R37" s="16">
        <v>3616</v>
      </c>
      <c r="S37" s="12"/>
      <c r="T37" s="25"/>
      <c r="V37" s="21">
        <v>1752</v>
      </c>
      <c r="W37" s="16">
        <v>3680</v>
      </c>
      <c r="X37" s="12"/>
      <c r="Y37" s="25"/>
      <c r="AA37" s="21">
        <v>1768</v>
      </c>
      <c r="AB37" s="16">
        <v>3744</v>
      </c>
      <c r="AC37" s="12"/>
      <c r="AD37" s="25"/>
    </row>
    <row r="38" spans="2:30" x14ac:dyDescent="0.25">
      <c r="B38" s="22"/>
      <c r="C38" s="17">
        <v>3425</v>
      </c>
      <c r="D38" s="12"/>
      <c r="E38" s="25"/>
      <c r="G38" s="22"/>
      <c r="H38" s="17">
        <v>3489</v>
      </c>
      <c r="I38" s="12"/>
      <c r="J38" s="25"/>
      <c r="L38" s="22"/>
      <c r="M38" s="17">
        <v>3553</v>
      </c>
      <c r="N38" s="12"/>
      <c r="O38" s="25"/>
      <c r="Q38" s="22"/>
      <c r="R38" s="17">
        <v>3617</v>
      </c>
      <c r="S38" s="12"/>
      <c r="T38" s="25"/>
      <c r="V38" s="22"/>
      <c r="W38" s="17">
        <v>3681</v>
      </c>
      <c r="X38" s="12"/>
      <c r="Y38" s="25"/>
      <c r="AA38" s="22"/>
      <c r="AB38" s="17">
        <v>3745</v>
      </c>
      <c r="AC38" s="12"/>
      <c r="AD38" s="25"/>
    </row>
    <row r="39" spans="2:30" x14ac:dyDescent="0.25">
      <c r="B39" s="22"/>
      <c r="C39" s="17">
        <v>3426</v>
      </c>
      <c r="D39" s="12"/>
      <c r="E39" s="25"/>
      <c r="G39" s="22"/>
      <c r="H39" s="17">
        <v>3490</v>
      </c>
      <c r="I39" s="12"/>
      <c r="J39" s="25"/>
      <c r="L39" s="22"/>
      <c r="M39" s="17">
        <v>3554</v>
      </c>
      <c r="N39" s="12"/>
      <c r="O39" s="25"/>
      <c r="Q39" s="22"/>
      <c r="R39" s="17">
        <v>3618</v>
      </c>
      <c r="S39" s="12"/>
      <c r="T39" s="25"/>
      <c r="V39" s="22"/>
      <c r="W39" s="17">
        <v>3682</v>
      </c>
      <c r="X39" s="12"/>
      <c r="Y39" s="25"/>
      <c r="AA39" s="22"/>
      <c r="AB39" s="17">
        <v>3746</v>
      </c>
      <c r="AC39" s="12"/>
      <c r="AD39" s="25"/>
    </row>
    <row r="40" spans="2:30" ht="15.75" thickBot="1" x14ac:dyDescent="0.3">
      <c r="B40" s="23"/>
      <c r="C40" s="18">
        <v>3427</v>
      </c>
      <c r="D40" s="12"/>
      <c r="E40" s="25"/>
      <c r="G40" s="23"/>
      <c r="H40" s="18">
        <v>3491</v>
      </c>
      <c r="I40" s="12"/>
      <c r="J40" s="25"/>
      <c r="L40" s="23"/>
      <c r="M40" s="18">
        <v>3555</v>
      </c>
      <c r="N40" s="12"/>
      <c r="O40" s="25"/>
      <c r="Q40" s="23"/>
      <c r="R40" s="18">
        <v>3619</v>
      </c>
      <c r="S40" s="12"/>
      <c r="T40" s="25"/>
      <c r="V40" s="23"/>
      <c r="W40" s="18">
        <v>3683</v>
      </c>
      <c r="X40" s="12"/>
      <c r="Y40" s="25"/>
      <c r="AA40" s="23"/>
      <c r="AB40" s="18">
        <v>3747</v>
      </c>
      <c r="AC40" s="12"/>
      <c r="AD40" s="25"/>
    </row>
    <row r="41" spans="2:30" x14ac:dyDescent="0.25">
      <c r="B41" s="21">
        <v>1673</v>
      </c>
      <c r="C41" s="16">
        <v>3428</v>
      </c>
      <c r="D41" s="12"/>
      <c r="E41" s="25"/>
      <c r="G41" s="21">
        <v>1689</v>
      </c>
      <c r="H41" s="16">
        <v>3492</v>
      </c>
      <c r="I41" s="12"/>
      <c r="J41" s="25"/>
      <c r="L41" s="21">
        <v>1705</v>
      </c>
      <c r="M41" s="16">
        <v>3556</v>
      </c>
      <c r="N41" s="12"/>
      <c r="O41" s="25"/>
      <c r="Q41" s="21">
        <v>1737</v>
      </c>
      <c r="R41" s="16">
        <v>3620</v>
      </c>
      <c r="S41" s="12"/>
      <c r="T41" s="25"/>
      <c r="V41" s="21">
        <v>1753</v>
      </c>
      <c r="W41" s="16">
        <v>3684</v>
      </c>
      <c r="X41" s="12"/>
      <c r="Y41" s="25"/>
      <c r="AA41" s="21">
        <v>1769</v>
      </c>
      <c r="AB41" s="16">
        <v>3748</v>
      </c>
      <c r="AC41" s="12"/>
      <c r="AD41" s="25"/>
    </row>
    <row r="42" spans="2:30" x14ac:dyDescent="0.25">
      <c r="B42" s="22"/>
      <c r="C42" s="17">
        <v>3429</v>
      </c>
      <c r="D42" s="12"/>
      <c r="E42" s="25"/>
      <c r="G42" s="22"/>
      <c r="H42" s="17">
        <v>3493</v>
      </c>
      <c r="I42" s="12"/>
      <c r="J42" s="25"/>
      <c r="L42" s="22"/>
      <c r="M42" s="17">
        <v>3557</v>
      </c>
      <c r="N42" s="12"/>
      <c r="O42" s="25"/>
      <c r="Q42" s="22"/>
      <c r="R42" s="17">
        <v>3621</v>
      </c>
      <c r="S42" s="12"/>
      <c r="T42" s="25"/>
      <c r="V42" s="22"/>
      <c r="W42" s="17">
        <v>3685</v>
      </c>
      <c r="X42" s="12"/>
      <c r="Y42" s="25"/>
      <c r="AA42" s="22"/>
      <c r="AB42" s="17">
        <v>3749</v>
      </c>
      <c r="AC42" s="12"/>
      <c r="AD42" s="25"/>
    </row>
    <row r="43" spans="2:30" x14ac:dyDescent="0.25">
      <c r="B43" s="22"/>
      <c r="C43" s="17">
        <v>3430</v>
      </c>
      <c r="D43" s="12"/>
      <c r="E43" s="25"/>
      <c r="G43" s="22"/>
      <c r="H43" s="17">
        <v>3494</v>
      </c>
      <c r="I43" s="12"/>
      <c r="J43" s="25"/>
      <c r="L43" s="22"/>
      <c r="M43" s="17">
        <v>3558</v>
      </c>
      <c r="N43" s="12"/>
      <c r="O43" s="25"/>
      <c r="Q43" s="22"/>
      <c r="R43" s="17">
        <v>3622</v>
      </c>
      <c r="S43" s="12"/>
      <c r="T43" s="25"/>
      <c r="V43" s="22"/>
      <c r="W43" s="17">
        <v>3686</v>
      </c>
      <c r="X43" s="12"/>
      <c r="Y43" s="25"/>
      <c r="AA43" s="22"/>
      <c r="AB43" s="17">
        <v>3750</v>
      </c>
      <c r="AC43" s="12"/>
      <c r="AD43" s="25"/>
    </row>
    <row r="44" spans="2:30" ht="15.75" thickBot="1" x14ac:dyDescent="0.3">
      <c r="B44" s="23"/>
      <c r="C44" s="18">
        <v>3431</v>
      </c>
      <c r="D44" s="12"/>
      <c r="E44" s="25"/>
      <c r="G44" s="23"/>
      <c r="H44" s="18">
        <v>3495</v>
      </c>
      <c r="I44" s="12"/>
      <c r="J44" s="25"/>
      <c r="L44" s="23"/>
      <c r="M44" s="18">
        <v>3559</v>
      </c>
      <c r="N44" s="12"/>
      <c r="O44" s="25"/>
      <c r="Q44" s="23"/>
      <c r="R44" s="18">
        <v>3623</v>
      </c>
      <c r="S44" s="12"/>
      <c r="T44" s="25"/>
      <c r="V44" s="23"/>
      <c r="W44" s="18">
        <v>3687</v>
      </c>
      <c r="X44" s="12"/>
      <c r="Y44" s="25"/>
      <c r="AA44" s="23"/>
      <c r="AB44" s="18">
        <v>3751</v>
      </c>
      <c r="AC44" s="12"/>
      <c r="AD44" s="25"/>
    </row>
    <row r="45" spans="2:30" x14ac:dyDescent="0.25">
      <c r="B45" s="21">
        <v>1674</v>
      </c>
      <c r="C45" s="16">
        <v>3432</v>
      </c>
      <c r="D45" s="12"/>
      <c r="E45" s="25"/>
      <c r="G45" s="21">
        <v>1690</v>
      </c>
      <c r="H45" s="16">
        <v>3496</v>
      </c>
      <c r="I45" s="12"/>
      <c r="J45" s="25"/>
      <c r="L45" s="21">
        <v>1706</v>
      </c>
      <c r="M45" s="16">
        <v>3560</v>
      </c>
      <c r="N45" s="12"/>
      <c r="O45" s="25"/>
      <c r="Q45" s="21">
        <v>1738</v>
      </c>
      <c r="R45" s="16">
        <v>3624</v>
      </c>
      <c r="S45" s="12"/>
      <c r="T45" s="25"/>
      <c r="V45" s="21">
        <v>1754</v>
      </c>
      <c r="W45" s="16">
        <v>3688</v>
      </c>
      <c r="X45" s="12"/>
      <c r="Y45" s="25"/>
      <c r="AA45" s="21">
        <v>1770</v>
      </c>
      <c r="AB45" s="16">
        <v>3752</v>
      </c>
      <c r="AC45" s="12"/>
      <c r="AD45" s="25"/>
    </row>
    <row r="46" spans="2:30" x14ac:dyDescent="0.25">
      <c r="B46" s="22"/>
      <c r="C46" s="17">
        <v>3433</v>
      </c>
      <c r="D46" s="12"/>
      <c r="E46" s="25"/>
      <c r="G46" s="22"/>
      <c r="H46" s="17">
        <v>3497</v>
      </c>
      <c r="I46" s="12"/>
      <c r="J46" s="25"/>
      <c r="L46" s="22"/>
      <c r="M46" s="17">
        <v>3561</v>
      </c>
      <c r="N46" s="12"/>
      <c r="O46" s="25"/>
      <c r="Q46" s="22"/>
      <c r="R46" s="17">
        <v>3625</v>
      </c>
      <c r="S46" s="12"/>
      <c r="T46" s="25"/>
      <c r="V46" s="22"/>
      <c r="W46" s="17">
        <v>3689</v>
      </c>
      <c r="X46" s="12"/>
      <c r="Y46" s="25"/>
      <c r="AA46" s="22"/>
      <c r="AB46" s="17">
        <v>3753</v>
      </c>
      <c r="AC46" s="12"/>
      <c r="AD46" s="25"/>
    </row>
    <row r="47" spans="2:30" x14ac:dyDescent="0.25">
      <c r="B47" s="22"/>
      <c r="C47" s="17">
        <v>3434</v>
      </c>
      <c r="D47" s="12"/>
      <c r="E47" s="25"/>
      <c r="G47" s="22"/>
      <c r="H47" s="17">
        <v>3498</v>
      </c>
      <c r="I47" s="12"/>
      <c r="J47" s="25"/>
      <c r="L47" s="22"/>
      <c r="M47" s="17">
        <v>3562</v>
      </c>
      <c r="N47" s="12"/>
      <c r="O47" s="25"/>
      <c r="Q47" s="22"/>
      <c r="R47" s="17">
        <v>3626</v>
      </c>
      <c r="S47" s="12"/>
      <c r="T47" s="25"/>
      <c r="V47" s="22"/>
      <c r="W47" s="17">
        <v>3690</v>
      </c>
      <c r="X47" s="12"/>
      <c r="Y47" s="25"/>
      <c r="AA47" s="22"/>
      <c r="AB47" s="17">
        <v>3754</v>
      </c>
      <c r="AC47" s="12"/>
      <c r="AD47" s="25"/>
    </row>
    <row r="48" spans="2:30" ht="15.75" thickBot="1" x14ac:dyDescent="0.3">
      <c r="B48" s="23"/>
      <c r="C48" s="18">
        <v>3435</v>
      </c>
      <c r="D48" s="12"/>
      <c r="E48" s="25"/>
      <c r="G48" s="23"/>
      <c r="H48" s="18">
        <v>3499</v>
      </c>
      <c r="I48" s="12"/>
      <c r="J48" s="25"/>
      <c r="L48" s="23"/>
      <c r="M48" s="18">
        <v>3563</v>
      </c>
      <c r="N48" s="12"/>
      <c r="O48" s="25"/>
      <c r="Q48" s="23"/>
      <c r="R48" s="18">
        <v>3627</v>
      </c>
      <c r="S48" s="12"/>
      <c r="T48" s="25"/>
      <c r="V48" s="23"/>
      <c r="W48" s="18">
        <v>3691</v>
      </c>
      <c r="X48" s="12"/>
      <c r="Y48" s="25"/>
      <c r="AA48" s="23"/>
      <c r="AB48" s="18">
        <v>3755</v>
      </c>
      <c r="AC48" s="12"/>
      <c r="AD48" s="25"/>
    </row>
    <row r="49" spans="2:30" x14ac:dyDescent="0.25">
      <c r="B49" s="21">
        <v>1675</v>
      </c>
      <c r="C49" s="16">
        <v>3436</v>
      </c>
      <c r="D49" s="12"/>
      <c r="E49" s="25"/>
      <c r="G49" s="21">
        <v>1691</v>
      </c>
      <c r="H49" s="16">
        <v>3500</v>
      </c>
      <c r="I49" s="12"/>
      <c r="J49" s="25"/>
      <c r="L49" s="21">
        <v>1707</v>
      </c>
      <c r="M49" s="16">
        <v>3564</v>
      </c>
      <c r="N49" s="12"/>
      <c r="O49" s="25"/>
      <c r="Q49" s="21">
        <v>1739</v>
      </c>
      <c r="R49" s="16">
        <v>3628</v>
      </c>
      <c r="S49" s="12"/>
      <c r="T49" s="25"/>
      <c r="V49" s="21">
        <v>1755</v>
      </c>
      <c r="W49" s="16">
        <v>3692</v>
      </c>
      <c r="X49" s="12"/>
      <c r="Y49" s="25"/>
      <c r="AA49" s="21">
        <v>1771</v>
      </c>
      <c r="AB49" s="16">
        <v>3756</v>
      </c>
      <c r="AC49" s="12"/>
      <c r="AD49" s="25"/>
    </row>
    <row r="50" spans="2:30" x14ac:dyDescent="0.25">
      <c r="B50" s="22"/>
      <c r="C50" s="17">
        <v>3437</v>
      </c>
      <c r="D50" s="12"/>
      <c r="E50" s="25"/>
      <c r="G50" s="22"/>
      <c r="H50" s="17">
        <v>3501</v>
      </c>
      <c r="I50" s="12"/>
      <c r="J50" s="25"/>
      <c r="L50" s="22"/>
      <c r="M50" s="17">
        <v>3565</v>
      </c>
      <c r="N50" s="12"/>
      <c r="O50" s="25"/>
      <c r="Q50" s="22"/>
      <c r="R50" s="17">
        <v>3629</v>
      </c>
      <c r="S50" s="12"/>
      <c r="T50" s="25"/>
      <c r="V50" s="22"/>
      <c r="W50" s="17">
        <v>3693</v>
      </c>
      <c r="X50" s="12"/>
      <c r="Y50" s="25"/>
      <c r="AA50" s="22"/>
      <c r="AB50" s="17">
        <v>3757</v>
      </c>
      <c r="AC50" s="12"/>
      <c r="AD50" s="25"/>
    </row>
    <row r="51" spans="2:30" x14ac:dyDescent="0.25">
      <c r="B51" s="22"/>
      <c r="C51" s="17">
        <v>3438</v>
      </c>
      <c r="D51" s="12"/>
      <c r="E51" s="25"/>
      <c r="G51" s="22"/>
      <c r="H51" s="17">
        <v>3502</v>
      </c>
      <c r="I51" s="12"/>
      <c r="J51" s="25"/>
      <c r="L51" s="22"/>
      <c r="M51" s="17">
        <v>3566</v>
      </c>
      <c r="N51" s="12"/>
      <c r="O51" s="25"/>
      <c r="Q51" s="22"/>
      <c r="R51" s="17">
        <v>3630</v>
      </c>
      <c r="S51" s="12"/>
      <c r="T51" s="25"/>
      <c r="V51" s="22"/>
      <c r="W51" s="17">
        <v>3694</v>
      </c>
      <c r="X51" s="12"/>
      <c r="Y51" s="25"/>
      <c r="AA51" s="22"/>
      <c r="AB51" s="17">
        <v>3758</v>
      </c>
      <c r="AC51" s="12"/>
      <c r="AD51" s="25"/>
    </row>
    <row r="52" spans="2:30" ht="15.75" thickBot="1" x14ac:dyDescent="0.3">
      <c r="B52" s="23"/>
      <c r="C52" s="18">
        <v>3439</v>
      </c>
      <c r="D52" s="12"/>
      <c r="E52" s="25"/>
      <c r="G52" s="23"/>
      <c r="H52" s="18">
        <v>3503</v>
      </c>
      <c r="I52" s="12"/>
      <c r="J52" s="25"/>
      <c r="L52" s="23"/>
      <c r="M52" s="18">
        <v>3567</v>
      </c>
      <c r="N52" s="12"/>
      <c r="O52" s="25"/>
      <c r="Q52" s="23"/>
      <c r="R52" s="18">
        <v>3631</v>
      </c>
      <c r="S52" s="12"/>
      <c r="T52" s="25"/>
      <c r="V52" s="23"/>
      <c r="W52" s="18">
        <v>3695</v>
      </c>
      <c r="X52" s="12"/>
      <c r="Y52" s="25"/>
      <c r="AA52" s="23"/>
      <c r="AB52" s="18">
        <v>3759</v>
      </c>
      <c r="AC52" s="12"/>
      <c r="AD52" s="25"/>
    </row>
    <row r="53" spans="2:30" x14ac:dyDescent="0.25">
      <c r="B53" s="21">
        <v>1676</v>
      </c>
      <c r="C53" s="16">
        <v>3440</v>
      </c>
      <c r="D53" s="12"/>
      <c r="E53" s="25"/>
      <c r="G53" s="21">
        <v>1692</v>
      </c>
      <c r="H53" s="16">
        <v>3504</v>
      </c>
      <c r="I53" s="12"/>
      <c r="J53" s="25"/>
      <c r="L53" s="21">
        <v>1708</v>
      </c>
      <c r="M53" s="16">
        <v>3568</v>
      </c>
      <c r="N53" s="12"/>
      <c r="O53" s="25"/>
      <c r="Q53" s="21">
        <v>1740</v>
      </c>
      <c r="R53" s="16">
        <v>3632</v>
      </c>
      <c r="S53" s="12"/>
      <c r="T53" s="25"/>
      <c r="V53" s="21">
        <v>1756</v>
      </c>
      <c r="W53" s="16">
        <v>3696</v>
      </c>
      <c r="X53" s="12"/>
      <c r="Y53" s="25"/>
      <c r="AA53" s="21">
        <v>1772</v>
      </c>
      <c r="AB53" s="16">
        <v>3760</v>
      </c>
      <c r="AC53" s="12"/>
      <c r="AD53" s="25"/>
    </row>
    <row r="54" spans="2:30" x14ac:dyDescent="0.25">
      <c r="B54" s="22"/>
      <c r="C54" s="17">
        <v>3441</v>
      </c>
      <c r="D54" s="12"/>
      <c r="E54" s="25"/>
      <c r="G54" s="22"/>
      <c r="H54" s="17">
        <v>3505</v>
      </c>
      <c r="I54" s="12"/>
      <c r="J54" s="25"/>
      <c r="L54" s="22"/>
      <c r="M54" s="17">
        <v>3569</v>
      </c>
      <c r="N54" s="12"/>
      <c r="O54" s="25"/>
      <c r="Q54" s="22"/>
      <c r="R54" s="17">
        <v>3633</v>
      </c>
      <c r="S54" s="12"/>
      <c r="T54" s="25"/>
      <c r="V54" s="22"/>
      <c r="W54" s="17">
        <v>3697</v>
      </c>
      <c r="X54" s="12"/>
      <c r="Y54" s="25"/>
      <c r="AA54" s="22"/>
      <c r="AB54" s="17">
        <v>3761</v>
      </c>
      <c r="AC54" s="12"/>
      <c r="AD54" s="25"/>
    </row>
    <row r="55" spans="2:30" x14ac:dyDescent="0.25">
      <c r="B55" s="22"/>
      <c r="C55" s="17">
        <v>3442</v>
      </c>
      <c r="D55" s="12"/>
      <c r="E55" s="25"/>
      <c r="G55" s="22"/>
      <c r="H55" s="17">
        <v>3506</v>
      </c>
      <c r="I55" s="12"/>
      <c r="J55" s="25"/>
      <c r="L55" s="22"/>
      <c r="M55" s="17">
        <v>3570</v>
      </c>
      <c r="N55" s="12"/>
      <c r="O55" s="25"/>
      <c r="Q55" s="22"/>
      <c r="R55" s="17">
        <v>3634</v>
      </c>
      <c r="S55" s="12"/>
      <c r="T55" s="25"/>
      <c r="V55" s="22"/>
      <c r="W55" s="17">
        <v>3698</v>
      </c>
      <c r="X55" s="12"/>
      <c r="Y55" s="25"/>
      <c r="AA55" s="22"/>
      <c r="AB55" s="17">
        <v>3762</v>
      </c>
      <c r="AC55" s="12"/>
      <c r="AD55" s="25"/>
    </row>
    <row r="56" spans="2:30" ht="15.75" thickBot="1" x14ac:dyDescent="0.3">
      <c r="B56" s="23"/>
      <c r="C56" s="18">
        <v>3443</v>
      </c>
      <c r="D56" s="12"/>
      <c r="E56" s="25"/>
      <c r="G56" s="23"/>
      <c r="H56" s="18">
        <v>3507</v>
      </c>
      <c r="I56" s="12"/>
      <c r="J56" s="25"/>
      <c r="L56" s="23"/>
      <c r="M56" s="18">
        <v>3571</v>
      </c>
      <c r="N56" s="12"/>
      <c r="O56" s="25"/>
      <c r="Q56" s="23"/>
      <c r="R56" s="18">
        <v>3635</v>
      </c>
      <c r="S56" s="12"/>
      <c r="T56" s="25"/>
      <c r="V56" s="23"/>
      <c r="W56" s="18">
        <v>3699</v>
      </c>
      <c r="X56" s="12"/>
      <c r="Y56" s="25"/>
      <c r="AA56" s="23"/>
      <c r="AB56" s="18">
        <v>3763</v>
      </c>
      <c r="AC56" s="12"/>
      <c r="AD56" s="25"/>
    </row>
    <row r="57" spans="2:30" x14ac:dyDescent="0.25">
      <c r="B57" s="21">
        <v>1677</v>
      </c>
      <c r="C57" s="16">
        <v>3444</v>
      </c>
      <c r="D57" s="12"/>
      <c r="E57" s="25"/>
      <c r="G57" s="21">
        <v>1693</v>
      </c>
      <c r="H57" s="16">
        <v>3508</v>
      </c>
      <c r="I57" s="12"/>
      <c r="J57" s="25"/>
      <c r="L57" s="21">
        <v>1709</v>
      </c>
      <c r="M57" s="16">
        <v>3572</v>
      </c>
      <c r="N57" s="12"/>
      <c r="O57" s="25"/>
      <c r="Q57" s="21">
        <v>1741</v>
      </c>
      <c r="R57" s="16">
        <v>3636</v>
      </c>
      <c r="S57" s="12"/>
      <c r="T57" s="25"/>
      <c r="V57" s="21">
        <v>1757</v>
      </c>
      <c r="W57" s="16">
        <v>3700</v>
      </c>
      <c r="X57" s="12"/>
      <c r="Y57" s="25"/>
      <c r="AA57" s="21">
        <v>1773</v>
      </c>
      <c r="AB57" s="16">
        <v>3764</v>
      </c>
      <c r="AC57" s="12"/>
      <c r="AD57" s="25"/>
    </row>
    <row r="58" spans="2:30" x14ac:dyDescent="0.25">
      <c r="B58" s="22"/>
      <c r="C58" s="17">
        <v>3445</v>
      </c>
      <c r="D58" s="12"/>
      <c r="E58" s="25"/>
      <c r="G58" s="22"/>
      <c r="H58" s="17">
        <v>3509</v>
      </c>
      <c r="I58" s="12"/>
      <c r="J58" s="25"/>
      <c r="L58" s="22"/>
      <c r="M58" s="17">
        <v>3573</v>
      </c>
      <c r="N58" s="12"/>
      <c r="O58" s="25"/>
      <c r="Q58" s="22"/>
      <c r="R58" s="17">
        <v>3637</v>
      </c>
      <c r="S58" s="12"/>
      <c r="T58" s="25"/>
      <c r="V58" s="22"/>
      <c r="W58" s="17">
        <v>3701</v>
      </c>
      <c r="X58" s="12"/>
      <c r="Y58" s="25"/>
      <c r="AA58" s="22"/>
      <c r="AB58" s="17">
        <v>3765</v>
      </c>
      <c r="AC58" s="12"/>
      <c r="AD58" s="25"/>
    </row>
    <row r="59" spans="2:30" x14ac:dyDescent="0.25">
      <c r="B59" s="22"/>
      <c r="C59" s="17">
        <v>3446</v>
      </c>
      <c r="D59" s="12"/>
      <c r="E59" s="25"/>
      <c r="G59" s="22"/>
      <c r="H59" s="17">
        <v>3510</v>
      </c>
      <c r="I59" s="12"/>
      <c r="J59" s="25"/>
      <c r="L59" s="22"/>
      <c r="M59" s="17">
        <v>3574</v>
      </c>
      <c r="N59" s="12"/>
      <c r="O59" s="25"/>
      <c r="Q59" s="22"/>
      <c r="R59" s="17">
        <v>3638</v>
      </c>
      <c r="S59" s="12"/>
      <c r="T59" s="25"/>
      <c r="V59" s="22"/>
      <c r="W59" s="17">
        <v>3702</v>
      </c>
      <c r="X59" s="12"/>
      <c r="Y59" s="25"/>
      <c r="AA59" s="22"/>
      <c r="AB59" s="17">
        <v>3766</v>
      </c>
      <c r="AC59" s="12"/>
      <c r="AD59" s="25"/>
    </row>
    <row r="60" spans="2:30" ht="15.75" thickBot="1" x14ac:dyDescent="0.3">
      <c r="B60" s="23"/>
      <c r="C60" s="18">
        <v>3447</v>
      </c>
      <c r="D60" s="12"/>
      <c r="E60" s="25"/>
      <c r="G60" s="23"/>
      <c r="H60" s="18">
        <v>3511</v>
      </c>
      <c r="I60" s="12"/>
      <c r="J60" s="25"/>
      <c r="L60" s="23"/>
      <c r="M60" s="18">
        <v>3575</v>
      </c>
      <c r="N60" s="12"/>
      <c r="O60" s="25"/>
      <c r="Q60" s="23"/>
      <c r="R60" s="18">
        <v>3639</v>
      </c>
      <c r="S60" s="12"/>
      <c r="T60" s="25"/>
      <c r="V60" s="23"/>
      <c r="W60" s="18">
        <v>3703</v>
      </c>
      <c r="X60" s="12"/>
      <c r="Y60" s="25"/>
      <c r="AA60" s="23"/>
      <c r="AB60" s="18">
        <v>3767</v>
      </c>
      <c r="AC60" s="12"/>
      <c r="AD60" s="25"/>
    </row>
    <row r="61" spans="2:30" x14ac:dyDescent="0.25">
      <c r="B61" s="21">
        <v>1678</v>
      </c>
      <c r="C61" s="16">
        <v>3448</v>
      </c>
      <c r="D61" s="12"/>
      <c r="E61" s="25"/>
      <c r="G61" s="21">
        <v>1694</v>
      </c>
      <c r="H61" s="16">
        <v>3512</v>
      </c>
      <c r="I61" s="12"/>
      <c r="J61" s="25"/>
      <c r="L61" s="21">
        <v>1710</v>
      </c>
      <c r="M61" s="16">
        <v>3576</v>
      </c>
      <c r="N61" s="12"/>
      <c r="O61" s="25"/>
      <c r="Q61" s="21">
        <v>1742</v>
      </c>
      <c r="R61" s="16">
        <v>3640</v>
      </c>
      <c r="S61" s="12"/>
      <c r="T61" s="25"/>
      <c r="V61" s="21">
        <v>1758</v>
      </c>
      <c r="W61" s="16">
        <v>3704</v>
      </c>
      <c r="X61" s="12"/>
      <c r="Y61" s="25"/>
      <c r="AA61" s="21">
        <v>1774</v>
      </c>
      <c r="AB61" s="16">
        <v>3768</v>
      </c>
      <c r="AC61" s="12"/>
      <c r="AD61" s="25"/>
    </row>
    <row r="62" spans="2:30" x14ac:dyDescent="0.25">
      <c r="B62" s="22"/>
      <c r="C62" s="17">
        <v>3449</v>
      </c>
      <c r="D62" s="12"/>
      <c r="E62" s="25"/>
      <c r="G62" s="22"/>
      <c r="H62" s="17">
        <v>3513</v>
      </c>
      <c r="I62" s="12"/>
      <c r="J62" s="25"/>
      <c r="L62" s="22"/>
      <c r="M62" s="17">
        <v>3577</v>
      </c>
      <c r="N62" s="12"/>
      <c r="O62" s="25"/>
      <c r="Q62" s="22"/>
      <c r="R62" s="17">
        <v>3641</v>
      </c>
      <c r="S62" s="12"/>
      <c r="T62" s="25"/>
      <c r="V62" s="22"/>
      <c r="W62" s="17">
        <v>3705</v>
      </c>
      <c r="X62" s="12"/>
      <c r="Y62" s="25"/>
      <c r="AA62" s="22"/>
      <c r="AB62" s="17">
        <v>3769</v>
      </c>
      <c r="AC62" s="12"/>
      <c r="AD62" s="25"/>
    </row>
    <row r="63" spans="2:30" x14ac:dyDescent="0.25">
      <c r="B63" s="22"/>
      <c r="C63" s="17">
        <v>3450</v>
      </c>
      <c r="D63" s="12"/>
      <c r="E63" s="25"/>
      <c r="G63" s="22"/>
      <c r="H63" s="17">
        <v>3514</v>
      </c>
      <c r="I63" s="12"/>
      <c r="J63" s="25"/>
      <c r="L63" s="22"/>
      <c r="M63" s="17">
        <v>3578</v>
      </c>
      <c r="N63" s="12"/>
      <c r="O63" s="25"/>
      <c r="Q63" s="22"/>
      <c r="R63" s="17">
        <v>3642</v>
      </c>
      <c r="S63" s="12"/>
      <c r="T63" s="25"/>
      <c r="V63" s="22"/>
      <c r="W63" s="17">
        <v>3706</v>
      </c>
      <c r="X63" s="12"/>
      <c r="Y63" s="25"/>
      <c r="AA63" s="22"/>
      <c r="AB63" s="17">
        <v>3770</v>
      </c>
      <c r="AC63" s="12"/>
      <c r="AD63" s="25"/>
    </row>
    <row r="64" spans="2:30" ht="15.75" thickBot="1" x14ac:dyDescent="0.3">
      <c r="B64" s="23"/>
      <c r="C64" s="18">
        <v>3451</v>
      </c>
      <c r="D64" s="12"/>
      <c r="E64" s="25"/>
      <c r="G64" s="23"/>
      <c r="H64" s="18">
        <v>3515</v>
      </c>
      <c r="I64" s="12"/>
      <c r="J64" s="25"/>
      <c r="L64" s="23"/>
      <c r="M64" s="18">
        <v>3579</v>
      </c>
      <c r="N64" s="12"/>
      <c r="O64" s="25"/>
      <c r="Q64" s="23"/>
      <c r="R64" s="18">
        <v>3643</v>
      </c>
      <c r="S64" s="12"/>
      <c r="T64" s="25"/>
      <c r="V64" s="23"/>
      <c r="W64" s="18">
        <v>3707</v>
      </c>
      <c r="X64" s="12"/>
      <c r="Y64" s="25"/>
      <c r="AA64" s="23"/>
      <c r="AB64" s="18">
        <v>3771</v>
      </c>
      <c r="AC64" s="12"/>
      <c r="AD64" s="25"/>
    </row>
    <row r="65" spans="2:30" x14ac:dyDescent="0.25">
      <c r="B65" s="21">
        <v>1679</v>
      </c>
      <c r="C65" s="16">
        <v>3452</v>
      </c>
      <c r="D65" s="12"/>
      <c r="E65" s="25"/>
      <c r="G65" s="21">
        <v>1695</v>
      </c>
      <c r="H65" s="16">
        <v>3516</v>
      </c>
      <c r="I65" s="12"/>
      <c r="J65" s="25"/>
      <c r="L65" s="21">
        <v>1711</v>
      </c>
      <c r="M65" s="16">
        <v>3580</v>
      </c>
      <c r="N65" s="12"/>
      <c r="O65" s="25"/>
      <c r="Q65" s="21">
        <v>1743</v>
      </c>
      <c r="R65" s="16">
        <v>3644</v>
      </c>
      <c r="S65" s="12"/>
      <c r="T65" s="25"/>
      <c r="V65" s="21">
        <v>1759</v>
      </c>
      <c r="W65" s="16">
        <v>3708</v>
      </c>
      <c r="X65" s="12"/>
      <c r="Y65" s="25"/>
      <c r="AA65" s="21">
        <v>1775</v>
      </c>
      <c r="AB65" s="16">
        <v>3772</v>
      </c>
      <c r="AC65" s="12"/>
      <c r="AD65" s="25"/>
    </row>
    <row r="66" spans="2:30" x14ac:dyDescent="0.25">
      <c r="B66" s="22"/>
      <c r="C66" s="17">
        <v>3453</v>
      </c>
      <c r="D66" s="12"/>
      <c r="E66" s="25"/>
      <c r="G66" s="22"/>
      <c r="H66" s="17">
        <v>3517</v>
      </c>
      <c r="I66" s="12"/>
      <c r="J66" s="25"/>
      <c r="L66" s="22"/>
      <c r="M66" s="17">
        <v>3581</v>
      </c>
      <c r="N66" s="12"/>
      <c r="O66" s="25"/>
      <c r="Q66" s="22"/>
      <c r="R66" s="17">
        <v>3645</v>
      </c>
      <c r="S66" s="12"/>
      <c r="T66" s="25"/>
      <c r="V66" s="22"/>
      <c r="W66" s="17">
        <v>3709</v>
      </c>
      <c r="X66" s="12"/>
      <c r="Y66" s="25"/>
      <c r="AA66" s="22"/>
      <c r="AB66" s="17">
        <v>3773</v>
      </c>
      <c r="AC66" s="12"/>
      <c r="AD66" s="25"/>
    </row>
    <row r="67" spans="2:30" x14ac:dyDescent="0.25">
      <c r="B67" s="22"/>
      <c r="C67" s="17">
        <v>3454</v>
      </c>
      <c r="D67" s="12"/>
      <c r="E67" s="25"/>
      <c r="G67" s="22"/>
      <c r="H67" s="17">
        <v>3518</v>
      </c>
      <c r="I67" s="12"/>
      <c r="J67" s="25"/>
      <c r="L67" s="22"/>
      <c r="M67" s="17">
        <v>3582</v>
      </c>
      <c r="N67" s="12"/>
      <c r="O67" s="25"/>
      <c r="Q67" s="22"/>
      <c r="R67" s="17">
        <v>3646</v>
      </c>
      <c r="S67" s="12"/>
      <c r="T67" s="25"/>
      <c r="V67" s="22"/>
      <c r="W67" s="17">
        <v>3710</v>
      </c>
      <c r="X67" s="12"/>
      <c r="Y67" s="25"/>
      <c r="AA67" s="22"/>
      <c r="AB67" s="17">
        <v>3774</v>
      </c>
      <c r="AC67" s="12"/>
      <c r="AD67" s="25"/>
    </row>
    <row r="68" spans="2:30" ht="15.75" thickBot="1" x14ac:dyDescent="0.3">
      <c r="B68" s="23"/>
      <c r="C68" s="18"/>
      <c r="D68" s="12"/>
      <c r="E68" s="26"/>
      <c r="G68" s="23"/>
      <c r="H68" s="18"/>
      <c r="I68" s="12"/>
      <c r="J68" s="26"/>
      <c r="L68" s="23"/>
      <c r="M68" s="18"/>
      <c r="N68" s="12"/>
      <c r="O68" s="26"/>
      <c r="Q68" s="23"/>
      <c r="R68" s="18"/>
      <c r="S68" s="12"/>
      <c r="T68" s="26"/>
      <c r="V68" s="23"/>
      <c r="W68" s="18"/>
      <c r="X68" s="12"/>
      <c r="Y68" s="26"/>
      <c r="AA68" s="23"/>
      <c r="AB68" s="18"/>
      <c r="AC68" s="12"/>
      <c r="AD68" s="26"/>
    </row>
  </sheetData>
  <mergeCells count="108">
    <mergeCell ref="B65:B68"/>
    <mergeCell ref="G65:G68"/>
    <mergeCell ref="L65:L68"/>
    <mergeCell ref="Q65:Q68"/>
    <mergeCell ref="V65:V68"/>
    <mergeCell ref="AA65:AA68"/>
    <mergeCell ref="B61:B64"/>
    <mergeCell ref="G61:G64"/>
    <mergeCell ref="L61:L64"/>
    <mergeCell ref="Q61:Q64"/>
    <mergeCell ref="V61:V64"/>
    <mergeCell ref="AA61:AA64"/>
    <mergeCell ref="B57:B60"/>
    <mergeCell ref="G57:G60"/>
    <mergeCell ref="L57:L60"/>
    <mergeCell ref="Q57:Q60"/>
    <mergeCell ref="V57:V60"/>
    <mergeCell ref="AA57:AA60"/>
    <mergeCell ref="B53:B56"/>
    <mergeCell ref="G53:G56"/>
    <mergeCell ref="L53:L56"/>
    <mergeCell ref="Q53:Q56"/>
    <mergeCell ref="V53:V56"/>
    <mergeCell ref="AA53:AA56"/>
    <mergeCell ref="B49:B52"/>
    <mergeCell ref="G49:G52"/>
    <mergeCell ref="L49:L52"/>
    <mergeCell ref="Q49:Q52"/>
    <mergeCell ref="V49:V52"/>
    <mergeCell ref="AA49:AA52"/>
    <mergeCell ref="B45:B48"/>
    <mergeCell ref="G45:G48"/>
    <mergeCell ref="L45:L48"/>
    <mergeCell ref="Q45:Q48"/>
    <mergeCell ref="V45:V48"/>
    <mergeCell ref="AA45:AA48"/>
    <mergeCell ref="B41:B44"/>
    <mergeCell ref="G41:G44"/>
    <mergeCell ref="L41:L44"/>
    <mergeCell ref="Q41:Q44"/>
    <mergeCell ref="V41:V44"/>
    <mergeCell ref="AA41:AA44"/>
    <mergeCell ref="B37:B40"/>
    <mergeCell ref="G37:G40"/>
    <mergeCell ref="L37:L40"/>
    <mergeCell ref="Q37:Q40"/>
    <mergeCell ref="V37:V40"/>
    <mergeCell ref="AA37:AA40"/>
    <mergeCell ref="B33:B36"/>
    <mergeCell ref="G33:G36"/>
    <mergeCell ref="L33:L36"/>
    <mergeCell ref="Q33:Q36"/>
    <mergeCell ref="V33:V36"/>
    <mergeCell ref="AA33:AA36"/>
    <mergeCell ref="B29:B32"/>
    <mergeCell ref="G29:G32"/>
    <mergeCell ref="L29:L32"/>
    <mergeCell ref="Q29:Q32"/>
    <mergeCell ref="V29:V32"/>
    <mergeCell ref="AA29:AA32"/>
    <mergeCell ref="AD5:AD68"/>
    <mergeCell ref="Q9:Q12"/>
    <mergeCell ref="V9:V12"/>
    <mergeCell ref="AA9:AA12"/>
    <mergeCell ref="AA17:AA20"/>
    <mergeCell ref="G13:G16"/>
    <mergeCell ref="L13:L16"/>
    <mergeCell ref="Q13:Q16"/>
    <mergeCell ref="V13:V16"/>
    <mergeCell ref="AA13:AA16"/>
    <mergeCell ref="G17:G20"/>
    <mergeCell ref="L17:L20"/>
    <mergeCell ref="Q17:Q20"/>
    <mergeCell ref="V17:V20"/>
    <mergeCell ref="G25:G28"/>
    <mergeCell ref="L25:L28"/>
    <mergeCell ref="Q25:Q28"/>
    <mergeCell ref="V25:V28"/>
    <mergeCell ref="AA25:AA28"/>
    <mergeCell ref="G21:G24"/>
    <mergeCell ref="L21:L24"/>
    <mergeCell ref="Q21:Q24"/>
    <mergeCell ref="V21:V24"/>
    <mergeCell ref="AA21:AA24"/>
    <mergeCell ref="B2:C2"/>
    <mergeCell ref="G2:H2"/>
    <mergeCell ref="L2:M2"/>
    <mergeCell ref="Q2:R2"/>
    <mergeCell ref="V2:W2"/>
    <mergeCell ref="AA2:AB2"/>
    <mergeCell ref="B5:B8"/>
    <mergeCell ref="E5:E68"/>
    <mergeCell ref="G5:G8"/>
    <mergeCell ref="J5:J68"/>
    <mergeCell ref="L5:L8"/>
    <mergeCell ref="O5:O68"/>
    <mergeCell ref="B9:B12"/>
    <mergeCell ref="G9:G12"/>
    <mergeCell ref="L9:L12"/>
    <mergeCell ref="B13:B16"/>
    <mergeCell ref="Q5:Q8"/>
    <mergeCell ref="T5:T68"/>
    <mergeCell ref="V5:V8"/>
    <mergeCell ref="Y5:Y68"/>
    <mergeCell ref="AA5:AA8"/>
    <mergeCell ref="B17:B20"/>
    <mergeCell ref="B25:B28"/>
    <mergeCell ref="B21:B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 | Cabling</vt:lpstr>
      <vt:lpstr>Documentation| Configuration</vt:lpstr>
      <vt:lpstr>FLEXIBSC-TCSM3I COMBI | CMDs</vt:lpstr>
      <vt:lpstr>CREATE TCSMs COMBI | CMDs</vt:lpstr>
      <vt:lpstr>DELETE TCSMs COMBI | CMDs</vt:lpstr>
      <vt:lpstr>Ater_If | A_If</vt:lpstr>
    </vt:vector>
  </TitlesOfParts>
  <Company>Álvaro R. Mendoza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R. Mendoza</dc:creator>
  <cp:lastModifiedBy>Álvaro R. Mendoza</cp:lastModifiedBy>
  <dcterms:created xsi:type="dcterms:W3CDTF">2011-06-09T14:27:50Z</dcterms:created>
  <dcterms:modified xsi:type="dcterms:W3CDTF">2011-07-30T21:29:16Z</dcterms:modified>
</cp:coreProperties>
</file>