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showInkAnnotation="0"/>
  <mc:AlternateContent xmlns:mc="http://schemas.openxmlformats.org/markup-compatibility/2006">
    <mc:Choice Requires="x15">
      <x15ac:absPath xmlns:x15ac="http://schemas.microsoft.com/office/spreadsheetml/2010/11/ac" url="C:\Users\Alvid\Downloads\"/>
    </mc:Choice>
  </mc:AlternateContent>
  <xr:revisionPtr revIDLastSave="0" documentId="13_ncr:1_{E5F0D4A6-5780-4F0A-9A1D-835367B109D1}" xr6:coauthVersionLast="47" xr6:coauthVersionMax="47" xr10:uidLastSave="{00000000-0000-0000-0000-000000000000}"/>
  <bookViews>
    <workbookView xWindow="-120" yWindow="-120" windowWidth="19440" windowHeight="10440" xr2:uid="{00000000-000D-0000-FFFF-FFFF00000000}"/>
  </bookViews>
  <sheets>
    <sheet name="Lembar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1" l="1"/>
  <c r="F29" i="1" s="1"/>
  <c r="F20" i="1"/>
  <c r="F21" i="1" s="1"/>
  <c r="F13" i="1"/>
  <c r="F12" i="1"/>
  <c r="F93" i="1"/>
  <c r="F86" i="1"/>
  <c r="F79" i="1"/>
  <c r="G58" i="1"/>
  <c r="F72" i="1"/>
  <c r="G65" i="1"/>
  <c r="G51" i="1"/>
  <c r="G50" i="1"/>
  <c r="F36" i="1"/>
</calcChain>
</file>

<file path=xl/sharedStrings.xml><?xml version="1.0" encoding="utf-8"?>
<sst xmlns="http://schemas.openxmlformats.org/spreadsheetml/2006/main" count="249" uniqueCount="58">
  <si>
    <t>SUBSIDARY LEDGER - ACCOUNT PAYABLE</t>
  </si>
  <si>
    <t>PT RENTAL KOMPUTER ( CS )</t>
  </si>
  <si>
    <t>................................</t>
  </si>
  <si>
    <t>( IN 000 RUPIAH )</t>
  </si>
  <si>
    <t>DATE</t>
  </si>
  <si>
    <t xml:space="preserve">DESCRIPTION </t>
  </si>
  <si>
    <t>POS</t>
  </si>
  <si>
    <t>REFF</t>
  </si>
  <si>
    <t>DEBIT</t>
  </si>
  <si>
    <t xml:space="preserve">KREDIT </t>
  </si>
  <si>
    <t>SALDO</t>
  </si>
  <si>
    <t>NAMA : KAS</t>
  </si>
  <si>
    <t>NOMOR : 1 - 1100</t>
  </si>
  <si>
    <t>DES</t>
  </si>
  <si>
    <t xml:space="preserve">Posting </t>
  </si>
  <si>
    <t>Saldo</t>
  </si>
  <si>
    <t xml:space="preserve">posting </t>
  </si>
  <si>
    <t xml:space="preserve">NAMA : PIUTANG USAHA </t>
  </si>
  <si>
    <t xml:space="preserve">DEBIT </t>
  </si>
  <si>
    <t xml:space="preserve">SALDO </t>
  </si>
  <si>
    <t>NOMOR : 1-1200</t>
  </si>
  <si>
    <t>Posting</t>
  </si>
  <si>
    <t xml:space="preserve">NAMA : PERLENGKAPAN </t>
  </si>
  <si>
    <t xml:space="preserve">Saldo </t>
  </si>
  <si>
    <t>AJP</t>
  </si>
  <si>
    <t>NOMOR : 1- 1300</t>
  </si>
  <si>
    <t>10. 000.000</t>
  </si>
  <si>
    <t xml:space="preserve">NAMA : PERALATAN </t>
  </si>
  <si>
    <t>NOMOR : 1-2100</t>
  </si>
  <si>
    <t xml:space="preserve">NAMA : GEDUNG </t>
  </si>
  <si>
    <t>NOMOR : 1-2200</t>
  </si>
  <si>
    <t xml:space="preserve">DATE </t>
  </si>
  <si>
    <t>DT</t>
  </si>
  <si>
    <t>JU</t>
  </si>
  <si>
    <t xml:space="preserve">DT </t>
  </si>
  <si>
    <t>NAMA : HUTANG USAHA</t>
  </si>
  <si>
    <t>NOMOR : 2 - 1100</t>
  </si>
  <si>
    <t>NAMA : MODAL</t>
  </si>
  <si>
    <t>NOMOR : 3 - 1000</t>
  </si>
  <si>
    <t>JP</t>
  </si>
  <si>
    <t xml:space="preserve">NAMA : PENDAPATAN </t>
  </si>
  <si>
    <t>NOMOR : 4 - 1100</t>
  </si>
  <si>
    <t xml:space="preserve">POS </t>
  </si>
  <si>
    <t>NAMA :  BEBAN TELEPON</t>
  </si>
  <si>
    <t>NOMOR : 6 - 1100</t>
  </si>
  <si>
    <t>NOMOR : 6 - 1700</t>
  </si>
  <si>
    <t>NAMA : BEBAN GAJI</t>
  </si>
  <si>
    <t xml:space="preserve">NAMA : BEBAN PERLENGKAPAN </t>
  </si>
  <si>
    <t xml:space="preserve"> NOMOR : 6 - 1400</t>
  </si>
  <si>
    <t xml:space="preserve">NAMA : BEBAN PENYUSUTAN </t>
  </si>
  <si>
    <t>NOMOR : 6 - 1400</t>
  </si>
  <si>
    <t xml:space="preserve">NAMA : AKUMULASI PENYUSUTAN GEDUNG </t>
  </si>
  <si>
    <t>NOMOR : 1 - 2310</t>
  </si>
  <si>
    <t xml:space="preserve">NAMA : AKUMULASI PENYUSUTAN PERALATAN </t>
  </si>
  <si>
    <t>NOMOR : 1 - 21100</t>
  </si>
  <si>
    <t>NAMA : IKHTISAR L/R</t>
  </si>
  <si>
    <t xml:space="preserve">NOMOR : 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</si>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</sst>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1"/>
      <scheme val="minor"/>
    </font>
    <font>
      <b/>
      <sz val="11"/>
      <color theme="1"/>
      <name val="Aptos Narrow"/>
      <family val="2"/>
      <charset val="1"/>
      <scheme val="minor"/>
    </font>
    <font>
      <b/>
      <sz val="12"/>
      <color theme="1"/>
      <name val="Aptos Narrow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/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0" fillId="0" borderId="0" xfId="0" applyBorder="1"/>
    <xf numFmtId="0" fontId="0" fillId="0" borderId="3" xfId="0" applyBorder="1"/>
    <xf numFmtId="0" fontId="1" fillId="0" borderId="3" xfId="0" applyFont="1" applyBorder="1" applyAlignment="1">
      <alignment horizontal="center" vertical="center"/>
    </xf>
    <xf numFmtId="3" fontId="1" fillId="0" borderId="3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3" fontId="0" fillId="0" borderId="3" xfId="0" applyNumberFormat="1" applyBorder="1"/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7" fontId="2" fillId="0" borderId="2" xfId="0" applyNumberFormat="1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7D85F-E4C0-0A4F-B378-DCD23CDE54D8}">
  <dimension ref="A1:G115"/>
  <sheetViews>
    <sheetView tabSelected="1" zoomScaleNormal="60" zoomScaleSheetLayoutView="100" workbookViewId="0">
      <selection activeCell="D16" sqref="D16"/>
    </sheetView>
  </sheetViews>
  <sheetFormatPr defaultRowHeight="15" x14ac:dyDescent="0.25"/>
  <cols>
    <col min="1" max="1" width="10.28515625" customWidth="1"/>
    <col min="2" max="2" width="25.28515625" customWidth="1"/>
    <col min="3" max="3" width="10.28515625" customWidth="1"/>
    <col min="4" max="4" width="16.42578125" customWidth="1"/>
    <col min="5" max="5" width="16.140625" customWidth="1"/>
    <col min="6" max="6" width="17.140625" customWidth="1"/>
    <col min="7" max="7" width="16.85546875" customWidth="1"/>
  </cols>
  <sheetData>
    <row r="1" spans="1:7" ht="15.75" x14ac:dyDescent="0.25">
      <c r="B1" s="23" t="s">
        <v>1</v>
      </c>
      <c r="C1" s="23"/>
      <c r="D1" s="23"/>
    </row>
    <row r="2" spans="1:7" ht="15.75" x14ac:dyDescent="0.25">
      <c r="B2" s="23" t="s">
        <v>0</v>
      </c>
      <c r="C2" s="23"/>
      <c r="D2" s="23"/>
    </row>
    <row r="3" spans="1:7" ht="15.75" x14ac:dyDescent="0.25">
      <c r="B3" s="23" t="s">
        <v>2</v>
      </c>
      <c r="C3" s="23"/>
      <c r="D3" s="23"/>
    </row>
    <row r="4" spans="1:7" ht="15.75" x14ac:dyDescent="0.25">
      <c r="B4" s="24" t="s">
        <v>3</v>
      </c>
      <c r="C4" s="24"/>
      <c r="D4" s="24"/>
    </row>
    <row r="7" spans="1:7" x14ac:dyDescent="0.25">
      <c r="A7" s="1"/>
    </row>
    <row r="8" spans="1:7" ht="15.75" x14ac:dyDescent="0.25">
      <c r="A8" s="15" t="s">
        <v>11</v>
      </c>
      <c r="B8" s="15"/>
      <c r="F8" s="15" t="s">
        <v>12</v>
      </c>
      <c r="G8" s="15"/>
    </row>
    <row r="9" spans="1:7" ht="15.75" x14ac:dyDescent="0.25">
      <c r="A9" s="14" t="s">
        <v>57</v>
      </c>
      <c r="B9" s="14" t="s">
        <v>5</v>
      </c>
      <c r="C9" s="2" t="s">
        <v>6</v>
      </c>
      <c r="D9" s="14" t="s">
        <v>8</v>
      </c>
      <c r="E9" s="14" t="s">
        <v>9</v>
      </c>
      <c r="F9" s="14" t="s">
        <v>10</v>
      </c>
      <c r="G9" s="14"/>
    </row>
    <row r="10" spans="1:7" ht="15.75" x14ac:dyDescent="0.25">
      <c r="A10" s="14"/>
      <c r="B10" s="14"/>
      <c r="C10" s="2" t="s">
        <v>7</v>
      </c>
      <c r="D10" s="14"/>
      <c r="E10" s="14"/>
      <c r="F10" s="2" t="s">
        <v>8</v>
      </c>
      <c r="G10" s="2" t="s">
        <v>9</v>
      </c>
    </row>
    <row r="11" spans="1:7" x14ac:dyDescent="0.25">
      <c r="A11" s="3"/>
      <c r="B11" s="4" t="s">
        <v>15</v>
      </c>
      <c r="C11" s="4" t="s">
        <v>32</v>
      </c>
      <c r="D11" s="5">
        <v>10000000</v>
      </c>
      <c r="E11" s="3"/>
      <c r="F11" s="5">
        <v>10000000</v>
      </c>
      <c r="G11" s="3"/>
    </row>
    <row r="12" spans="1:7" ht="15.75" x14ac:dyDescent="0.25">
      <c r="A12" s="2" t="s">
        <v>13</v>
      </c>
      <c r="B12" s="4" t="s">
        <v>16</v>
      </c>
      <c r="C12" s="4" t="s">
        <v>33</v>
      </c>
      <c r="D12" s="5">
        <v>5600000</v>
      </c>
      <c r="E12" s="3"/>
      <c r="F12" s="5">
        <f>SUM(F11,D12)</f>
        <v>15600000</v>
      </c>
      <c r="G12" s="3"/>
    </row>
    <row r="13" spans="1:7" x14ac:dyDescent="0.25">
      <c r="A13" s="3"/>
      <c r="B13" s="4" t="s">
        <v>14</v>
      </c>
      <c r="C13" s="4" t="s">
        <v>33</v>
      </c>
      <c r="D13" s="3"/>
      <c r="E13" s="5">
        <v>10830000</v>
      </c>
      <c r="F13" s="5">
        <f>F12-E13</f>
        <v>4770000</v>
      </c>
      <c r="G13" s="3"/>
    </row>
    <row r="14" spans="1:7" x14ac:dyDescent="0.25">
      <c r="A14" s="6"/>
      <c r="B14" s="6"/>
      <c r="C14" s="6"/>
      <c r="D14" s="6"/>
      <c r="E14" s="6"/>
      <c r="F14" s="6"/>
      <c r="G14" s="6"/>
    </row>
    <row r="15" spans="1:7" x14ac:dyDescent="0.25">
      <c r="A15" s="6"/>
      <c r="B15" s="6"/>
      <c r="C15" s="6"/>
      <c r="D15" s="6"/>
      <c r="E15" s="6"/>
      <c r="F15" s="6"/>
      <c r="G15" s="6"/>
    </row>
    <row r="16" spans="1:7" ht="15.75" x14ac:dyDescent="0.25">
      <c r="A16" s="25" t="s">
        <v>17</v>
      </c>
      <c r="B16" s="25"/>
      <c r="C16" s="6"/>
      <c r="D16" s="6"/>
      <c r="E16" s="6"/>
      <c r="F16" s="25" t="s">
        <v>20</v>
      </c>
      <c r="G16" s="25"/>
    </row>
    <row r="17" spans="1:7" ht="15.75" x14ac:dyDescent="0.25">
      <c r="A17" s="14" t="s">
        <v>4</v>
      </c>
      <c r="B17" s="14" t="s">
        <v>5</v>
      </c>
      <c r="C17" s="2" t="s">
        <v>6</v>
      </c>
      <c r="D17" s="14" t="s">
        <v>18</v>
      </c>
      <c r="E17" s="14" t="s">
        <v>9</v>
      </c>
      <c r="F17" s="14" t="s">
        <v>19</v>
      </c>
      <c r="G17" s="14"/>
    </row>
    <row r="18" spans="1:7" ht="15.75" x14ac:dyDescent="0.25">
      <c r="A18" s="14"/>
      <c r="B18" s="14"/>
      <c r="C18" s="2" t="s">
        <v>7</v>
      </c>
      <c r="D18" s="14"/>
      <c r="E18" s="14"/>
      <c r="F18" s="2" t="s">
        <v>18</v>
      </c>
      <c r="G18" s="2" t="s">
        <v>9</v>
      </c>
    </row>
    <row r="19" spans="1:7" x14ac:dyDescent="0.25">
      <c r="A19" s="3"/>
      <c r="B19" s="4" t="s">
        <v>15</v>
      </c>
      <c r="C19" s="4" t="s">
        <v>34</v>
      </c>
      <c r="D19" s="5">
        <v>12000000</v>
      </c>
      <c r="E19" s="3"/>
      <c r="F19" s="5">
        <v>12000000</v>
      </c>
      <c r="G19" s="3"/>
    </row>
    <row r="20" spans="1:7" ht="15.75" x14ac:dyDescent="0.25">
      <c r="A20" s="2" t="s">
        <v>13</v>
      </c>
      <c r="B20" s="4" t="s">
        <v>21</v>
      </c>
      <c r="C20" s="4" t="s">
        <v>33</v>
      </c>
      <c r="D20" s="5">
        <v>2100000</v>
      </c>
      <c r="E20" s="3"/>
      <c r="F20" s="5">
        <f>SUM(F19,D20)</f>
        <v>14100000</v>
      </c>
      <c r="G20" s="3"/>
    </row>
    <row r="21" spans="1:7" x14ac:dyDescent="0.25">
      <c r="A21" s="3"/>
      <c r="B21" s="4" t="s">
        <v>14</v>
      </c>
      <c r="C21" s="4" t="s">
        <v>33</v>
      </c>
      <c r="D21" s="3"/>
      <c r="E21" s="5">
        <v>5000000</v>
      </c>
      <c r="F21" s="5">
        <f>F20-E21</f>
        <v>9100000</v>
      </c>
      <c r="G21" s="3"/>
    </row>
    <row r="24" spans="1:7" ht="15.75" x14ac:dyDescent="0.25">
      <c r="A24" s="13" t="s">
        <v>22</v>
      </c>
      <c r="B24" s="13"/>
      <c r="F24" s="22" t="s">
        <v>25</v>
      </c>
      <c r="G24" s="22"/>
    </row>
    <row r="25" spans="1:7" ht="16.5" customHeight="1" x14ac:dyDescent="0.25">
      <c r="A25" s="14" t="s">
        <v>4</v>
      </c>
      <c r="B25" s="14" t="s">
        <v>5</v>
      </c>
      <c r="C25" s="2" t="s">
        <v>6</v>
      </c>
      <c r="D25" s="14" t="s">
        <v>18</v>
      </c>
      <c r="E25" s="14" t="s">
        <v>9</v>
      </c>
      <c r="F25" s="14" t="s">
        <v>10</v>
      </c>
      <c r="G25" s="14"/>
    </row>
    <row r="26" spans="1:7" ht="16.5" customHeight="1" x14ac:dyDescent="0.25">
      <c r="A26" s="14"/>
      <c r="B26" s="14"/>
      <c r="C26" s="2" t="s">
        <v>7</v>
      </c>
      <c r="D26" s="14"/>
      <c r="E26" s="14"/>
      <c r="F26" s="2" t="s">
        <v>8</v>
      </c>
      <c r="G26" s="2" t="s">
        <v>9</v>
      </c>
    </row>
    <row r="27" spans="1:7" x14ac:dyDescent="0.25">
      <c r="A27" s="3"/>
      <c r="B27" s="4" t="s">
        <v>23</v>
      </c>
      <c r="C27" s="4" t="s">
        <v>32</v>
      </c>
      <c r="D27" s="5">
        <v>2200000</v>
      </c>
      <c r="E27" s="3"/>
      <c r="F27" s="5">
        <v>2200000</v>
      </c>
      <c r="G27" s="3"/>
    </row>
    <row r="28" spans="1:7" ht="15.75" x14ac:dyDescent="0.25">
      <c r="A28" s="2" t="s">
        <v>13</v>
      </c>
      <c r="B28" s="4" t="s">
        <v>14</v>
      </c>
      <c r="C28" s="4" t="s">
        <v>33</v>
      </c>
      <c r="D28" s="5">
        <v>1800000</v>
      </c>
      <c r="E28" s="3"/>
      <c r="F28" s="5">
        <f>SUM(F27,D28)</f>
        <v>4000000</v>
      </c>
      <c r="G28" s="3"/>
    </row>
    <row r="29" spans="1:7" x14ac:dyDescent="0.25">
      <c r="A29" s="3"/>
      <c r="B29" s="4" t="s">
        <v>14</v>
      </c>
      <c r="C29" s="4" t="s">
        <v>24</v>
      </c>
      <c r="D29" s="3"/>
      <c r="E29" s="5">
        <v>3350000</v>
      </c>
      <c r="F29" s="5">
        <f>F28-E29</f>
        <v>650000</v>
      </c>
      <c r="G29" s="3"/>
    </row>
    <row r="32" spans="1:7" ht="15.75" x14ac:dyDescent="0.25">
      <c r="A32" s="13" t="s">
        <v>27</v>
      </c>
      <c r="B32" s="13"/>
      <c r="F32" s="15" t="s">
        <v>28</v>
      </c>
      <c r="G32" s="15"/>
    </row>
    <row r="33" spans="1:7" ht="15.75" x14ac:dyDescent="0.25">
      <c r="A33" s="14" t="s">
        <v>4</v>
      </c>
      <c r="B33" s="14" t="s">
        <v>5</v>
      </c>
      <c r="C33" s="2" t="s">
        <v>6</v>
      </c>
      <c r="D33" s="14" t="s">
        <v>8</v>
      </c>
      <c r="E33" s="14" t="s">
        <v>9</v>
      </c>
      <c r="F33" s="20" t="s">
        <v>10</v>
      </c>
      <c r="G33" s="21"/>
    </row>
    <row r="34" spans="1:7" ht="15.75" x14ac:dyDescent="0.25">
      <c r="A34" s="14"/>
      <c r="B34" s="14"/>
      <c r="C34" s="2" t="s">
        <v>7</v>
      </c>
      <c r="D34" s="14"/>
      <c r="E34" s="14"/>
      <c r="F34" s="2" t="s">
        <v>8</v>
      </c>
      <c r="G34" s="2" t="s">
        <v>9</v>
      </c>
    </row>
    <row r="35" spans="1:7" x14ac:dyDescent="0.25">
      <c r="A35" s="3"/>
      <c r="B35" s="4" t="s">
        <v>15</v>
      </c>
      <c r="C35" s="4" t="s">
        <v>32</v>
      </c>
      <c r="D35" s="4" t="s">
        <v>26</v>
      </c>
      <c r="E35" s="3"/>
      <c r="F35" s="5">
        <v>10000000</v>
      </c>
      <c r="G35" s="3"/>
    </row>
    <row r="36" spans="1:7" ht="15.75" x14ac:dyDescent="0.25">
      <c r="A36" s="2" t="s">
        <v>13</v>
      </c>
      <c r="B36" s="4" t="s">
        <v>14</v>
      </c>
      <c r="C36" s="4" t="s">
        <v>33</v>
      </c>
      <c r="D36" s="5">
        <v>11000000</v>
      </c>
      <c r="E36" s="3"/>
      <c r="F36" s="5">
        <f>F35+D36</f>
        <v>21000000</v>
      </c>
      <c r="G36" s="3"/>
    </row>
    <row r="39" spans="1:7" ht="15.75" x14ac:dyDescent="0.25">
      <c r="A39" s="13" t="s">
        <v>29</v>
      </c>
      <c r="B39" s="13"/>
      <c r="F39" s="19" t="s">
        <v>30</v>
      </c>
      <c r="G39" s="15"/>
    </row>
    <row r="40" spans="1:7" ht="15.75" x14ac:dyDescent="0.25">
      <c r="A40" s="16" t="s">
        <v>31</v>
      </c>
      <c r="B40" s="14" t="s">
        <v>5</v>
      </c>
      <c r="C40" s="2" t="s">
        <v>6</v>
      </c>
      <c r="D40" s="14" t="s">
        <v>8</v>
      </c>
      <c r="E40" s="14" t="s">
        <v>9</v>
      </c>
      <c r="F40" s="14" t="s">
        <v>10</v>
      </c>
      <c r="G40" s="14"/>
    </row>
    <row r="41" spans="1:7" ht="15.75" x14ac:dyDescent="0.25">
      <c r="A41" s="16"/>
      <c r="B41" s="14"/>
      <c r="C41" s="2" t="s">
        <v>7</v>
      </c>
      <c r="D41" s="14"/>
      <c r="E41" s="14"/>
      <c r="F41" s="4" t="s">
        <v>8</v>
      </c>
      <c r="G41" s="4" t="s">
        <v>9</v>
      </c>
    </row>
    <row r="42" spans="1:7" ht="15.75" x14ac:dyDescent="0.25">
      <c r="A42" s="2" t="s">
        <v>13</v>
      </c>
      <c r="B42" s="4" t="s">
        <v>15</v>
      </c>
      <c r="C42" s="4" t="s">
        <v>32</v>
      </c>
      <c r="D42" s="5">
        <v>50000000</v>
      </c>
      <c r="E42" s="3"/>
      <c r="F42" s="10">
        <v>50000000</v>
      </c>
      <c r="G42" s="3"/>
    </row>
    <row r="43" spans="1:7" ht="15.75" x14ac:dyDescent="0.25">
      <c r="A43" s="2"/>
      <c r="B43" s="3"/>
      <c r="C43" s="3"/>
      <c r="D43" s="3"/>
      <c r="E43" s="3"/>
      <c r="F43" s="3"/>
      <c r="G43" s="3"/>
    </row>
    <row r="46" spans="1:7" ht="15.75" x14ac:dyDescent="0.25">
      <c r="A46" s="13" t="s">
        <v>35</v>
      </c>
      <c r="B46" s="13"/>
      <c r="F46" s="13" t="s">
        <v>36</v>
      </c>
      <c r="G46" s="13"/>
    </row>
    <row r="47" spans="1:7" ht="15.75" x14ac:dyDescent="0.25">
      <c r="A47" s="14" t="s">
        <v>4</v>
      </c>
      <c r="B47" s="14" t="s">
        <v>5</v>
      </c>
      <c r="C47" s="2" t="s">
        <v>6</v>
      </c>
      <c r="D47" s="14" t="s">
        <v>8</v>
      </c>
      <c r="E47" s="14" t="s">
        <v>9</v>
      </c>
      <c r="F47" s="14" t="s">
        <v>10</v>
      </c>
      <c r="G47" s="14"/>
    </row>
    <row r="48" spans="1:7" ht="15.75" x14ac:dyDescent="0.25">
      <c r="A48" s="14"/>
      <c r="B48" s="14"/>
      <c r="C48" s="2" t="s">
        <v>7</v>
      </c>
      <c r="D48" s="14"/>
      <c r="E48" s="14"/>
      <c r="F48" s="2" t="s">
        <v>8</v>
      </c>
      <c r="G48" s="2" t="s">
        <v>9</v>
      </c>
    </row>
    <row r="49" spans="1:7" x14ac:dyDescent="0.25">
      <c r="A49" s="3"/>
      <c r="B49" s="4" t="s">
        <v>15</v>
      </c>
      <c r="C49" s="4" t="s">
        <v>32</v>
      </c>
      <c r="D49" s="3"/>
      <c r="E49" s="5">
        <v>24200000</v>
      </c>
      <c r="F49" s="3"/>
      <c r="G49" s="5">
        <v>24200000</v>
      </c>
    </row>
    <row r="50" spans="1:7" ht="15.75" x14ac:dyDescent="0.25">
      <c r="A50" s="2" t="s">
        <v>13</v>
      </c>
      <c r="B50" s="4" t="s">
        <v>14</v>
      </c>
      <c r="C50" s="4" t="s">
        <v>33</v>
      </c>
      <c r="D50" s="3"/>
      <c r="E50" s="5">
        <v>9600000</v>
      </c>
      <c r="F50" s="3"/>
      <c r="G50" s="5">
        <f>G49+E50</f>
        <v>33800000</v>
      </c>
    </row>
    <row r="51" spans="1:7" x14ac:dyDescent="0.25">
      <c r="A51" s="3"/>
      <c r="B51" s="4" t="s">
        <v>14</v>
      </c>
      <c r="C51" s="4" t="s">
        <v>33</v>
      </c>
      <c r="D51" s="5">
        <v>7000000</v>
      </c>
      <c r="E51" s="3"/>
      <c r="F51" s="3"/>
      <c r="G51" s="5">
        <f>G50-D51</f>
        <v>26800000</v>
      </c>
    </row>
    <row r="54" spans="1:7" ht="15.75" x14ac:dyDescent="0.25">
      <c r="A54" s="13" t="s">
        <v>37</v>
      </c>
      <c r="B54" s="13"/>
      <c r="F54" s="13" t="s">
        <v>38</v>
      </c>
      <c r="G54" s="13"/>
    </row>
    <row r="55" spans="1:7" ht="16.5" customHeight="1" x14ac:dyDescent="0.25">
      <c r="A55" s="14" t="s">
        <v>4</v>
      </c>
      <c r="B55" s="14" t="s">
        <v>5</v>
      </c>
      <c r="C55" s="2" t="s">
        <v>6</v>
      </c>
      <c r="D55" s="14" t="s">
        <v>8</v>
      </c>
      <c r="E55" s="14" t="s">
        <v>9</v>
      </c>
      <c r="F55" s="14" t="s">
        <v>10</v>
      </c>
      <c r="G55" s="14"/>
    </row>
    <row r="56" spans="1:7" ht="16.5" customHeight="1" x14ac:dyDescent="0.25">
      <c r="A56" s="14"/>
      <c r="B56" s="14"/>
      <c r="C56" s="2" t="s">
        <v>7</v>
      </c>
      <c r="D56" s="14"/>
      <c r="E56" s="14"/>
      <c r="F56" s="2" t="s">
        <v>8</v>
      </c>
      <c r="G56" s="2" t="s">
        <v>9</v>
      </c>
    </row>
    <row r="57" spans="1:7" x14ac:dyDescent="0.25">
      <c r="A57" s="3"/>
      <c r="B57" s="4" t="s">
        <v>15</v>
      </c>
      <c r="C57" s="4" t="s">
        <v>32</v>
      </c>
      <c r="D57" s="3"/>
      <c r="E57" s="5">
        <v>60000000</v>
      </c>
      <c r="F57" s="3"/>
      <c r="G57" s="5">
        <v>60000000</v>
      </c>
    </row>
    <row r="58" spans="1:7" ht="15.75" x14ac:dyDescent="0.25">
      <c r="A58" s="2" t="s">
        <v>13</v>
      </c>
      <c r="B58" s="4" t="s">
        <v>14</v>
      </c>
      <c r="C58" s="4" t="s">
        <v>39</v>
      </c>
      <c r="D58" s="5">
        <v>80000</v>
      </c>
      <c r="E58" s="5"/>
      <c r="F58" s="3"/>
      <c r="G58" s="5">
        <f>G57-D58</f>
        <v>59920000</v>
      </c>
    </row>
    <row r="61" spans="1:7" ht="15.75" x14ac:dyDescent="0.25">
      <c r="A61" s="13" t="s">
        <v>40</v>
      </c>
      <c r="B61" s="13"/>
      <c r="F61" s="13" t="s">
        <v>41</v>
      </c>
      <c r="G61" s="13"/>
    </row>
    <row r="62" spans="1:7" ht="16.5" customHeight="1" x14ac:dyDescent="0.25">
      <c r="A62" s="14" t="s">
        <v>4</v>
      </c>
      <c r="B62" s="14" t="s">
        <v>5</v>
      </c>
      <c r="C62" s="2" t="s">
        <v>42</v>
      </c>
      <c r="D62" s="14" t="s">
        <v>18</v>
      </c>
      <c r="E62" s="14" t="s">
        <v>9</v>
      </c>
      <c r="F62" s="14" t="s">
        <v>19</v>
      </c>
      <c r="G62" s="14"/>
    </row>
    <row r="63" spans="1:7" ht="16.5" customHeight="1" x14ac:dyDescent="0.25">
      <c r="A63" s="14"/>
      <c r="B63" s="14"/>
      <c r="C63" s="2" t="s">
        <v>7</v>
      </c>
      <c r="D63" s="14"/>
      <c r="E63" s="14"/>
      <c r="F63" s="2" t="s">
        <v>8</v>
      </c>
      <c r="G63" s="2" t="s">
        <v>9</v>
      </c>
    </row>
    <row r="64" spans="1:7" x14ac:dyDescent="0.25">
      <c r="A64" s="3"/>
      <c r="B64" s="4" t="s">
        <v>14</v>
      </c>
      <c r="C64" s="4" t="s">
        <v>33</v>
      </c>
      <c r="D64" s="3"/>
      <c r="E64" s="5">
        <v>2700000</v>
      </c>
      <c r="F64" s="3"/>
      <c r="G64" s="5">
        <v>2700000</v>
      </c>
    </row>
    <row r="65" spans="1:7" ht="15.75" x14ac:dyDescent="0.25">
      <c r="A65" s="2" t="s">
        <v>13</v>
      </c>
      <c r="B65" s="4" t="s">
        <v>14</v>
      </c>
      <c r="C65" s="4" t="s">
        <v>39</v>
      </c>
      <c r="D65" s="5">
        <v>2700000</v>
      </c>
      <c r="E65" s="3"/>
      <c r="F65" s="3"/>
      <c r="G65" s="5">
        <f>G64-D65</f>
        <v>0</v>
      </c>
    </row>
    <row r="68" spans="1:7" ht="15.75" x14ac:dyDescent="0.25">
      <c r="A68" s="13" t="s">
        <v>43</v>
      </c>
      <c r="B68" s="13"/>
      <c r="F68" s="13" t="s">
        <v>44</v>
      </c>
      <c r="G68" s="13"/>
    </row>
    <row r="69" spans="1:7" ht="16.5" customHeight="1" x14ac:dyDescent="0.25">
      <c r="A69" s="14" t="s">
        <v>4</v>
      </c>
      <c r="B69" s="14" t="s">
        <v>5</v>
      </c>
      <c r="C69" s="2" t="s">
        <v>6</v>
      </c>
      <c r="D69" s="14" t="s">
        <v>18</v>
      </c>
      <c r="E69" s="14" t="s">
        <v>9</v>
      </c>
      <c r="F69" s="14" t="s">
        <v>19</v>
      </c>
      <c r="G69" s="14"/>
    </row>
    <row r="70" spans="1:7" ht="16.5" customHeight="1" x14ac:dyDescent="0.25">
      <c r="A70" s="14"/>
      <c r="B70" s="14"/>
      <c r="C70" s="2" t="s">
        <v>7</v>
      </c>
      <c r="D70" s="14"/>
      <c r="E70" s="14"/>
      <c r="F70" s="2" t="s">
        <v>18</v>
      </c>
      <c r="G70" s="2" t="s">
        <v>9</v>
      </c>
    </row>
    <row r="71" spans="1:7" x14ac:dyDescent="0.25">
      <c r="A71" s="3"/>
      <c r="B71" s="4" t="s">
        <v>14</v>
      </c>
      <c r="C71" s="4" t="s">
        <v>33</v>
      </c>
      <c r="D71" s="5">
        <v>330000</v>
      </c>
      <c r="E71" s="3"/>
      <c r="F71" s="5">
        <v>330000</v>
      </c>
      <c r="G71" s="3"/>
    </row>
    <row r="72" spans="1:7" ht="15.75" x14ac:dyDescent="0.25">
      <c r="A72" s="2" t="s">
        <v>13</v>
      </c>
      <c r="B72" s="4" t="s">
        <v>14</v>
      </c>
      <c r="C72" s="4" t="s">
        <v>39</v>
      </c>
      <c r="D72" s="3"/>
      <c r="E72" s="5">
        <v>330000</v>
      </c>
      <c r="F72" s="5">
        <f>F71-E72</f>
        <v>0</v>
      </c>
      <c r="G72" s="3"/>
    </row>
    <row r="75" spans="1:7" ht="15.75" x14ac:dyDescent="0.25">
      <c r="A75" s="13" t="s">
        <v>46</v>
      </c>
      <c r="B75" s="13"/>
      <c r="F75" s="13" t="s">
        <v>45</v>
      </c>
      <c r="G75" s="13"/>
    </row>
    <row r="76" spans="1:7" ht="16.5" customHeight="1" x14ac:dyDescent="0.25">
      <c r="A76" s="14" t="s">
        <v>4</v>
      </c>
      <c r="B76" s="14" t="s">
        <v>5</v>
      </c>
      <c r="C76" s="2" t="s">
        <v>6</v>
      </c>
      <c r="D76" s="14" t="s">
        <v>8</v>
      </c>
      <c r="E76" s="17" t="s">
        <v>9</v>
      </c>
      <c r="F76" s="14" t="s">
        <v>10</v>
      </c>
      <c r="G76" s="14"/>
    </row>
    <row r="77" spans="1:7" ht="16.5" customHeight="1" x14ac:dyDescent="0.25">
      <c r="A77" s="14"/>
      <c r="B77" s="14"/>
      <c r="C77" s="2" t="s">
        <v>7</v>
      </c>
      <c r="D77" s="14"/>
      <c r="E77" s="18"/>
      <c r="F77" s="2" t="s">
        <v>8</v>
      </c>
      <c r="G77" s="2" t="s">
        <v>9</v>
      </c>
    </row>
    <row r="78" spans="1:7" x14ac:dyDescent="0.25">
      <c r="A78" s="3"/>
      <c r="B78" s="4" t="s">
        <v>14</v>
      </c>
      <c r="C78" s="4" t="s">
        <v>33</v>
      </c>
      <c r="D78" s="5">
        <v>300000</v>
      </c>
      <c r="E78" s="3"/>
      <c r="F78" s="5">
        <v>300000</v>
      </c>
      <c r="G78" s="3"/>
    </row>
    <row r="79" spans="1:7" ht="15.75" x14ac:dyDescent="0.25">
      <c r="A79" s="2" t="s">
        <v>13</v>
      </c>
      <c r="B79" s="4" t="s">
        <v>14</v>
      </c>
      <c r="C79" s="4" t="s">
        <v>39</v>
      </c>
      <c r="D79" s="3"/>
      <c r="E79" s="5">
        <v>300000</v>
      </c>
      <c r="F79" s="5">
        <f>F78-E79</f>
        <v>0</v>
      </c>
      <c r="G79" s="3"/>
    </row>
    <row r="82" spans="1:7" ht="15.75" x14ac:dyDescent="0.25">
      <c r="A82" s="13" t="s">
        <v>47</v>
      </c>
      <c r="B82" s="13"/>
      <c r="F82" s="13" t="s">
        <v>48</v>
      </c>
      <c r="G82" s="13"/>
    </row>
    <row r="83" spans="1:7" ht="16.5" customHeight="1" x14ac:dyDescent="0.25">
      <c r="A83" s="14" t="s">
        <v>4</v>
      </c>
      <c r="B83" s="14" t="s">
        <v>5</v>
      </c>
      <c r="C83" s="2" t="s">
        <v>6</v>
      </c>
      <c r="D83" s="14" t="s">
        <v>8</v>
      </c>
      <c r="E83" s="14" t="s">
        <v>9</v>
      </c>
      <c r="F83" s="14" t="s">
        <v>19</v>
      </c>
      <c r="G83" s="14"/>
    </row>
    <row r="84" spans="1:7" ht="16.5" customHeight="1" x14ac:dyDescent="0.25">
      <c r="A84" s="14"/>
      <c r="B84" s="14"/>
      <c r="C84" s="2" t="s">
        <v>7</v>
      </c>
      <c r="D84" s="14"/>
      <c r="E84" s="14"/>
      <c r="F84" s="2" t="s">
        <v>8</v>
      </c>
      <c r="G84" s="2" t="s">
        <v>9</v>
      </c>
    </row>
    <row r="85" spans="1:7" x14ac:dyDescent="0.25">
      <c r="A85" s="3"/>
      <c r="B85" s="4" t="s">
        <v>21</v>
      </c>
      <c r="C85" s="4" t="s">
        <v>24</v>
      </c>
      <c r="D85" s="5">
        <v>3350000</v>
      </c>
      <c r="E85" s="3"/>
      <c r="F85" s="5">
        <v>3350000</v>
      </c>
      <c r="G85" s="3"/>
    </row>
    <row r="86" spans="1:7" ht="15.75" x14ac:dyDescent="0.25">
      <c r="A86" s="2" t="s">
        <v>13</v>
      </c>
      <c r="B86" s="4" t="s">
        <v>14</v>
      </c>
      <c r="C86" s="4" t="s">
        <v>39</v>
      </c>
      <c r="D86" s="3"/>
      <c r="E86" s="5">
        <v>650000</v>
      </c>
      <c r="F86" s="5">
        <f>F85-E86</f>
        <v>2700000</v>
      </c>
      <c r="G86" s="3"/>
    </row>
    <row r="89" spans="1:7" ht="15.75" x14ac:dyDescent="0.25">
      <c r="A89" s="13" t="s">
        <v>49</v>
      </c>
      <c r="B89" s="13"/>
      <c r="F89" s="13" t="s">
        <v>50</v>
      </c>
      <c r="G89" s="13"/>
    </row>
    <row r="90" spans="1:7" ht="16.5" customHeight="1" x14ac:dyDescent="0.25">
      <c r="A90" s="14" t="s">
        <v>4</v>
      </c>
      <c r="B90" s="14" t="s">
        <v>5</v>
      </c>
      <c r="C90" s="2" t="s">
        <v>6</v>
      </c>
      <c r="D90" s="14" t="s">
        <v>8</v>
      </c>
      <c r="E90" s="14" t="s">
        <v>9</v>
      </c>
      <c r="F90" s="14" t="s">
        <v>19</v>
      </c>
      <c r="G90" s="14"/>
    </row>
    <row r="91" spans="1:7" ht="16.5" customHeight="1" x14ac:dyDescent="0.25">
      <c r="A91" s="14"/>
      <c r="B91" s="14"/>
      <c r="C91" s="2" t="s">
        <v>7</v>
      </c>
      <c r="D91" s="14"/>
      <c r="E91" s="14"/>
      <c r="F91" s="2" t="s">
        <v>8</v>
      </c>
      <c r="G91" s="2" t="s">
        <v>9</v>
      </c>
    </row>
    <row r="92" spans="1:7" x14ac:dyDescent="0.25">
      <c r="A92" s="3"/>
      <c r="B92" s="4" t="s">
        <v>14</v>
      </c>
      <c r="C92" s="4" t="s">
        <v>24</v>
      </c>
      <c r="D92" s="5">
        <v>1500000</v>
      </c>
      <c r="E92" s="3"/>
      <c r="F92" s="5">
        <v>1500000</v>
      </c>
      <c r="G92" s="3"/>
    </row>
    <row r="93" spans="1:7" ht="15.75" x14ac:dyDescent="0.25">
      <c r="A93" s="2" t="s">
        <v>13</v>
      </c>
      <c r="B93" s="4" t="s">
        <v>14</v>
      </c>
      <c r="C93" s="4" t="s">
        <v>39</v>
      </c>
      <c r="D93" s="3"/>
      <c r="E93" s="5">
        <v>1500000</v>
      </c>
      <c r="F93" s="5">
        <f>F92-E93</f>
        <v>0</v>
      </c>
      <c r="G93" s="3"/>
    </row>
    <row r="96" spans="1:7" ht="15.75" x14ac:dyDescent="0.25">
      <c r="A96" s="13" t="s">
        <v>51</v>
      </c>
      <c r="B96" s="13"/>
      <c r="C96" s="13"/>
      <c r="F96" s="13" t="s">
        <v>52</v>
      </c>
      <c r="G96" s="13"/>
    </row>
    <row r="97" spans="1:7" ht="16.5" customHeight="1" x14ac:dyDescent="0.25">
      <c r="A97" s="16" t="s">
        <v>4</v>
      </c>
      <c r="B97" s="14" t="s">
        <v>5</v>
      </c>
      <c r="C97" s="2" t="s">
        <v>6</v>
      </c>
      <c r="D97" s="14" t="s">
        <v>8</v>
      </c>
      <c r="E97" s="14" t="s">
        <v>9</v>
      </c>
      <c r="F97" s="14" t="s">
        <v>19</v>
      </c>
      <c r="G97" s="14"/>
    </row>
    <row r="98" spans="1:7" ht="16.5" customHeight="1" x14ac:dyDescent="0.25">
      <c r="A98" s="16"/>
      <c r="B98" s="14"/>
      <c r="C98" s="2" t="s">
        <v>7</v>
      </c>
      <c r="D98" s="14"/>
      <c r="E98" s="14"/>
      <c r="F98" s="2" t="s">
        <v>18</v>
      </c>
      <c r="G98" s="2" t="s">
        <v>9</v>
      </c>
    </row>
    <row r="99" spans="1:7" ht="15.75" x14ac:dyDescent="0.25">
      <c r="A99" s="2" t="s">
        <v>13</v>
      </c>
      <c r="B99" s="4" t="s">
        <v>14</v>
      </c>
      <c r="C99" s="4" t="s">
        <v>24</v>
      </c>
      <c r="D99" s="3"/>
      <c r="E99" s="5">
        <v>1000000</v>
      </c>
      <c r="F99" s="3"/>
      <c r="G99" s="3"/>
    </row>
    <row r="100" spans="1:7" x14ac:dyDescent="0.25">
      <c r="A100" s="3"/>
      <c r="B100" s="3"/>
      <c r="C100" s="3"/>
      <c r="D100" s="3"/>
      <c r="E100" s="3"/>
      <c r="F100" s="3"/>
      <c r="G100" s="3"/>
    </row>
    <row r="103" spans="1:7" ht="15.75" x14ac:dyDescent="0.25">
      <c r="A103" s="15" t="s">
        <v>53</v>
      </c>
      <c r="B103" s="15"/>
      <c r="C103" s="15"/>
      <c r="F103" s="13" t="s">
        <v>54</v>
      </c>
      <c r="G103" s="13"/>
    </row>
    <row r="104" spans="1:7" ht="16.5" customHeight="1" x14ac:dyDescent="0.25">
      <c r="A104" s="14" t="s">
        <v>31</v>
      </c>
      <c r="B104" s="14" t="s">
        <v>5</v>
      </c>
      <c r="C104" s="2" t="s">
        <v>6</v>
      </c>
      <c r="D104" s="14" t="s">
        <v>8</v>
      </c>
      <c r="E104" s="14" t="s">
        <v>9</v>
      </c>
      <c r="F104" s="14" t="s">
        <v>10</v>
      </c>
      <c r="G104" s="14"/>
    </row>
    <row r="105" spans="1:7" ht="16.5" customHeight="1" x14ac:dyDescent="0.25">
      <c r="A105" s="14"/>
      <c r="B105" s="14"/>
      <c r="C105" s="2" t="s">
        <v>7</v>
      </c>
      <c r="D105" s="14"/>
      <c r="E105" s="14"/>
      <c r="F105" s="2" t="s">
        <v>8</v>
      </c>
      <c r="G105" s="2" t="s">
        <v>9</v>
      </c>
    </row>
    <row r="106" spans="1:7" ht="15.75" x14ac:dyDescent="0.25">
      <c r="A106" s="2" t="s">
        <v>13</v>
      </c>
      <c r="B106" s="4" t="s">
        <v>14</v>
      </c>
      <c r="C106" s="4" t="s">
        <v>24</v>
      </c>
      <c r="D106" s="5">
        <v>500000</v>
      </c>
      <c r="E106" s="3"/>
      <c r="F106" s="3"/>
      <c r="G106" s="5">
        <v>500000</v>
      </c>
    </row>
    <row r="107" spans="1:7" x14ac:dyDescent="0.25">
      <c r="A107" s="3"/>
      <c r="B107" s="3"/>
      <c r="C107" s="3"/>
      <c r="D107" s="3"/>
      <c r="E107" s="3"/>
      <c r="F107" s="3"/>
      <c r="G107" s="3"/>
    </row>
    <row r="110" spans="1:7" ht="15.75" x14ac:dyDescent="0.25">
      <c r="A110" s="13" t="s">
        <v>55</v>
      </c>
      <c r="B110" s="13"/>
      <c r="F110" s="13" t="s">
        <v>56</v>
      </c>
      <c r="G110" s="13"/>
    </row>
    <row r="111" spans="1:7" ht="16.5" customHeight="1" x14ac:dyDescent="0.25">
      <c r="A111" s="14" t="s">
        <v>4</v>
      </c>
      <c r="B111" s="14" t="s">
        <v>5</v>
      </c>
      <c r="C111" s="2" t="s">
        <v>6</v>
      </c>
      <c r="D111" s="14" t="s">
        <v>8</v>
      </c>
      <c r="E111" s="14" t="s">
        <v>9</v>
      </c>
      <c r="F111" s="14" t="s">
        <v>10</v>
      </c>
      <c r="G111" s="14"/>
    </row>
    <row r="112" spans="1:7" ht="16.5" customHeight="1" x14ac:dyDescent="0.25">
      <c r="A112" s="14"/>
      <c r="B112" s="14"/>
      <c r="C112" s="2" t="s">
        <v>7</v>
      </c>
      <c r="D112" s="14"/>
      <c r="E112" s="14"/>
      <c r="F112" s="2" t="s">
        <v>18</v>
      </c>
      <c r="G112" s="2" t="s">
        <v>9</v>
      </c>
    </row>
    <row r="113" spans="1:7" ht="15.75" x14ac:dyDescent="0.25">
      <c r="A113" s="3"/>
      <c r="B113" s="4" t="s">
        <v>14</v>
      </c>
      <c r="C113" s="4" t="s">
        <v>39</v>
      </c>
      <c r="D113" s="3"/>
      <c r="E113" s="10">
        <v>2700000</v>
      </c>
      <c r="F113" s="3"/>
      <c r="G113" s="3"/>
    </row>
    <row r="114" spans="1:7" ht="15.75" x14ac:dyDescent="0.25">
      <c r="A114" s="11" t="s">
        <v>13</v>
      </c>
      <c r="B114" s="8" t="s">
        <v>14</v>
      </c>
      <c r="C114" s="8" t="s">
        <v>39</v>
      </c>
      <c r="D114" s="9">
        <v>2780000</v>
      </c>
      <c r="E114" s="7"/>
      <c r="F114" s="9">
        <v>80000</v>
      </c>
      <c r="G114" s="12"/>
    </row>
    <row r="115" spans="1:7" x14ac:dyDescent="0.25">
      <c r="A115" s="3"/>
      <c r="B115" s="4" t="s">
        <v>14</v>
      </c>
      <c r="C115" s="4" t="s">
        <v>39</v>
      </c>
      <c r="D115" s="3"/>
      <c r="E115" s="5">
        <v>80000</v>
      </c>
      <c r="F115" s="3"/>
      <c r="G115" s="4">
        <v>0</v>
      </c>
    </row>
  </sheetData>
  <mergeCells count="109">
    <mergeCell ref="A8:B8"/>
    <mergeCell ref="F8:G8"/>
    <mergeCell ref="B2:D2"/>
    <mergeCell ref="B1:D1"/>
    <mergeCell ref="B3:D3"/>
    <mergeCell ref="B4:D4"/>
    <mergeCell ref="A16:B16"/>
    <mergeCell ref="A17:A18"/>
    <mergeCell ref="B17:B18"/>
    <mergeCell ref="D17:D18"/>
    <mergeCell ref="E17:E18"/>
    <mergeCell ref="F17:G17"/>
    <mergeCell ref="F16:G16"/>
    <mergeCell ref="A9:A10"/>
    <mergeCell ref="B9:B10"/>
    <mergeCell ref="D9:D10"/>
    <mergeCell ref="E9:E10"/>
    <mergeCell ref="F9:G9"/>
    <mergeCell ref="A32:B32"/>
    <mergeCell ref="A33:A34"/>
    <mergeCell ref="B33:B34"/>
    <mergeCell ref="D33:D34"/>
    <mergeCell ref="E33:E34"/>
    <mergeCell ref="F33:G33"/>
    <mergeCell ref="F32:G32"/>
    <mergeCell ref="A24:B24"/>
    <mergeCell ref="A25:A26"/>
    <mergeCell ref="B25:B26"/>
    <mergeCell ref="D25:D26"/>
    <mergeCell ref="E25:E26"/>
    <mergeCell ref="F25:G25"/>
    <mergeCell ref="F24:G24"/>
    <mergeCell ref="A46:B46"/>
    <mergeCell ref="A47:A48"/>
    <mergeCell ref="B47:B48"/>
    <mergeCell ref="D47:D48"/>
    <mergeCell ref="E47:E48"/>
    <mergeCell ref="F47:G47"/>
    <mergeCell ref="F46:G46"/>
    <mergeCell ref="A39:B39"/>
    <mergeCell ref="A40:A41"/>
    <mergeCell ref="B40:B41"/>
    <mergeCell ref="D40:D41"/>
    <mergeCell ref="E40:E41"/>
    <mergeCell ref="F40:G40"/>
    <mergeCell ref="F39:G39"/>
    <mergeCell ref="A61:B61"/>
    <mergeCell ref="A62:A63"/>
    <mergeCell ref="B62:B63"/>
    <mergeCell ref="D62:D63"/>
    <mergeCell ref="E62:E63"/>
    <mergeCell ref="F62:G62"/>
    <mergeCell ref="F61:G61"/>
    <mergeCell ref="A54:B54"/>
    <mergeCell ref="A55:A56"/>
    <mergeCell ref="B55:B56"/>
    <mergeCell ref="D55:D56"/>
    <mergeCell ref="E55:E56"/>
    <mergeCell ref="F55:G55"/>
    <mergeCell ref="F54:G54"/>
    <mergeCell ref="A75:B75"/>
    <mergeCell ref="A76:A77"/>
    <mergeCell ref="B76:B77"/>
    <mergeCell ref="D76:D77"/>
    <mergeCell ref="F76:G76"/>
    <mergeCell ref="F75:G75"/>
    <mergeCell ref="E76:E77"/>
    <mergeCell ref="A68:B68"/>
    <mergeCell ref="A69:A70"/>
    <mergeCell ref="B69:B70"/>
    <mergeCell ref="D69:D70"/>
    <mergeCell ref="E69:E70"/>
    <mergeCell ref="F69:G69"/>
    <mergeCell ref="F68:G68"/>
    <mergeCell ref="A89:B89"/>
    <mergeCell ref="A90:A91"/>
    <mergeCell ref="B90:B91"/>
    <mergeCell ref="D90:D91"/>
    <mergeCell ref="E90:E91"/>
    <mergeCell ref="F89:G89"/>
    <mergeCell ref="F90:G90"/>
    <mergeCell ref="A82:B82"/>
    <mergeCell ref="A83:A84"/>
    <mergeCell ref="B83:B84"/>
    <mergeCell ref="D83:D84"/>
    <mergeCell ref="E83:E84"/>
    <mergeCell ref="F83:G83"/>
    <mergeCell ref="F82:G82"/>
    <mergeCell ref="A110:B110"/>
    <mergeCell ref="A111:A112"/>
    <mergeCell ref="B111:B112"/>
    <mergeCell ref="D111:D112"/>
    <mergeCell ref="E111:E112"/>
    <mergeCell ref="F111:G111"/>
    <mergeCell ref="F110:G110"/>
    <mergeCell ref="F97:G97"/>
    <mergeCell ref="F96:G96"/>
    <mergeCell ref="A104:A105"/>
    <mergeCell ref="B104:B105"/>
    <mergeCell ref="D104:D105"/>
    <mergeCell ref="E104:E105"/>
    <mergeCell ref="F104:G104"/>
    <mergeCell ref="F103:G103"/>
    <mergeCell ref="A103:C103"/>
    <mergeCell ref="A96:C96"/>
    <mergeCell ref="A97:A98"/>
    <mergeCell ref="B97:B98"/>
    <mergeCell ref="D97:D98"/>
    <mergeCell ref="E97:E9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Lembar1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natasyaajimaya@gmail.com</dc:creator>
  <cp:lastModifiedBy>Alvid</cp:lastModifiedBy>
  <dcterms:created xsi:type="dcterms:W3CDTF">2024-02-01T07:13:44Z</dcterms:created>
  <dcterms:modified xsi:type="dcterms:W3CDTF">2024-02-05T05:08:36Z</dcterms:modified>
</cp:coreProperties>
</file>