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activeTab="4"/>
  </bookViews>
  <sheets>
    <sheet name="Jan 2017" sheetId="1" r:id="rId1"/>
    <sheet name="Feb2017" sheetId="2" r:id="rId2"/>
    <sheet name="March2017" sheetId="3" r:id="rId3"/>
    <sheet name="April2017" sheetId="4" r:id="rId4"/>
    <sheet name="May2017" sheetId="5" r:id="rId5"/>
  </sheets>
  <calcPr calcId="144525"/>
</workbook>
</file>

<file path=xl/calcChain.xml><?xml version="1.0" encoding="utf-8"?>
<calcChain xmlns="http://schemas.openxmlformats.org/spreadsheetml/2006/main">
  <c r="I11" i="5" l="1"/>
  <c r="I10" i="5"/>
  <c r="I9" i="5"/>
  <c r="I8" i="5"/>
  <c r="P16" i="5"/>
  <c r="U13" i="5"/>
  <c r="U16" i="5" s="1"/>
  <c r="S13" i="5"/>
  <c r="S16" i="5" s="1"/>
  <c r="W12" i="5"/>
  <c r="W13" i="5" s="1"/>
  <c r="W16" i="5" s="1"/>
  <c r="U12" i="5"/>
  <c r="T12" i="5"/>
  <c r="T13" i="5" s="1"/>
  <c r="T16" i="5" s="1"/>
  <c r="S12" i="5"/>
  <c r="R12" i="5"/>
  <c r="R13" i="5" s="1"/>
  <c r="R16" i="5" s="1"/>
  <c r="Q12" i="5"/>
  <c r="P12" i="5"/>
  <c r="N12" i="5"/>
  <c r="L12" i="5"/>
  <c r="K12" i="5"/>
  <c r="J12" i="5"/>
  <c r="H12" i="5"/>
  <c r="G12" i="5"/>
  <c r="O11" i="5"/>
  <c r="M11" i="5"/>
  <c r="O10" i="5"/>
  <c r="M10" i="5"/>
  <c r="M9" i="5"/>
  <c r="O8" i="5"/>
  <c r="O12" i="5" s="1"/>
  <c r="M8" i="5"/>
  <c r="M12" i="5" s="1"/>
  <c r="O9" i="4"/>
  <c r="I12" i="5" l="1"/>
  <c r="J13" i="5"/>
  <c r="J16" i="5" s="1"/>
  <c r="N13" i="5"/>
  <c r="N16" i="5" s="1"/>
  <c r="S13" i="4" l="1"/>
  <c r="W13" i="4"/>
  <c r="U13" i="4"/>
  <c r="W16" i="4" l="1"/>
  <c r="U16" i="4"/>
  <c r="S16" i="4"/>
  <c r="P16" i="4"/>
  <c r="W12" i="4"/>
  <c r="U12" i="4"/>
  <c r="T12" i="4"/>
  <c r="T13" i="4" s="1"/>
  <c r="T16" i="4" s="1"/>
  <c r="S12" i="4"/>
  <c r="R12" i="4"/>
  <c r="R13" i="4" s="1"/>
  <c r="R16" i="4" s="1"/>
  <c r="Q12" i="4"/>
  <c r="P12" i="4"/>
  <c r="N12" i="4"/>
  <c r="L12" i="4"/>
  <c r="K12" i="4"/>
  <c r="J12" i="4"/>
  <c r="I12" i="4"/>
  <c r="H12" i="4"/>
  <c r="G12" i="4"/>
  <c r="O11" i="4"/>
  <c r="M11" i="4"/>
  <c r="O10" i="4"/>
  <c r="M10" i="4"/>
  <c r="M9" i="4"/>
  <c r="O8" i="4"/>
  <c r="O12" i="4" s="1"/>
  <c r="M8" i="4"/>
  <c r="M12" i="4" l="1"/>
  <c r="J13" i="4"/>
  <c r="J16" i="4" s="1"/>
  <c r="N13" i="4"/>
  <c r="N16" i="4" s="1"/>
  <c r="W13" i="2"/>
  <c r="U13" i="2"/>
  <c r="T13" i="2"/>
  <c r="S13" i="2"/>
  <c r="R13" i="2"/>
  <c r="W16" i="3"/>
  <c r="U16" i="3"/>
  <c r="T16" i="3"/>
  <c r="S16" i="3"/>
  <c r="R16" i="3"/>
  <c r="P16" i="3"/>
  <c r="W12" i="3"/>
  <c r="U12" i="3"/>
  <c r="T12" i="3"/>
  <c r="S12" i="3"/>
  <c r="R12" i="3"/>
  <c r="Q12" i="3"/>
  <c r="P12" i="3"/>
  <c r="N12" i="3"/>
  <c r="L12" i="3"/>
  <c r="K12" i="3"/>
  <c r="J12" i="3"/>
  <c r="J13" i="3" s="1"/>
  <c r="J16" i="3" s="1"/>
  <c r="I12" i="3"/>
  <c r="H12" i="3"/>
  <c r="G12" i="3"/>
  <c r="O11" i="3"/>
  <c r="M11" i="3"/>
  <c r="O10" i="3"/>
  <c r="M10" i="3"/>
  <c r="O9" i="3"/>
  <c r="M9" i="3"/>
  <c r="O8" i="3"/>
  <c r="O12" i="3" s="1"/>
  <c r="M8" i="3"/>
  <c r="M12" i="3" s="1"/>
  <c r="N13" i="3" l="1"/>
  <c r="N16" i="3" s="1"/>
  <c r="W16" i="2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<sst xmlns="http://schemas.openxmlformats.org/spreadsheetml/2006/main" count="249" uniqueCount="54">
  <si>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</si>
  <si>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</si>
  <si>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</si>
  <si>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</si>
  <si>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</si>
  <si>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</si>
  <si>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</si>
  <si>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</si>
  <si>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</si>
  <si>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</si>
  <si>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</si>
  <si>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</si>
  <si>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</si>
  <si>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</si>
  <si>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</si>
  <si>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</si>
  <si>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</si>
  <si>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</si>
  <si>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</si>
  <si>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</si>
  <si>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</si>
  <si>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</si>
  <si>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</si>
  <si>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</si>
  <si>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</si>
  <si>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</si>
  <si>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</si>
  <si>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</si>
  <si>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</si>
  <si>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</si>
  <si>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</si>
  <si>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</si>
  <si>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</si>
  <si>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</si>
  <si>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</si>
  <si>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</si>
  <si>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</si>
  <si>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</si>
  <si>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</si>
  <si>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</si>
  <si>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</si>
  <si>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</si>
  <si>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</si>
  <si>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</si>
  <si>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</si>
  <si>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</si>
  <si>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</si>
  <si>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</si>
  <si>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</si>
  <si>
    <t>For the Month Ended April 26-May 25,2017</t>
  </si>
  <si>
    <t>April 26-May 10</t>
  </si>
  <si>
    <t>May 11-25</t>
  </si>
  <si>
    <t>March 26-April 10</t>
  </si>
  <si>
    <t>April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</si>
</sst>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5"/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/>
      <c r="I5" s="47" t="s">
        <v>8</v>
      </c>
      <c r="J5" s="47" t="s">
        <v>9</v>
      </c>
      <c r="K5" s="47"/>
      <c r="L5" s="47"/>
      <c r="M5" s="4"/>
      <c r="N5" s="47" t="s">
        <v>10</v>
      </c>
      <c r="O5" s="47"/>
      <c r="P5" s="47" t="s">
        <v>11</v>
      </c>
      <c r="Q5" s="47"/>
      <c r="R5" s="47" t="s">
        <v>12</v>
      </c>
      <c r="S5" s="47" t="s">
        <v>13</v>
      </c>
      <c r="T5" s="47" t="s">
        <v>14</v>
      </c>
      <c r="U5" s="47" t="s">
        <v>15</v>
      </c>
      <c r="V5" s="49" t="s">
        <v>16</v>
      </c>
      <c r="W5" s="5"/>
    </row>
    <row r="6" spans="1:23" ht="22.5" x14ac:dyDescent="0.25">
      <c r="A6" s="46"/>
      <c r="B6" s="48"/>
      <c r="C6" s="48"/>
      <c r="D6" s="48"/>
      <c r="E6" s="48"/>
      <c r="F6" s="48"/>
      <c r="G6" s="28" t="s">
        <v>43</v>
      </c>
      <c r="H6" s="29" t="s">
        <v>44</v>
      </c>
      <c r="I6" s="48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8"/>
      <c r="S6" s="48"/>
      <c r="T6" s="48"/>
      <c r="U6" s="48"/>
      <c r="V6" s="50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B1" workbookViewId="0">
      <selection activeCell="U17" sqref="U17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5"/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/>
      <c r="I5" s="47" t="s">
        <v>8</v>
      </c>
      <c r="J5" s="47" t="s">
        <v>9</v>
      </c>
      <c r="K5" s="47"/>
      <c r="L5" s="47"/>
      <c r="M5" s="35"/>
      <c r="N5" s="47" t="s">
        <v>10</v>
      </c>
      <c r="O5" s="47"/>
      <c r="P5" s="47" t="s">
        <v>11</v>
      </c>
      <c r="Q5" s="47"/>
      <c r="R5" s="47" t="s">
        <v>12</v>
      </c>
      <c r="S5" s="47" t="s">
        <v>13</v>
      </c>
      <c r="T5" s="47" t="s">
        <v>14</v>
      </c>
      <c r="U5" s="47" t="s">
        <v>15</v>
      </c>
      <c r="V5" s="51" t="s">
        <v>16</v>
      </c>
      <c r="W5" s="47" t="s">
        <v>48</v>
      </c>
    </row>
    <row r="6" spans="1:23" ht="22.5" x14ac:dyDescent="0.25">
      <c r="A6" s="46"/>
      <c r="B6" s="48"/>
      <c r="C6" s="48"/>
      <c r="D6" s="48"/>
      <c r="E6" s="48"/>
      <c r="F6" s="48"/>
      <c r="G6" s="28" t="s">
        <v>45</v>
      </c>
      <c r="H6" s="29" t="s">
        <v>47</v>
      </c>
      <c r="I6" s="48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8"/>
      <c r="S6" s="48"/>
      <c r="T6" s="48"/>
      <c r="U6" s="48"/>
      <c r="V6" s="52"/>
      <c r="W6" s="48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3197.15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1573.82</v>
      </c>
      <c r="S13" s="36">
        <f>S12</f>
        <v>4132.5</v>
      </c>
      <c r="T13" s="36">
        <f>T12</f>
        <v>2537.9700000000003</v>
      </c>
      <c r="U13" s="36">
        <f>U12</f>
        <v>3197.15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1573.82</v>
      </c>
      <c r="S16" s="11">
        <f>S13</f>
        <v>4132.5</v>
      </c>
      <c r="T16" s="11">
        <f>T13</f>
        <v>2537.9700000000003</v>
      </c>
      <c r="U16" s="11">
        <f>U13</f>
        <v>3197.15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N5:O5"/>
    <mergeCell ref="P5:Q5"/>
    <mergeCell ref="R5:R6"/>
    <mergeCell ref="F5:F6"/>
    <mergeCell ref="W5:W6"/>
    <mergeCell ref="S5:S6"/>
    <mergeCell ref="T5:T6"/>
    <mergeCell ref="U5:U6"/>
    <mergeCell ref="V5:V6"/>
    <mergeCell ref="G5:H5"/>
    <mergeCell ref="I5:I6"/>
    <mergeCell ref="J5:L5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5"/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/>
      <c r="I5" s="47" t="s">
        <v>8</v>
      </c>
      <c r="J5" s="47" t="s">
        <v>9</v>
      </c>
      <c r="K5" s="47"/>
      <c r="L5" s="47"/>
      <c r="M5" s="42"/>
      <c r="N5" s="47" t="s">
        <v>10</v>
      </c>
      <c r="O5" s="47"/>
      <c r="P5" s="47" t="s">
        <v>11</v>
      </c>
      <c r="Q5" s="47"/>
      <c r="R5" s="47" t="s">
        <v>12</v>
      </c>
      <c r="S5" s="47" t="s">
        <v>13</v>
      </c>
      <c r="T5" s="47" t="s">
        <v>14</v>
      </c>
      <c r="U5" s="47" t="s">
        <v>15</v>
      </c>
      <c r="V5" s="51" t="s">
        <v>16</v>
      </c>
      <c r="W5" s="47" t="s">
        <v>48</v>
      </c>
    </row>
    <row r="6" spans="1:23" ht="22.5" x14ac:dyDescent="0.25">
      <c r="A6" s="46"/>
      <c r="B6" s="48"/>
      <c r="C6" s="48"/>
      <c r="D6" s="48"/>
      <c r="E6" s="48"/>
      <c r="F6" s="48"/>
      <c r="G6" s="28" t="s">
        <v>45</v>
      </c>
      <c r="H6" s="29" t="s">
        <v>47</v>
      </c>
      <c r="I6" s="48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8"/>
      <c r="S6" s="48"/>
      <c r="T6" s="48"/>
      <c r="U6" s="48"/>
      <c r="V6" s="52"/>
      <c r="W6" s="48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K22" sqref="K22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hidden="1" customWidth="1"/>
    <col min="8" max="8" width="14.28515625" hidden="1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5"/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/>
      <c r="I5" s="47" t="s">
        <v>8</v>
      </c>
      <c r="J5" s="47" t="s">
        <v>9</v>
      </c>
      <c r="K5" s="47"/>
      <c r="L5" s="47"/>
      <c r="M5" s="43"/>
      <c r="N5" s="47" t="s">
        <v>10</v>
      </c>
      <c r="O5" s="47"/>
      <c r="P5" s="47" t="s">
        <v>11</v>
      </c>
      <c r="Q5" s="47"/>
      <c r="R5" s="47" t="s">
        <v>12</v>
      </c>
      <c r="S5" s="47" t="s">
        <v>13</v>
      </c>
      <c r="T5" s="47" t="s">
        <v>14</v>
      </c>
      <c r="U5" s="47" t="s">
        <v>15</v>
      </c>
      <c r="V5" s="51" t="s">
        <v>16</v>
      </c>
      <c r="W5" s="47" t="s">
        <v>48</v>
      </c>
    </row>
    <row r="6" spans="1:23" ht="22.5" x14ac:dyDescent="0.25">
      <c r="A6" s="46"/>
      <c r="B6" s="48"/>
      <c r="C6" s="48"/>
      <c r="D6" s="48"/>
      <c r="E6" s="48"/>
      <c r="F6" s="48"/>
      <c r="G6" s="28" t="s">
        <v>52</v>
      </c>
      <c r="H6" s="29" t="s">
        <v>53</v>
      </c>
      <c r="I6" s="48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8"/>
      <c r="S6" s="48"/>
      <c r="T6" s="48"/>
      <c r="U6" s="48"/>
      <c r="V6" s="52"/>
      <c r="W6" s="48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/>
      <c r="H8" s="19"/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/>
      <c r="H9" s="21"/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2091.5300000000002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/>
      <c r="H10" s="21"/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/>
      <c r="H11" s="21"/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0</v>
      </c>
      <c r="H12" s="25">
        <f t="shared" si="2"/>
        <v>0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2091.5300000000002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2000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2091.5300000000002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2000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2091.5300000000002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2000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F21" sqref="F21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9.140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5"/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/>
      <c r="I5" s="47" t="s">
        <v>8</v>
      </c>
      <c r="J5" s="47" t="s">
        <v>9</v>
      </c>
      <c r="K5" s="47"/>
      <c r="L5" s="47"/>
      <c r="M5" s="44"/>
      <c r="N5" s="47" t="s">
        <v>10</v>
      </c>
      <c r="O5" s="47"/>
      <c r="P5" s="47" t="s">
        <v>11</v>
      </c>
      <c r="Q5" s="47"/>
      <c r="R5" s="47" t="s">
        <v>12</v>
      </c>
      <c r="S5" s="47" t="s">
        <v>13</v>
      </c>
      <c r="T5" s="47" t="s">
        <v>14</v>
      </c>
      <c r="U5" s="47" t="s">
        <v>15</v>
      </c>
      <c r="V5" s="51" t="s">
        <v>16</v>
      </c>
      <c r="W5" s="47" t="s">
        <v>48</v>
      </c>
    </row>
    <row r="6" spans="1:23" ht="22.5" x14ac:dyDescent="0.25">
      <c r="A6" s="46"/>
      <c r="B6" s="48"/>
      <c r="C6" s="48"/>
      <c r="D6" s="48"/>
      <c r="E6" s="48"/>
      <c r="F6" s="48"/>
      <c r="G6" s="28" t="s">
        <v>50</v>
      </c>
      <c r="H6" s="29" t="s">
        <v>51</v>
      </c>
      <c r="I6" s="48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8"/>
      <c r="S6" s="48"/>
      <c r="T6" s="48"/>
      <c r="U6" s="48"/>
      <c r="V6" s="52"/>
      <c r="W6" s="48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6357.59</v>
      </c>
      <c r="H8" s="19">
        <v>6340.91</v>
      </c>
      <c r="I8" s="20">
        <f>G8+H8</f>
        <v>12698.5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10105.19</v>
      </c>
      <c r="H9" s="21">
        <v>10139.620000000001</v>
      </c>
      <c r="I9" s="20">
        <f t="shared" ref="I9:I11" si="0">G9+H9</f>
        <v>20244.810000000001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2164.13</v>
      </c>
      <c r="S9" s="21">
        <v>1377.5</v>
      </c>
      <c r="T9" s="21">
        <v>0</v>
      </c>
      <c r="U9" s="30">
        <v>1707.3</v>
      </c>
      <c r="V9" s="39"/>
      <c r="W9" s="30">
        <v>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6289.65</v>
      </c>
      <c r="H10" s="21">
        <v>6428.09</v>
      </c>
      <c r="I10" s="20">
        <f t="shared" si="0"/>
        <v>12717.74</v>
      </c>
      <c r="J10" s="21">
        <v>454.2</v>
      </c>
      <c r="K10" s="21">
        <v>920.8</v>
      </c>
      <c r="L10" s="21">
        <v>10</v>
      </c>
      <c r="M10" s="21">
        <f t="shared" si="1"/>
        <v>1385</v>
      </c>
      <c r="N10" s="21">
        <v>150</v>
      </c>
      <c r="O10" s="21">
        <f t="shared" ref="O10:O11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6624.54</v>
      </c>
      <c r="H11" s="21">
        <v>6402.04</v>
      </c>
      <c r="I11" s="20">
        <f t="shared" si="0"/>
        <v>13026.58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162.5</v>
      </c>
      <c r="O11" s="21">
        <f t="shared" si="2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29376.97</v>
      </c>
      <c r="H12" s="25">
        <f t="shared" si="3"/>
        <v>29310.66</v>
      </c>
      <c r="I12" s="25">
        <f t="shared" si="3"/>
        <v>58687.63</v>
      </c>
      <c r="J12" s="25">
        <f t="shared" si="3"/>
        <v>1962</v>
      </c>
      <c r="K12" s="25">
        <f t="shared" si="3"/>
        <v>3978</v>
      </c>
      <c r="L12" s="25">
        <f t="shared" si="3"/>
        <v>60</v>
      </c>
      <c r="M12" s="25">
        <f t="shared" si="3"/>
        <v>6000</v>
      </c>
      <c r="N12" s="25">
        <f t="shared" si="3"/>
        <v>712.5</v>
      </c>
      <c r="O12" s="25">
        <f t="shared" si="3"/>
        <v>712.5</v>
      </c>
      <c r="P12" s="25">
        <f t="shared" si="3"/>
        <v>400</v>
      </c>
      <c r="Q12" s="25">
        <f t="shared" si="3"/>
        <v>400</v>
      </c>
      <c r="R12" s="25">
        <f t="shared" si="3"/>
        <v>2164.13</v>
      </c>
      <c r="S12" s="25">
        <f t="shared" si="3"/>
        <v>4132.5</v>
      </c>
      <c r="T12" s="25">
        <f t="shared" si="3"/>
        <v>1107.48</v>
      </c>
      <c r="U12" s="25">
        <f t="shared" si="3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1425</v>
      </c>
      <c r="O13" s="1"/>
      <c r="P13" s="10">
        <v>800</v>
      </c>
      <c r="Q13" s="1"/>
      <c r="R13" s="36">
        <f>R12</f>
        <v>2164.13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f>N13</f>
        <v>1425</v>
      </c>
      <c r="O16" s="1"/>
      <c r="P16" s="11">
        <f>P13</f>
        <v>800</v>
      </c>
      <c r="Q16" s="1"/>
      <c r="R16" s="11">
        <f>R13</f>
        <v>2164.13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 2017</vt:lpstr>
      <vt:lpstr>Feb2017</vt:lpstr>
      <vt:lpstr>March2017</vt:lpstr>
      <vt:lpstr>April2017</vt:lpstr>
      <vt:lpstr>May2017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2017-05-31T04:04:03Z</cp:lastPrinted>
  <dcterms:created xsi:type="dcterms:W3CDTF">2017-02-01T07:47:19Z</dcterms:created>
  <dcterms:modified xsi:type="dcterms:W3CDTF">2017-06-01T08:06:41Z</dcterms:modified>
</cp:coreProperties>
</file>