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2"/>
  </bookViews>
  <sheets>
    <sheet name="Unreleased" sheetId="53" r:id="rId1"/>
    <sheet name="Payables" sheetId="54" r:id="rId2"/>
    <sheet name="Royalty &amp; Accounting" sheetId="55" r:id="rId3"/>
  </sheets>
  <calcPr calcId="124519"/>
</workbook>
</file>

<file path=xl/calcChain.xml><?xml version="1.0" encoding="utf-8"?>
<calcChain xmlns="http://schemas.openxmlformats.org/spreadsheetml/2006/main">
  <c r="F18" i="55"/>
  <c r="E18"/>
  <c r="E101" i="54" l="1"/>
  <c r="E95"/>
  <c r="E76"/>
  <c r="E44"/>
  <c r="E9" i="55"/>
  <c r="E8"/>
  <c r="F33"/>
  <c r="E33"/>
  <c r="E35"/>
  <c r="E32"/>
  <c r="E31"/>
  <c r="E30"/>
  <c r="E29"/>
  <c r="E28"/>
  <c r="E27"/>
  <c r="E26"/>
  <c r="E25"/>
  <c r="E24"/>
  <c r="E23"/>
  <c r="E22"/>
  <c r="E17"/>
  <c r="E16"/>
  <c r="E15"/>
  <c r="E14"/>
  <c r="E13"/>
  <c r="E12"/>
  <c r="E11"/>
  <c r="E10"/>
  <c r="E7"/>
  <c r="E38" l="1"/>
  <c r="D120" i="54" l="1"/>
  <c r="E56" i="53"/>
</calcChain>
</file>

<file path=xl/sharedStrings.xml><?xml version="1.0" encoding="utf-8"?>
<sst xmlns="http://schemas.openxmlformats.org/spreadsheetml/2006/main" count="196" uniqueCount="55">
  <si>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</si>
  <si>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</si>
  <si>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</si>
  <si>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</si>
  <si>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</si>
  <si>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</si>
  <si>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</si>
  <si>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</si>
  <si>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</si>
  <si>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</si>
  <si>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JMK Seafoods &amp; Meat Dealer</t>
  </si>
  <si>
    <t>SUMMARY OF PAYABLES</t>
  </si>
  <si>
    <t>ROYALTY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</si>
  <si>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</si>
  <si>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</si>
  <si>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</si>
  <si>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</si>
  <si>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</si>
  <si>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</si>
  <si>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</si>
  <si>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</si>
  <si>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SUPPLIER'S</t>
  </si>
  <si>
    <t>Paid 11/16</t>
  </si>
  <si>
    <t>Paid 11/20</t>
  </si>
  <si>
    <t>INVOICE NUMBER</t>
  </si>
  <si>
    <t>Fernando Sampaga</t>
  </si>
  <si>
    <t>FOR THE MONTH OF NOVEMBER 2018</t>
  </si>
  <si>
    <t>Cabutad Vegetable Dealer</t>
  </si>
  <si>
    <t>Sozo Exousia Inc</t>
  </si>
  <si>
    <t>E Blue holdings &amp; Trading Corp</t>
  </si>
  <si>
    <t>Uniliver RFM Ice Cream Inc</t>
  </si>
  <si>
    <t>Streets Corporation</t>
  </si>
  <si>
    <t>Fortune Gas Corporation</t>
  </si>
  <si>
    <t>Paperous Enterprises</t>
  </si>
  <si>
    <t>Lulube Corporation</t>
  </si>
  <si>
    <t>RMLO Trading</t>
  </si>
  <si>
    <t>Manila Bambi Foods Company</t>
  </si>
  <si>
    <t>Consolidated Dairy &amp; Frozen Food Corp</t>
  </si>
  <si>
    <t>Silver Star Resources Co., Inc</t>
  </si>
  <si>
    <t>Alvin Cruz</t>
  </si>
  <si>
    <t>Alternatives Food Corp.</t>
  </si>
  <si>
    <t>ASC Enterprises</t>
  </si>
  <si>
    <t>Global Beer Zero inc</t>
  </si>
  <si>
    <t>Global Pacific Distribution Network</t>
  </si>
  <si>
    <t>Kelgene International Inc</t>
  </si>
  <si>
    <t>JMk Seafoods &amp; Meat Dealer</t>
  </si>
  <si>
    <t>Kutz Trading</t>
  </si>
  <si>
    <t>Lulubee Corporation</t>
  </si>
  <si>
    <t>Mitoni Business Ventures</t>
  </si>
  <si>
    <t>Phoenix Royal Trading</t>
  </si>
  <si>
    <t>Pepsi Cola Products Philippines</t>
  </si>
  <si>
    <t>Q &amp; H Foods Inc</t>
  </si>
  <si>
    <t>Silver Star Resources Co.,Inc</t>
  </si>
  <si>
    <t>The Greenery Salads &amp; Herbs Inc</t>
  </si>
  <si>
    <t>Vic &amp; Baby Vegetable Dealer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</si>
</sst>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5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5" borderId="9" xfId="24" applyNumberFormat="1" applyFont="1" applyFill="1" applyBorder="1" applyAlignment="1">
      <alignment horizontal="center"/>
    </xf>
    <xf numFmtId="0" fontId="3" fillId="5" borderId="7" xfId="24" applyFont="1" applyFill="1" applyBorder="1" applyAlignment="1">
      <alignment horizontal="center"/>
    </xf>
    <xf numFmtId="0" fontId="3" fillId="5" borderId="7" xfId="24" applyFont="1" applyFill="1" applyBorder="1" applyAlignment="1">
      <alignment horizontal="left"/>
    </xf>
    <xf numFmtId="43" fontId="3" fillId="5" borderId="8" xfId="4" applyFont="1" applyFill="1" applyBorder="1"/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43" fontId="3" fillId="5" borderId="0" xfId="0" applyNumberFormat="1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2"/>
  <sheetViews>
    <sheetView topLeftCell="A31" workbookViewId="0">
      <selection activeCell="A59" sqref="A59"/>
    </sheetView>
  </sheetViews>
  <sheetFormatPr defaultRowHeight="11.25"/>
  <cols>
    <col min="1" max="1" width="21.7109375" style="9" customWidth="1"/>
    <col min="2" max="2" width="14.28515625" style="9" customWidth="1"/>
    <col min="3" max="3" width="14.85546875" style="9" customWidth="1"/>
    <col min="4" max="4" width="45.7109375" style="13" customWidth="1"/>
    <col min="5" max="5" width="17.5703125" style="14" customWidth="1"/>
    <col min="6" max="6" width="9.85546875" style="3" bestFit="1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29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29"/>
      <c r="C2" s="1"/>
      <c r="D2" s="1"/>
      <c r="E2" s="1"/>
      <c r="F2" s="1"/>
      <c r="G2" s="1"/>
      <c r="H2" s="1"/>
    </row>
    <row r="3" spans="1:8" s="21" customFormat="1" ht="12.95" customHeight="1">
      <c r="A3" s="1" t="s">
        <v>26</v>
      </c>
      <c r="B3" s="29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11.1" customHeight="1">
      <c r="A6" s="28">
        <v>43395</v>
      </c>
      <c r="B6" s="22">
        <v>1289340</v>
      </c>
      <c r="C6" s="22">
        <v>13309</v>
      </c>
      <c r="D6" s="23" t="s">
        <v>39</v>
      </c>
      <c r="E6" s="24">
        <v>16050</v>
      </c>
    </row>
    <row r="7" spans="1:8" ht="11.1" customHeight="1">
      <c r="A7" s="28">
        <v>43419</v>
      </c>
      <c r="B7" s="22">
        <v>1289405</v>
      </c>
      <c r="C7" s="22">
        <v>13366</v>
      </c>
      <c r="D7" s="23" t="s">
        <v>40</v>
      </c>
      <c r="E7" s="24">
        <v>13238.73</v>
      </c>
      <c r="F7" s="30"/>
    </row>
    <row r="8" spans="1:8" ht="11.1" customHeight="1">
      <c r="A8" s="28">
        <v>43357</v>
      </c>
      <c r="B8" s="22">
        <v>1286112</v>
      </c>
      <c r="C8" s="22">
        <v>13191</v>
      </c>
      <c r="D8" s="23" t="s">
        <v>41</v>
      </c>
      <c r="E8" s="24">
        <v>2200.1799999999998</v>
      </c>
      <c r="F8" s="30"/>
    </row>
    <row r="9" spans="1:8" ht="11.1" customHeight="1">
      <c r="A9" s="28">
        <v>43427</v>
      </c>
      <c r="B9" s="22">
        <v>1289414</v>
      </c>
      <c r="C9" s="22">
        <v>13375</v>
      </c>
      <c r="D9" s="23" t="s">
        <v>27</v>
      </c>
      <c r="E9" s="24">
        <v>6943.12</v>
      </c>
      <c r="F9" s="30"/>
    </row>
    <row r="10" spans="1:8" ht="11.1" customHeight="1">
      <c r="A10" s="28">
        <v>43427</v>
      </c>
      <c r="B10" s="22">
        <v>1289415</v>
      </c>
      <c r="C10" s="22">
        <v>13376</v>
      </c>
      <c r="D10" s="23" t="s">
        <v>27</v>
      </c>
      <c r="E10" s="24">
        <v>860.71</v>
      </c>
    </row>
    <row r="11" spans="1:8" ht="11.1" customHeight="1">
      <c r="A11" s="28">
        <v>43427</v>
      </c>
      <c r="B11" s="22">
        <v>1289413</v>
      </c>
      <c r="C11" s="22">
        <v>13374</v>
      </c>
      <c r="D11" s="23" t="s">
        <v>27</v>
      </c>
      <c r="E11" s="24">
        <v>6088.4</v>
      </c>
    </row>
    <row r="12" spans="1:8" ht="11.1" customHeight="1">
      <c r="A12" s="28">
        <v>43406</v>
      </c>
      <c r="B12" s="22">
        <v>1289360</v>
      </c>
      <c r="C12" s="22">
        <v>13323</v>
      </c>
      <c r="D12" s="23" t="s">
        <v>27</v>
      </c>
      <c r="E12" s="24">
        <v>2737.84</v>
      </c>
    </row>
    <row r="13" spans="1:8" ht="11.1" customHeight="1">
      <c r="A13" s="28">
        <v>43406</v>
      </c>
      <c r="B13" s="22">
        <v>1289370</v>
      </c>
      <c r="C13" s="22">
        <v>13324</v>
      </c>
      <c r="D13" s="23" t="s">
        <v>27</v>
      </c>
      <c r="E13" s="24">
        <v>1443.37</v>
      </c>
    </row>
    <row r="14" spans="1:8" ht="11.1" customHeight="1">
      <c r="A14" s="28">
        <v>43399</v>
      </c>
      <c r="B14" s="22">
        <v>1289352</v>
      </c>
      <c r="C14" s="22">
        <v>13317</v>
      </c>
      <c r="D14" s="4" t="s">
        <v>37</v>
      </c>
      <c r="E14" s="24">
        <v>4519.28</v>
      </c>
    </row>
    <row r="15" spans="1:8" ht="11.1" customHeight="1">
      <c r="A15" s="28">
        <v>43322</v>
      </c>
      <c r="B15" s="22">
        <v>1286008</v>
      </c>
      <c r="C15" s="22">
        <v>13107</v>
      </c>
      <c r="D15" s="4" t="s">
        <v>37</v>
      </c>
      <c r="E15" s="24">
        <v>8721.43</v>
      </c>
    </row>
    <row r="16" spans="1:8" ht="11.1" customHeight="1">
      <c r="A16" s="28">
        <v>43326</v>
      </c>
      <c r="B16" s="22">
        <v>1286109</v>
      </c>
      <c r="C16" s="22">
        <v>13188</v>
      </c>
      <c r="D16" s="4" t="s">
        <v>37</v>
      </c>
      <c r="E16" s="24">
        <v>4519.28</v>
      </c>
    </row>
    <row r="17" spans="1:6" ht="11.1" customHeight="1">
      <c r="A17" s="28">
        <v>43427</v>
      </c>
      <c r="B17" s="22">
        <v>1289417</v>
      </c>
      <c r="C17" s="22">
        <v>13378</v>
      </c>
      <c r="D17" s="4" t="s">
        <v>37</v>
      </c>
      <c r="E17" s="24">
        <v>9038.57</v>
      </c>
      <c r="F17" s="30"/>
    </row>
    <row r="18" spans="1:6" ht="11.1" customHeight="1">
      <c r="A18" s="28">
        <v>43413</v>
      </c>
      <c r="B18" s="22">
        <v>1289384</v>
      </c>
      <c r="C18" s="22">
        <v>13344</v>
      </c>
      <c r="D18" s="4" t="s">
        <v>32</v>
      </c>
      <c r="E18" s="24">
        <v>9179.5400000000009</v>
      </c>
    </row>
    <row r="19" spans="1:6" ht="11.1" customHeight="1">
      <c r="A19" s="28">
        <v>43433</v>
      </c>
      <c r="B19" s="22">
        <v>1289441</v>
      </c>
      <c r="C19" s="22">
        <v>13402</v>
      </c>
      <c r="D19" s="4" t="s">
        <v>32</v>
      </c>
      <c r="E19" s="24">
        <v>2896.16</v>
      </c>
    </row>
    <row r="20" spans="1:6" ht="11.1" customHeight="1">
      <c r="A20" s="28">
        <v>43420</v>
      </c>
      <c r="B20" s="22">
        <v>1289402</v>
      </c>
      <c r="C20" s="22">
        <v>13363</v>
      </c>
      <c r="D20" s="4" t="s">
        <v>25</v>
      </c>
      <c r="E20" s="24">
        <v>8040.78</v>
      </c>
    </row>
    <row r="21" spans="1:6" ht="11.1" customHeight="1">
      <c r="A21" s="28">
        <v>43427</v>
      </c>
      <c r="B21" s="22">
        <v>1289427</v>
      </c>
      <c r="C21" s="22">
        <v>13388</v>
      </c>
      <c r="D21" s="4" t="s">
        <v>25</v>
      </c>
      <c r="E21" s="24">
        <v>1633.5</v>
      </c>
    </row>
    <row r="22" spans="1:6" ht="11.1" customHeight="1">
      <c r="A22" s="28">
        <v>43406</v>
      </c>
      <c r="B22" s="22">
        <v>1289367</v>
      </c>
      <c r="C22" s="22">
        <v>13330</v>
      </c>
      <c r="D22" s="4" t="s">
        <v>42</v>
      </c>
      <c r="E22" s="24">
        <v>3210</v>
      </c>
    </row>
    <row r="23" spans="1:6" ht="11.1" customHeight="1">
      <c r="A23" s="28">
        <v>43351</v>
      </c>
      <c r="B23" s="22">
        <v>1275018</v>
      </c>
      <c r="C23" s="22">
        <v>11520</v>
      </c>
      <c r="D23" s="4" t="s">
        <v>43</v>
      </c>
      <c r="E23" s="24">
        <v>6739.28</v>
      </c>
    </row>
    <row r="24" spans="1:6" ht="11.1" customHeight="1">
      <c r="A24" s="28">
        <v>43433</v>
      </c>
      <c r="B24" s="22">
        <v>1289438</v>
      </c>
      <c r="C24" s="22">
        <v>13399</v>
      </c>
      <c r="D24" s="4" t="s">
        <v>44</v>
      </c>
      <c r="E24" s="24">
        <v>22740.03</v>
      </c>
    </row>
    <row r="25" spans="1:6" ht="11.1" customHeight="1">
      <c r="A25" s="28">
        <v>43385</v>
      </c>
      <c r="B25" s="22">
        <v>1289311</v>
      </c>
      <c r="C25" s="22">
        <v>13280</v>
      </c>
      <c r="D25" s="4" t="s">
        <v>45</v>
      </c>
      <c r="E25" s="24">
        <v>9009</v>
      </c>
    </row>
    <row r="26" spans="1:6" ht="11.1" customHeight="1">
      <c r="A26" s="28">
        <v>43382</v>
      </c>
      <c r="B26" s="22">
        <v>1289386</v>
      </c>
      <c r="C26" s="22">
        <v>13346</v>
      </c>
      <c r="D26" s="4" t="s">
        <v>45</v>
      </c>
      <c r="E26" s="24">
        <v>4603.5</v>
      </c>
    </row>
    <row r="27" spans="1:6" ht="11.1" customHeight="1">
      <c r="A27" s="28">
        <v>43382</v>
      </c>
      <c r="B27" s="22">
        <v>1289385</v>
      </c>
      <c r="C27" s="22">
        <v>13345</v>
      </c>
      <c r="D27" s="4" t="s">
        <v>45</v>
      </c>
      <c r="E27" s="24">
        <v>6088.5</v>
      </c>
    </row>
    <row r="28" spans="1:6" ht="11.1" customHeight="1">
      <c r="A28" s="28">
        <v>43375</v>
      </c>
      <c r="B28" s="22">
        <v>1289362</v>
      </c>
      <c r="C28" s="22">
        <v>13325</v>
      </c>
      <c r="D28" s="4" t="s">
        <v>45</v>
      </c>
      <c r="E28" s="24">
        <v>8167.5</v>
      </c>
    </row>
    <row r="29" spans="1:6" ht="11.1" customHeight="1">
      <c r="A29" s="28">
        <v>43399</v>
      </c>
      <c r="B29" s="22">
        <v>1289351</v>
      </c>
      <c r="C29" s="22">
        <v>13316</v>
      </c>
      <c r="D29" s="4" t="s">
        <v>45</v>
      </c>
      <c r="E29" s="24">
        <v>4207.5</v>
      </c>
      <c r="F29" s="30"/>
    </row>
    <row r="30" spans="1:6" ht="11.1" customHeight="1">
      <c r="A30" s="28">
        <v>43224</v>
      </c>
      <c r="B30" s="22">
        <v>1281914</v>
      </c>
      <c r="C30" s="22">
        <v>12850</v>
      </c>
      <c r="D30" s="4" t="s">
        <v>46</v>
      </c>
      <c r="E30" s="24">
        <v>6003.2</v>
      </c>
      <c r="F30" s="30"/>
    </row>
    <row r="31" spans="1:6" ht="11.1" customHeight="1">
      <c r="A31" s="28">
        <v>43217</v>
      </c>
      <c r="B31" s="22">
        <v>1281779</v>
      </c>
      <c r="C31" s="22">
        <v>12816</v>
      </c>
      <c r="D31" s="4" t="s">
        <v>46</v>
      </c>
      <c r="E31" s="24">
        <v>3227.48</v>
      </c>
      <c r="F31" s="30"/>
    </row>
    <row r="32" spans="1:6" ht="11.1" customHeight="1">
      <c r="A32" s="28">
        <v>43427</v>
      </c>
      <c r="B32" s="22">
        <v>1289418</v>
      </c>
      <c r="C32" s="22">
        <v>13379</v>
      </c>
      <c r="D32" s="4" t="s">
        <v>47</v>
      </c>
      <c r="E32" s="24">
        <v>4162.5</v>
      </c>
      <c r="F32" s="30"/>
    </row>
    <row r="33" spans="1:6" ht="11.1" customHeight="1">
      <c r="A33" s="28">
        <v>43433</v>
      </c>
      <c r="B33" s="22">
        <v>1289436</v>
      </c>
      <c r="C33" s="22">
        <v>13397</v>
      </c>
      <c r="D33" s="4" t="s">
        <v>47</v>
      </c>
      <c r="E33" s="24">
        <v>4162.5</v>
      </c>
    </row>
    <row r="34" spans="1:6" ht="11.1" customHeight="1">
      <c r="A34" s="28">
        <v>43427</v>
      </c>
      <c r="B34" s="22">
        <v>1289422</v>
      </c>
      <c r="C34" s="22">
        <v>13383</v>
      </c>
      <c r="D34" s="4" t="s">
        <v>48</v>
      </c>
      <c r="E34" s="24">
        <v>545.09</v>
      </c>
    </row>
    <row r="35" spans="1:6" ht="11.1" customHeight="1">
      <c r="A35" s="28">
        <v>43433</v>
      </c>
      <c r="B35" s="22">
        <v>1289440</v>
      </c>
      <c r="C35" s="22">
        <v>13401</v>
      </c>
      <c r="D35" s="4" t="s">
        <v>49</v>
      </c>
      <c r="E35" s="24">
        <v>1783.93</v>
      </c>
    </row>
    <row r="36" spans="1:6" ht="11.1" customHeight="1">
      <c r="A36" s="28">
        <v>43433</v>
      </c>
      <c r="B36" s="22">
        <v>1289437</v>
      </c>
      <c r="C36" s="22">
        <v>13398</v>
      </c>
      <c r="D36" s="4" t="s">
        <v>50</v>
      </c>
      <c r="E36" s="24">
        <v>6259.97</v>
      </c>
    </row>
    <row r="37" spans="1:6" ht="11.1" customHeight="1">
      <c r="A37" s="28">
        <v>43433</v>
      </c>
      <c r="B37" s="22">
        <v>1289442</v>
      </c>
      <c r="C37" s="22">
        <v>13403</v>
      </c>
      <c r="D37" s="4" t="s">
        <v>33</v>
      </c>
      <c r="E37" s="24">
        <v>4816.3599999999997</v>
      </c>
    </row>
    <row r="38" spans="1:6" ht="11.1" customHeight="1">
      <c r="A38" s="28">
        <v>43413</v>
      </c>
      <c r="B38" s="22">
        <v>1289383</v>
      </c>
      <c r="C38" s="22">
        <v>13343</v>
      </c>
      <c r="D38" s="4" t="s">
        <v>33</v>
      </c>
      <c r="E38" s="24">
        <v>7420.15</v>
      </c>
    </row>
    <row r="39" spans="1:6" ht="11.1" customHeight="1">
      <c r="A39" s="28">
        <v>43427</v>
      </c>
      <c r="B39" s="22">
        <v>1289419</v>
      </c>
      <c r="C39" s="22">
        <v>13380</v>
      </c>
      <c r="D39" s="4" t="s">
        <v>33</v>
      </c>
      <c r="E39" s="24">
        <v>7984.07</v>
      </c>
    </row>
    <row r="40" spans="1:6" ht="11.1" customHeight="1">
      <c r="A40" s="28">
        <v>43427</v>
      </c>
      <c r="B40" s="22">
        <v>1289420</v>
      </c>
      <c r="C40" s="22">
        <v>13381</v>
      </c>
      <c r="D40" s="4" t="s">
        <v>51</v>
      </c>
      <c r="E40" s="24">
        <v>6788.84</v>
      </c>
    </row>
    <row r="41" spans="1:6" ht="11.1" customHeight="1">
      <c r="A41" s="28">
        <v>43427</v>
      </c>
      <c r="B41" s="22">
        <v>1289421</v>
      </c>
      <c r="C41" s="22">
        <v>13382</v>
      </c>
      <c r="D41" s="4" t="s">
        <v>31</v>
      </c>
      <c r="E41" s="24">
        <v>972.55</v>
      </c>
    </row>
    <row r="42" spans="1:6" ht="11.1" customHeight="1">
      <c r="A42" s="28">
        <v>43406</v>
      </c>
      <c r="B42" s="22">
        <v>1289364</v>
      </c>
      <c r="C42" s="22">
        <v>13327</v>
      </c>
      <c r="D42" s="4" t="s">
        <v>31</v>
      </c>
      <c r="E42" s="24">
        <v>1186.01</v>
      </c>
    </row>
    <row r="43" spans="1:6" ht="11.1" customHeight="1">
      <c r="A43" s="28">
        <v>43427</v>
      </c>
      <c r="B43" s="22">
        <v>1289425</v>
      </c>
      <c r="C43" s="22">
        <v>13386</v>
      </c>
      <c r="D43" s="4" t="s">
        <v>52</v>
      </c>
      <c r="E43" s="24">
        <v>1033.68</v>
      </c>
    </row>
    <row r="44" spans="1:6" ht="11.1" customHeight="1">
      <c r="A44" s="28">
        <v>43399</v>
      </c>
      <c r="B44" s="22">
        <v>1289347</v>
      </c>
      <c r="C44" s="22">
        <v>13312</v>
      </c>
      <c r="D44" s="4" t="s">
        <v>35</v>
      </c>
      <c r="E44" s="24">
        <v>8969.19</v>
      </c>
      <c r="F44" s="30"/>
    </row>
    <row r="45" spans="1:6" ht="11.1" customHeight="1">
      <c r="A45" s="28">
        <v>43357</v>
      </c>
      <c r="B45" s="22">
        <v>1286111</v>
      </c>
      <c r="C45" s="22">
        <v>13190</v>
      </c>
      <c r="D45" s="4" t="s">
        <v>35</v>
      </c>
      <c r="E45" s="24">
        <v>11957.28</v>
      </c>
    </row>
    <row r="46" spans="1:6" ht="11.1" customHeight="1">
      <c r="A46" s="28">
        <v>43427</v>
      </c>
      <c r="B46" s="22">
        <v>1289416</v>
      </c>
      <c r="C46" s="22">
        <v>13377</v>
      </c>
      <c r="D46" s="4" t="s">
        <v>28</v>
      </c>
      <c r="E46" s="24">
        <v>17788.740000000002</v>
      </c>
    </row>
    <row r="47" spans="1:6" ht="11.1" customHeight="1">
      <c r="A47" s="28">
        <v>43371</v>
      </c>
      <c r="B47" s="22">
        <v>1286159</v>
      </c>
      <c r="C47" s="22">
        <v>13236</v>
      </c>
      <c r="D47" s="4" t="s">
        <v>53</v>
      </c>
      <c r="E47" s="24">
        <v>2113.96</v>
      </c>
    </row>
    <row r="48" spans="1:6" ht="11.1" customHeight="1">
      <c r="A48" s="28">
        <v>43433</v>
      </c>
      <c r="B48" s="22">
        <v>1289434</v>
      </c>
      <c r="C48" s="22">
        <v>13395</v>
      </c>
      <c r="D48" s="4" t="s">
        <v>53</v>
      </c>
      <c r="E48" s="24">
        <v>5855</v>
      </c>
    </row>
    <row r="49" spans="1:11" ht="11.1" customHeight="1">
      <c r="A49" s="28">
        <v>43406</v>
      </c>
      <c r="B49" s="22">
        <v>1289363</v>
      </c>
      <c r="C49" s="22">
        <v>13326</v>
      </c>
      <c r="D49" s="4" t="s">
        <v>54</v>
      </c>
      <c r="E49" s="24">
        <v>3888.23</v>
      </c>
    </row>
    <row r="50" spans="1:11" ht="11.1" customHeight="1">
      <c r="A50" s="28">
        <v>43432</v>
      </c>
      <c r="B50" s="22">
        <v>1289156</v>
      </c>
      <c r="C50" s="22">
        <v>13232</v>
      </c>
      <c r="D50" s="4" t="s">
        <v>54</v>
      </c>
      <c r="E50" s="24">
        <v>1091.47</v>
      </c>
    </row>
    <row r="51" spans="1:11" ht="11.1" customHeight="1">
      <c r="A51" s="28">
        <v>43336</v>
      </c>
      <c r="B51" s="22">
        <v>1286055</v>
      </c>
      <c r="C51" s="22">
        <v>13142</v>
      </c>
      <c r="D51" s="4" t="s">
        <v>54</v>
      </c>
      <c r="E51" s="24">
        <v>4197.6000000000004</v>
      </c>
    </row>
    <row r="52" spans="1:11" ht="11.1" customHeight="1">
      <c r="A52" s="28">
        <v>43392</v>
      </c>
      <c r="B52" s="22">
        <v>1289328</v>
      </c>
      <c r="C52" s="22">
        <v>13299</v>
      </c>
      <c r="D52" s="4" t="s">
        <v>54</v>
      </c>
      <c r="E52" s="24">
        <v>2811.6</v>
      </c>
    </row>
    <row r="53" spans="1:11" ht="11.1" customHeight="1">
      <c r="A53" s="28"/>
      <c r="B53" s="22"/>
      <c r="C53" s="22"/>
      <c r="D53" s="27"/>
      <c r="E53" s="24"/>
    </row>
    <row r="54" spans="1:11" ht="12" thickBot="1">
      <c r="A54" s="16"/>
      <c r="B54" s="15"/>
      <c r="C54" s="15"/>
      <c r="D54" s="16"/>
      <c r="E54" s="17"/>
    </row>
    <row r="55" spans="1:11">
      <c r="A55" s="5"/>
      <c r="B55" s="6"/>
      <c r="C55" s="6"/>
      <c r="D55" s="7"/>
      <c r="E55" s="8"/>
    </row>
    <row r="56" spans="1:11" ht="12.75">
      <c r="A56" s="5"/>
      <c r="B56" s="6"/>
      <c r="C56" s="6"/>
      <c r="D56" s="25" t="s">
        <v>5</v>
      </c>
      <c r="E56" s="26">
        <f>SUM(E6:E54)</f>
        <v>277895.59999999986</v>
      </c>
    </row>
    <row r="57" spans="1:11">
      <c r="D57" s="10"/>
      <c r="E57" s="11"/>
    </row>
    <row r="60" spans="1:11" s="9" customFormat="1">
      <c r="A60" s="12" t="s">
        <v>8</v>
      </c>
      <c r="B60" s="2"/>
      <c r="D60" s="13"/>
      <c r="E60" s="14"/>
      <c r="F60" s="3"/>
      <c r="G60" s="3"/>
      <c r="H60" s="3"/>
      <c r="I60" s="3"/>
      <c r="J60" s="3"/>
      <c r="K60" s="3"/>
    </row>
    <row r="61" spans="1:11" s="9" customFormat="1">
      <c r="A61" s="12" t="s">
        <v>9</v>
      </c>
      <c r="B61" s="2"/>
      <c r="D61" s="13"/>
      <c r="E61" s="14"/>
      <c r="F61" s="3"/>
      <c r="G61" s="3"/>
      <c r="H61" s="3"/>
      <c r="I61" s="3"/>
      <c r="J61" s="3"/>
      <c r="K61" s="3"/>
    </row>
    <row r="62" spans="1:11" s="9" customFormat="1">
      <c r="A62" s="12"/>
      <c r="B62" s="2"/>
      <c r="D62" s="13"/>
      <c r="E62" s="14"/>
      <c r="F62" s="3"/>
      <c r="G62" s="3"/>
      <c r="H62" s="3"/>
      <c r="I62" s="3"/>
      <c r="J62" s="3"/>
      <c r="K62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6"/>
  <sheetViews>
    <sheetView topLeftCell="A88" workbookViewId="0">
      <selection activeCell="H109" sqref="H109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6</v>
      </c>
      <c r="B1" s="1"/>
      <c r="C1" s="1"/>
      <c r="D1" s="1"/>
      <c r="E1" s="1"/>
      <c r="F1" s="1"/>
      <c r="G1" s="1"/>
    </row>
    <row r="2" spans="1:7" s="21" customFormat="1">
      <c r="A2" s="1" t="s">
        <v>7</v>
      </c>
      <c r="B2" s="1"/>
      <c r="C2" s="1"/>
      <c r="D2" s="1"/>
      <c r="E2" s="1"/>
      <c r="F2" s="1"/>
      <c r="G2" s="1"/>
    </row>
    <row r="3" spans="1:7" s="21" customFormat="1">
      <c r="A3" s="1" t="s">
        <v>26</v>
      </c>
      <c r="B3" s="1"/>
      <c r="C3" s="1"/>
      <c r="D3" s="1"/>
      <c r="E3" s="1"/>
      <c r="F3" s="1"/>
      <c r="G3" s="1"/>
    </row>
    <row r="4" spans="1:7" ht="12" thickBot="1"/>
    <row r="5" spans="1:7" s="2" customFormat="1" ht="12" thickBot="1">
      <c r="A5" s="18" t="s">
        <v>0</v>
      </c>
      <c r="B5" s="19" t="s">
        <v>24</v>
      </c>
      <c r="C5" s="19" t="s">
        <v>3</v>
      </c>
      <c r="D5" s="20" t="s">
        <v>4</v>
      </c>
    </row>
    <row r="6" spans="1:7">
      <c r="A6" s="28">
        <v>43419</v>
      </c>
      <c r="B6" s="22">
        <v>146106</v>
      </c>
      <c r="C6" s="23" t="s">
        <v>10</v>
      </c>
      <c r="D6" s="24">
        <v>2700</v>
      </c>
    </row>
    <row r="7" spans="1:7">
      <c r="A7" s="28">
        <v>43423</v>
      </c>
      <c r="B7" s="22">
        <v>144110</v>
      </c>
      <c r="C7" s="23" t="s">
        <v>10</v>
      </c>
      <c r="D7" s="24">
        <v>3200</v>
      </c>
      <c r="E7" s="30"/>
    </row>
    <row r="8" spans="1:7">
      <c r="A8" s="28">
        <v>43416</v>
      </c>
      <c r="B8" s="22">
        <v>145734</v>
      </c>
      <c r="C8" s="23" t="s">
        <v>10</v>
      </c>
      <c r="D8" s="24">
        <v>4050</v>
      </c>
      <c r="E8" s="30"/>
    </row>
    <row r="9" spans="1:7">
      <c r="A9" s="28">
        <v>43409</v>
      </c>
      <c r="B9" s="22">
        <v>142482</v>
      </c>
      <c r="C9" s="23" t="s">
        <v>10</v>
      </c>
      <c r="D9" s="24">
        <v>1100</v>
      </c>
      <c r="E9" s="30"/>
    </row>
    <row r="10" spans="1:7">
      <c r="A10" s="28">
        <v>43402</v>
      </c>
      <c r="B10" s="22">
        <v>142382</v>
      </c>
      <c r="C10" s="23" t="s">
        <v>10</v>
      </c>
      <c r="D10" s="24">
        <v>2780</v>
      </c>
    </row>
    <row r="11" spans="1:7">
      <c r="A11" s="28">
        <v>43430</v>
      </c>
      <c r="B11" s="22">
        <v>144871</v>
      </c>
      <c r="C11" s="23" t="s">
        <v>10</v>
      </c>
      <c r="D11" s="24">
        <v>3200</v>
      </c>
    </row>
    <row r="12" spans="1:7">
      <c r="A12" s="28">
        <v>43396</v>
      </c>
      <c r="B12" s="22">
        <v>141582</v>
      </c>
      <c r="C12" s="23" t="s">
        <v>10</v>
      </c>
      <c r="D12" s="24">
        <v>600</v>
      </c>
    </row>
    <row r="13" spans="1:7">
      <c r="A13" s="28">
        <v>43395</v>
      </c>
      <c r="B13" s="22">
        <v>141725</v>
      </c>
      <c r="C13" s="23" t="s">
        <v>10</v>
      </c>
      <c r="D13" s="24">
        <v>3200</v>
      </c>
    </row>
    <row r="14" spans="1:7">
      <c r="A14" s="28">
        <v>43389</v>
      </c>
      <c r="B14" s="22">
        <v>143076</v>
      </c>
      <c r="C14" s="23" t="s">
        <v>10</v>
      </c>
      <c r="D14" s="24">
        <v>3200</v>
      </c>
    </row>
    <row r="15" spans="1:7">
      <c r="A15" s="28">
        <v>43381</v>
      </c>
      <c r="B15" s="22">
        <v>141390</v>
      </c>
      <c r="C15" s="23" t="s">
        <v>10</v>
      </c>
      <c r="D15" s="24">
        <v>3200</v>
      </c>
    </row>
    <row r="16" spans="1:7">
      <c r="A16" s="28">
        <v>43384</v>
      </c>
      <c r="B16" s="22">
        <v>143635</v>
      </c>
      <c r="C16" s="23" t="s">
        <v>10</v>
      </c>
      <c r="D16" s="24">
        <v>2950</v>
      </c>
    </row>
    <row r="17" spans="1:5">
      <c r="A17" s="28">
        <v>43371</v>
      </c>
      <c r="B17" s="22">
        <v>140721</v>
      </c>
      <c r="C17" s="23" t="s">
        <v>10</v>
      </c>
      <c r="D17" s="24">
        <v>2100</v>
      </c>
      <c r="E17" s="30"/>
    </row>
    <row r="18" spans="1:5">
      <c r="A18" s="28">
        <v>43365</v>
      </c>
      <c r="B18" s="22">
        <v>140154</v>
      </c>
      <c r="C18" s="23" t="s">
        <v>10</v>
      </c>
      <c r="D18" s="24">
        <v>3200</v>
      </c>
    </row>
    <row r="19" spans="1:5">
      <c r="A19" s="28">
        <v>43344</v>
      </c>
      <c r="B19" s="22">
        <v>140881</v>
      </c>
      <c r="C19" s="23" t="s">
        <v>10</v>
      </c>
      <c r="D19" s="24">
        <v>4050</v>
      </c>
    </row>
    <row r="20" spans="1:5">
      <c r="A20" s="28">
        <v>43362</v>
      </c>
      <c r="B20" s="22">
        <v>139825</v>
      </c>
      <c r="C20" s="23" t="s">
        <v>10</v>
      </c>
      <c r="D20" s="24">
        <v>3200</v>
      </c>
    </row>
    <row r="21" spans="1:5">
      <c r="A21" s="28">
        <v>43357</v>
      </c>
      <c r="B21" s="22">
        <v>139307</v>
      </c>
      <c r="C21" s="23" t="s">
        <v>10</v>
      </c>
      <c r="D21" s="24">
        <v>2100</v>
      </c>
    </row>
    <row r="22" spans="1:5">
      <c r="A22" s="28">
        <v>43353</v>
      </c>
      <c r="B22" s="22">
        <v>138989</v>
      </c>
      <c r="C22" s="23" t="s">
        <v>10</v>
      </c>
      <c r="D22" s="24">
        <v>3800</v>
      </c>
    </row>
    <row r="23" spans="1:5">
      <c r="A23" s="28">
        <v>43346</v>
      </c>
      <c r="B23" s="22">
        <v>138465</v>
      </c>
      <c r="C23" s="23" t="s">
        <v>10</v>
      </c>
      <c r="D23" s="24">
        <v>2100</v>
      </c>
    </row>
    <row r="24" spans="1:5">
      <c r="A24" s="28">
        <v>43349</v>
      </c>
      <c r="B24" s="22">
        <v>138665</v>
      </c>
      <c r="C24" s="23" t="s">
        <v>10</v>
      </c>
      <c r="D24" s="24">
        <v>3835</v>
      </c>
    </row>
    <row r="25" spans="1:5">
      <c r="A25" s="28">
        <v>43340</v>
      </c>
      <c r="B25" s="22">
        <v>137712</v>
      </c>
      <c r="C25" s="23" t="s">
        <v>10</v>
      </c>
      <c r="D25" s="24">
        <v>986</v>
      </c>
    </row>
    <row r="26" spans="1:5">
      <c r="A26" s="28">
        <v>43341</v>
      </c>
      <c r="B26" s="22">
        <v>137812</v>
      </c>
      <c r="C26" s="23" t="s">
        <v>10</v>
      </c>
      <c r="D26" s="24">
        <v>2100</v>
      </c>
    </row>
    <row r="27" spans="1:5">
      <c r="A27" s="28">
        <v>43343</v>
      </c>
      <c r="B27" s="22">
        <v>138049</v>
      </c>
      <c r="C27" s="23" t="s">
        <v>10</v>
      </c>
      <c r="D27" s="24">
        <v>1450</v>
      </c>
    </row>
    <row r="28" spans="1:5">
      <c r="A28" s="28">
        <v>43326</v>
      </c>
      <c r="B28" s="22">
        <v>151198</v>
      </c>
      <c r="C28" s="23" t="s">
        <v>10</v>
      </c>
      <c r="D28" s="24">
        <v>1950</v>
      </c>
    </row>
    <row r="29" spans="1:5">
      <c r="A29" s="28">
        <v>43328</v>
      </c>
      <c r="B29" s="22">
        <v>136657</v>
      </c>
      <c r="C29" s="23" t="s">
        <v>10</v>
      </c>
      <c r="D29" s="24">
        <v>3200</v>
      </c>
      <c r="E29" s="30"/>
    </row>
    <row r="30" spans="1:5">
      <c r="A30" s="28">
        <v>43325</v>
      </c>
      <c r="B30" s="22">
        <v>151427</v>
      </c>
      <c r="C30" s="23" t="s">
        <v>10</v>
      </c>
      <c r="D30" s="24">
        <v>1050</v>
      </c>
      <c r="E30" s="30"/>
    </row>
    <row r="31" spans="1:5">
      <c r="A31" s="28">
        <v>43335</v>
      </c>
      <c r="B31" s="22">
        <v>137038</v>
      </c>
      <c r="C31" s="23" t="s">
        <v>10</v>
      </c>
      <c r="D31" s="24">
        <v>2700</v>
      </c>
      <c r="E31" s="30"/>
    </row>
    <row r="32" spans="1:5">
      <c r="A32" s="28">
        <v>43321</v>
      </c>
      <c r="B32" s="22">
        <v>150986</v>
      </c>
      <c r="C32" s="23" t="s">
        <v>10</v>
      </c>
      <c r="D32" s="24">
        <v>2700</v>
      </c>
      <c r="E32" s="30"/>
    </row>
    <row r="33" spans="1:5">
      <c r="A33" s="28">
        <v>43313</v>
      </c>
      <c r="B33" s="22">
        <v>150205</v>
      </c>
      <c r="C33" s="23" t="s">
        <v>10</v>
      </c>
      <c r="D33" s="24">
        <v>3800</v>
      </c>
    </row>
    <row r="34" spans="1:5">
      <c r="A34" s="28">
        <v>43318</v>
      </c>
      <c r="B34" s="22">
        <v>150742</v>
      </c>
      <c r="C34" s="23" t="s">
        <v>10</v>
      </c>
      <c r="D34" s="24">
        <v>1900</v>
      </c>
    </row>
    <row r="35" spans="1:5">
      <c r="A35" s="28">
        <v>43301</v>
      </c>
      <c r="B35" s="22">
        <v>149219</v>
      </c>
      <c r="C35" s="23" t="s">
        <v>10</v>
      </c>
      <c r="D35" s="24">
        <v>600</v>
      </c>
      <c r="E35" s="30"/>
    </row>
    <row r="36" spans="1:5">
      <c r="A36" s="28">
        <v>43308</v>
      </c>
      <c r="B36" s="22">
        <v>149837</v>
      </c>
      <c r="C36" s="23" t="s">
        <v>10</v>
      </c>
      <c r="D36" s="24">
        <v>600</v>
      </c>
    </row>
    <row r="37" spans="1:5">
      <c r="A37" s="28">
        <v>43311</v>
      </c>
      <c r="B37" s="22">
        <v>150087</v>
      </c>
      <c r="C37" s="23" t="s">
        <v>10</v>
      </c>
      <c r="D37" s="24">
        <v>1050</v>
      </c>
    </row>
    <row r="38" spans="1:5">
      <c r="A38" s="28">
        <v>43304</v>
      </c>
      <c r="B38" s="22">
        <v>149432</v>
      </c>
      <c r="C38" s="23" t="s">
        <v>10</v>
      </c>
      <c r="D38" s="24">
        <v>2700</v>
      </c>
    </row>
    <row r="39" spans="1:5">
      <c r="A39" s="28">
        <v>43302</v>
      </c>
      <c r="B39" s="22">
        <v>149664</v>
      </c>
      <c r="C39" s="23" t="s">
        <v>10</v>
      </c>
      <c r="D39" s="24">
        <v>1700</v>
      </c>
    </row>
    <row r="40" spans="1:5">
      <c r="A40" s="28">
        <v>43294</v>
      </c>
      <c r="B40" s="22">
        <v>135898</v>
      </c>
      <c r="C40" s="23" t="s">
        <v>10</v>
      </c>
      <c r="D40" s="24">
        <v>2700</v>
      </c>
    </row>
    <row r="41" spans="1:5">
      <c r="A41" s="28">
        <v>43286</v>
      </c>
      <c r="B41" s="22">
        <v>135198</v>
      </c>
      <c r="C41" s="23" t="s">
        <v>10</v>
      </c>
      <c r="D41" s="24">
        <v>4650</v>
      </c>
    </row>
    <row r="42" spans="1:5">
      <c r="A42" s="28">
        <v>43290</v>
      </c>
      <c r="B42" s="22">
        <v>136134</v>
      </c>
      <c r="C42" s="23" t="s">
        <v>10</v>
      </c>
      <c r="D42" s="24">
        <v>3850</v>
      </c>
    </row>
    <row r="43" spans="1:5">
      <c r="A43" s="28">
        <v>43283</v>
      </c>
      <c r="B43" s="22">
        <v>134945</v>
      </c>
      <c r="C43" s="23" t="s">
        <v>10</v>
      </c>
      <c r="D43" s="24">
        <v>4050</v>
      </c>
    </row>
    <row r="44" spans="1:5">
      <c r="A44" s="49">
        <v>43298</v>
      </c>
      <c r="B44" s="50">
        <v>135833</v>
      </c>
      <c r="C44" s="51" t="s">
        <v>10</v>
      </c>
      <c r="D44" s="52">
        <v>2100</v>
      </c>
      <c r="E44" s="57">
        <f>SUM(D6:D44)</f>
        <v>100401</v>
      </c>
    </row>
    <row r="45" spans="1:5">
      <c r="A45" s="53">
        <v>43430</v>
      </c>
      <c r="B45" s="54">
        <v>70008</v>
      </c>
      <c r="C45" s="55" t="s">
        <v>25</v>
      </c>
      <c r="D45" s="56">
        <v>6274</v>
      </c>
    </row>
    <row r="46" spans="1:5">
      <c r="A46" s="28">
        <v>43430</v>
      </c>
      <c r="B46" s="22">
        <v>70009</v>
      </c>
      <c r="C46" s="23" t="s">
        <v>25</v>
      </c>
      <c r="D46" s="24">
        <v>1465</v>
      </c>
    </row>
    <row r="47" spans="1:5">
      <c r="A47" s="28">
        <v>43432</v>
      </c>
      <c r="B47" s="22">
        <v>70013</v>
      </c>
      <c r="C47" s="23" t="s">
        <v>25</v>
      </c>
      <c r="D47" s="24">
        <v>594</v>
      </c>
    </row>
    <row r="48" spans="1:5">
      <c r="A48" s="28">
        <v>43425</v>
      </c>
      <c r="B48" s="22">
        <v>70002</v>
      </c>
      <c r="C48" s="23" t="s">
        <v>25</v>
      </c>
      <c r="D48" s="24">
        <v>2235</v>
      </c>
    </row>
    <row r="49" spans="1:4">
      <c r="A49" s="28">
        <v>43423</v>
      </c>
      <c r="B49" s="22">
        <v>69600</v>
      </c>
      <c r="C49" s="23" t="s">
        <v>25</v>
      </c>
      <c r="D49" s="24">
        <v>1295</v>
      </c>
    </row>
    <row r="50" spans="1:4">
      <c r="A50" s="28">
        <v>43423</v>
      </c>
      <c r="B50" s="22">
        <v>69599</v>
      </c>
      <c r="C50" s="23" t="s">
        <v>25</v>
      </c>
      <c r="D50" s="24">
        <v>5400</v>
      </c>
    </row>
    <row r="51" spans="1:4">
      <c r="A51" s="28">
        <v>43409</v>
      </c>
      <c r="B51" s="22">
        <v>69582</v>
      </c>
      <c r="C51" s="23" t="s">
        <v>25</v>
      </c>
      <c r="D51" s="24">
        <v>2172.5</v>
      </c>
    </row>
    <row r="52" spans="1:4">
      <c r="A52" s="28">
        <v>43411</v>
      </c>
      <c r="B52" s="22">
        <v>69586</v>
      </c>
      <c r="C52" s="23" t="s">
        <v>25</v>
      </c>
      <c r="D52" s="24">
        <v>7395</v>
      </c>
    </row>
    <row r="53" spans="1:4">
      <c r="A53" s="28">
        <v>43416</v>
      </c>
      <c r="B53" s="22">
        <v>69592</v>
      </c>
      <c r="C53" s="23" t="s">
        <v>25</v>
      </c>
      <c r="D53" s="24">
        <v>2160</v>
      </c>
    </row>
    <row r="54" spans="1:4">
      <c r="A54" s="28">
        <v>43416</v>
      </c>
      <c r="B54" s="22">
        <v>69591</v>
      </c>
      <c r="C54" s="23" t="s">
        <v>25</v>
      </c>
      <c r="D54" s="24">
        <v>6790</v>
      </c>
    </row>
    <row r="55" spans="1:4">
      <c r="A55" s="28">
        <v>43409</v>
      </c>
      <c r="B55" s="22">
        <v>69581</v>
      </c>
      <c r="C55" s="23" t="s">
        <v>25</v>
      </c>
      <c r="D55" s="24">
        <v>3520</v>
      </c>
    </row>
    <row r="56" spans="1:4">
      <c r="A56" s="28">
        <v>43402</v>
      </c>
      <c r="B56" s="22">
        <v>69574</v>
      </c>
      <c r="C56" s="23" t="s">
        <v>25</v>
      </c>
      <c r="D56" s="24">
        <v>970</v>
      </c>
    </row>
    <row r="57" spans="1:4">
      <c r="A57" s="28">
        <v>43402</v>
      </c>
      <c r="B57" s="22">
        <v>69573</v>
      </c>
      <c r="C57" s="23" t="s">
        <v>25</v>
      </c>
      <c r="D57" s="24">
        <v>8621</v>
      </c>
    </row>
    <row r="58" spans="1:4">
      <c r="A58" s="28">
        <v>43395</v>
      </c>
      <c r="B58" s="22">
        <v>69566</v>
      </c>
      <c r="C58" s="23" t="s">
        <v>25</v>
      </c>
      <c r="D58" s="24">
        <v>1618</v>
      </c>
    </row>
    <row r="59" spans="1:4">
      <c r="A59" s="28">
        <v>43395</v>
      </c>
      <c r="B59" s="22">
        <v>69565</v>
      </c>
      <c r="C59" s="23" t="s">
        <v>25</v>
      </c>
      <c r="D59" s="24">
        <v>3400</v>
      </c>
    </row>
    <row r="60" spans="1:4">
      <c r="A60" s="28">
        <v>43389</v>
      </c>
      <c r="B60" s="22">
        <v>69559</v>
      </c>
      <c r="C60" s="23" t="s">
        <v>25</v>
      </c>
      <c r="D60" s="24">
        <v>2396</v>
      </c>
    </row>
    <row r="61" spans="1:4">
      <c r="A61" s="28">
        <v>43381</v>
      </c>
      <c r="B61" s="22">
        <v>68946</v>
      </c>
      <c r="C61" s="23" t="s">
        <v>25</v>
      </c>
      <c r="D61" s="24">
        <v>1997.5</v>
      </c>
    </row>
    <row r="62" spans="1:4">
      <c r="A62" s="28">
        <v>43381</v>
      </c>
      <c r="B62" s="22">
        <v>68945</v>
      </c>
      <c r="C62" s="23" t="s">
        <v>25</v>
      </c>
      <c r="D62" s="24">
        <v>2565</v>
      </c>
    </row>
    <row r="63" spans="1:4">
      <c r="A63" s="28">
        <v>43383</v>
      </c>
      <c r="B63" s="22">
        <v>69551</v>
      </c>
      <c r="C63" s="23" t="s">
        <v>25</v>
      </c>
      <c r="D63" s="24">
        <v>2800</v>
      </c>
    </row>
    <row r="64" spans="1:4">
      <c r="A64" s="28">
        <v>43388</v>
      </c>
      <c r="B64" s="22">
        <v>69555</v>
      </c>
      <c r="C64" s="23" t="s">
        <v>25</v>
      </c>
      <c r="D64" s="24">
        <v>1966.75</v>
      </c>
    </row>
    <row r="65" spans="1:5">
      <c r="A65" s="28">
        <v>43388</v>
      </c>
      <c r="B65" s="22">
        <v>69554</v>
      </c>
      <c r="C65" s="23" t="s">
        <v>25</v>
      </c>
      <c r="D65" s="24">
        <v>5165</v>
      </c>
    </row>
    <row r="66" spans="1:5">
      <c r="A66" s="28">
        <v>43371</v>
      </c>
      <c r="B66" s="22">
        <v>68932</v>
      </c>
      <c r="C66" s="23" t="s">
        <v>25</v>
      </c>
      <c r="D66" s="24">
        <v>4625</v>
      </c>
    </row>
    <row r="67" spans="1:5">
      <c r="A67" s="28">
        <v>43367</v>
      </c>
      <c r="B67" s="22">
        <v>68927</v>
      </c>
      <c r="C67" s="23" t="s">
        <v>25</v>
      </c>
      <c r="D67" s="24">
        <v>4110</v>
      </c>
    </row>
    <row r="68" spans="1:5">
      <c r="A68" s="28">
        <v>43367</v>
      </c>
      <c r="B68" s="22">
        <v>68928</v>
      </c>
      <c r="C68" s="23" t="s">
        <v>25</v>
      </c>
      <c r="D68" s="24">
        <v>2077.5</v>
      </c>
    </row>
    <row r="69" spans="1:5">
      <c r="A69" s="28">
        <v>43375</v>
      </c>
      <c r="B69" s="22">
        <v>68939</v>
      </c>
      <c r="C69" s="23" t="s">
        <v>25</v>
      </c>
      <c r="D69" s="24">
        <v>2116.5</v>
      </c>
    </row>
    <row r="70" spans="1:5">
      <c r="A70" s="28">
        <v>43374</v>
      </c>
      <c r="B70" s="22">
        <v>68938</v>
      </c>
      <c r="C70" s="23" t="s">
        <v>25</v>
      </c>
      <c r="D70" s="24">
        <v>6935</v>
      </c>
    </row>
    <row r="71" spans="1:5">
      <c r="A71" s="28">
        <v>43362</v>
      </c>
      <c r="B71" s="22">
        <v>68922</v>
      </c>
      <c r="C71" s="23" t="s">
        <v>25</v>
      </c>
      <c r="D71" s="24">
        <v>2300</v>
      </c>
    </row>
    <row r="72" spans="1:5">
      <c r="A72" s="28">
        <v>43360</v>
      </c>
      <c r="B72" s="22">
        <v>68921</v>
      </c>
      <c r="C72" s="23" t="s">
        <v>25</v>
      </c>
      <c r="D72" s="24">
        <v>1410</v>
      </c>
    </row>
    <row r="73" spans="1:5">
      <c r="A73" s="28">
        <v>43360</v>
      </c>
      <c r="B73" s="22">
        <v>68920</v>
      </c>
      <c r="C73" s="23" t="s">
        <v>25</v>
      </c>
      <c r="D73" s="24">
        <v>2142</v>
      </c>
    </row>
    <row r="74" spans="1:5">
      <c r="A74" s="28">
        <v>43358</v>
      </c>
      <c r="B74" s="22">
        <v>68916</v>
      </c>
      <c r="C74" s="23" t="s">
        <v>25</v>
      </c>
      <c r="D74" s="24">
        <v>7865</v>
      </c>
    </row>
    <row r="75" spans="1:5">
      <c r="A75" s="28">
        <v>43353</v>
      </c>
      <c r="B75" s="22">
        <v>68910</v>
      </c>
      <c r="C75" s="23" t="s">
        <v>25</v>
      </c>
      <c r="D75" s="24">
        <v>1337.5</v>
      </c>
    </row>
    <row r="76" spans="1:5">
      <c r="A76" s="49">
        <v>43353</v>
      </c>
      <c r="B76" s="50">
        <v>68909</v>
      </c>
      <c r="C76" s="51" t="s">
        <v>25</v>
      </c>
      <c r="D76" s="52">
        <v>6041.5</v>
      </c>
      <c r="E76" s="57">
        <f>SUM(D45:D76)</f>
        <v>111759.75</v>
      </c>
    </row>
    <row r="77" spans="1:5">
      <c r="A77" s="53">
        <v>43430</v>
      </c>
      <c r="B77" s="54">
        <v>15279</v>
      </c>
      <c r="C77" s="55" t="s">
        <v>27</v>
      </c>
      <c r="D77" s="56">
        <v>3153</v>
      </c>
    </row>
    <row r="78" spans="1:5">
      <c r="A78" s="28">
        <v>43426</v>
      </c>
      <c r="B78" s="22">
        <v>15195</v>
      </c>
      <c r="C78" s="55" t="s">
        <v>27</v>
      </c>
      <c r="D78" s="24">
        <v>420</v>
      </c>
    </row>
    <row r="79" spans="1:5">
      <c r="A79" s="28">
        <v>43423</v>
      </c>
      <c r="B79" s="22">
        <v>15123</v>
      </c>
      <c r="C79" s="55" t="s">
        <v>27</v>
      </c>
      <c r="D79" s="24">
        <v>3333.5</v>
      </c>
    </row>
    <row r="80" spans="1:5">
      <c r="A80" s="28">
        <v>43420</v>
      </c>
      <c r="B80" s="22">
        <v>15066</v>
      </c>
      <c r="C80" s="55" t="s">
        <v>27</v>
      </c>
      <c r="D80" s="24">
        <v>460</v>
      </c>
    </row>
    <row r="81" spans="1:5">
      <c r="A81" s="28">
        <v>43416</v>
      </c>
      <c r="B81" s="22">
        <v>9965</v>
      </c>
      <c r="C81" s="55" t="s">
        <v>27</v>
      </c>
      <c r="D81" s="24">
        <v>4259</v>
      </c>
    </row>
    <row r="82" spans="1:5">
      <c r="A82" s="28">
        <v>43409</v>
      </c>
      <c r="B82" s="22">
        <v>9756</v>
      </c>
      <c r="C82" s="55" t="s">
        <v>27</v>
      </c>
      <c r="D82" s="24">
        <v>2599.1999999999998</v>
      </c>
    </row>
    <row r="83" spans="1:5">
      <c r="A83" s="28">
        <v>43412</v>
      </c>
      <c r="B83" s="22">
        <v>9836</v>
      </c>
      <c r="C83" s="55" t="s">
        <v>27</v>
      </c>
      <c r="D83" s="24">
        <v>692</v>
      </c>
    </row>
    <row r="84" spans="1:5">
      <c r="A84" s="28">
        <v>43402</v>
      </c>
      <c r="B84" s="22">
        <v>9572</v>
      </c>
      <c r="C84" s="55" t="s">
        <v>27</v>
      </c>
      <c r="D84" s="24">
        <v>1565.6</v>
      </c>
    </row>
    <row r="85" spans="1:5">
      <c r="A85" s="28">
        <v>43395</v>
      </c>
      <c r="B85" s="22">
        <v>8776</v>
      </c>
      <c r="C85" s="55" t="s">
        <v>27</v>
      </c>
      <c r="D85" s="24">
        <v>4025.7</v>
      </c>
    </row>
    <row r="86" spans="1:5">
      <c r="A86" s="28">
        <v>43398</v>
      </c>
      <c r="B86" s="22">
        <v>9398</v>
      </c>
      <c r="C86" s="55" t="s">
        <v>27</v>
      </c>
      <c r="D86" s="24">
        <v>610</v>
      </c>
    </row>
    <row r="87" spans="1:5">
      <c r="A87" s="28">
        <v>43381</v>
      </c>
      <c r="B87" s="22">
        <v>9018</v>
      </c>
      <c r="C87" s="55" t="s">
        <v>27</v>
      </c>
      <c r="D87" s="24">
        <v>3845.5</v>
      </c>
    </row>
    <row r="88" spans="1:5">
      <c r="A88" s="28">
        <v>43388</v>
      </c>
      <c r="B88" s="22">
        <v>9303</v>
      </c>
      <c r="C88" s="55" t="s">
        <v>27</v>
      </c>
      <c r="D88" s="24">
        <v>4900.8</v>
      </c>
    </row>
    <row r="89" spans="1:5">
      <c r="A89" s="28">
        <v>43371</v>
      </c>
      <c r="B89" s="22">
        <v>9076</v>
      </c>
      <c r="C89" s="55" t="s">
        <v>27</v>
      </c>
      <c r="D89" s="24">
        <v>1225</v>
      </c>
    </row>
    <row r="90" spans="1:5">
      <c r="A90" s="28">
        <v>43367</v>
      </c>
      <c r="B90" s="22">
        <v>9571</v>
      </c>
      <c r="C90" s="55" t="s">
        <v>27</v>
      </c>
      <c r="D90" s="24">
        <v>4184.8</v>
      </c>
    </row>
    <row r="91" spans="1:5">
      <c r="A91" s="28">
        <v>43375</v>
      </c>
      <c r="B91" s="22">
        <v>8889</v>
      </c>
      <c r="C91" s="55" t="s">
        <v>27</v>
      </c>
      <c r="D91" s="24">
        <v>5003.1000000000004</v>
      </c>
    </row>
    <row r="92" spans="1:5">
      <c r="A92" s="28">
        <v>43360</v>
      </c>
      <c r="B92" s="22">
        <v>9396</v>
      </c>
      <c r="C92" s="55" t="s">
        <v>27</v>
      </c>
      <c r="D92" s="24">
        <v>3747.75</v>
      </c>
    </row>
    <row r="93" spans="1:5">
      <c r="A93" s="28">
        <v>43353</v>
      </c>
      <c r="B93" s="22">
        <v>9219</v>
      </c>
      <c r="C93" s="55" t="s">
        <v>27</v>
      </c>
      <c r="D93" s="24">
        <v>3275.5</v>
      </c>
    </row>
    <row r="94" spans="1:5">
      <c r="A94" s="28">
        <v>43340</v>
      </c>
      <c r="B94" s="22">
        <v>8880</v>
      </c>
      <c r="C94" s="55" t="s">
        <v>27</v>
      </c>
      <c r="D94" s="24">
        <v>3296.75</v>
      </c>
    </row>
    <row r="95" spans="1:5">
      <c r="A95" s="49">
        <v>43328</v>
      </c>
      <c r="B95" s="50">
        <v>8525</v>
      </c>
      <c r="C95" s="51" t="s">
        <v>27</v>
      </c>
      <c r="D95" s="52">
        <v>1195</v>
      </c>
      <c r="E95" s="57">
        <f>SUM(D77:D95)</f>
        <v>51792.2</v>
      </c>
    </row>
    <row r="96" spans="1:5">
      <c r="A96" s="28">
        <v>43267</v>
      </c>
      <c r="B96" s="22">
        <v>19831</v>
      </c>
      <c r="C96" s="23" t="s">
        <v>28</v>
      </c>
      <c r="D96" s="24">
        <v>5257</v>
      </c>
    </row>
    <row r="97" spans="1:5">
      <c r="A97" s="28">
        <v>43260</v>
      </c>
      <c r="B97" s="22">
        <v>19454</v>
      </c>
      <c r="C97" s="23" t="s">
        <v>28</v>
      </c>
      <c r="D97" s="24">
        <v>3826</v>
      </c>
    </row>
    <row r="98" spans="1:5">
      <c r="A98" s="28">
        <v>43259</v>
      </c>
      <c r="B98" s="22">
        <v>19753</v>
      </c>
      <c r="C98" s="23" t="s">
        <v>28</v>
      </c>
      <c r="D98" s="24">
        <v>4987</v>
      </c>
    </row>
    <row r="99" spans="1:5">
      <c r="A99" s="28">
        <v>43253</v>
      </c>
      <c r="B99" s="22">
        <v>19675</v>
      </c>
      <c r="C99" s="23" t="s">
        <v>28</v>
      </c>
      <c r="D99" s="24">
        <v>5581</v>
      </c>
    </row>
    <row r="100" spans="1:5">
      <c r="A100" s="28">
        <v>43246</v>
      </c>
      <c r="B100" s="22">
        <v>19599</v>
      </c>
      <c r="C100" s="23" t="s">
        <v>28</v>
      </c>
      <c r="D100" s="24">
        <v>5812</v>
      </c>
    </row>
    <row r="101" spans="1:5">
      <c r="A101" s="49">
        <v>43231</v>
      </c>
      <c r="B101" s="50">
        <v>19461</v>
      </c>
      <c r="C101" s="51" t="s">
        <v>28</v>
      </c>
      <c r="D101" s="52">
        <v>6163</v>
      </c>
      <c r="E101" s="57">
        <f>SUM(D96:D101)</f>
        <v>31626</v>
      </c>
    </row>
    <row r="102" spans="1:5">
      <c r="A102" s="28">
        <v>43426</v>
      </c>
      <c r="B102" s="22">
        <v>90988</v>
      </c>
      <c r="C102" s="23" t="s">
        <v>29</v>
      </c>
      <c r="D102" s="24">
        <v>4023.2</v>
      </c>
    </row>
    <row r="103" spans="1:5">
      <c r="A103" s="28">
        <v>43428</v>
      </c>
      <c r="B103" s="22">
        <v>5300281</v>
      </c>
      <c r="C103" s="23" t="s">
        <v>30</v>
      </c>
      <c r="D103" s="24">
        <v>2280.25</v>
      </c>
    </row>
    <row r="104" spans="1:5">
      <c r="A104" s="28">
        <v>43432</v>
      </c>
      <c r="B104" s="22">
        <v>7394</v>
      </c>
      <c r="C104" s="23" t="s">
        <v>31</v>
      </c>
      <c r="D104" s="24">
        <v>1412.07</v>
      </c>
    </row>
    <row r="105" spans="1:5">
      <c r="A105" s="28">
        <v>43413</v>
      </c>
      <c r="B105" s="22">
        <v>75133</v>
      </c>
      <c r="C105" s="23" t="s">
        <v>31</v>
      </c>
      <c r="D105" s="24">
        <v>981.31</v>
      </c>
    </row>
    <row r="106" spans="1:5">
      <c r="A106" s="28">
        <v>43430</v>
      </c>
      <c r="B106" s="22">
        <v>234303</v>
      </c>
      <c r="C106" s="23" t="s">
        <v>32</v>
      </c>
      <c r="D106" s="24">
        <v>2770.5</v>
      </c>
    </row>
    <row r="107" spans="1:5">
      <c r="A107" s="28">
        <v>43419</v>
      </c>
      <c r="B107" s="22">
        <v>233226</v>
      </c>
      <c r="C107" s="23" t="s">
        <v>32</v>
      </c>
      <c r="D107" s="24">
        <v>3890.57</v>
      </c>
    </row>
    <row r="108" spans="1:5">
      <c r="A108" s="28">
        <v>43404</v>
      </c>
      <c r="B108" s="22">
        <v>231831</v>
      </c>
      <c r="C108" s="23" t="s">
        <v>32</v>
      </c>
      <c r="D108" s="24">
        <v>3406.94</v>
      </c>
    </row>
    <row r="109" spans="1:5">
      <c r="A109" s="28">
        <v>43420</v>
      </c>
      <c r="B109" s="22">
        <v>30811</v>
      </c>
      <c r="C109" s="23" t="s">
        <v>33</v>
      </c>
      <c r="D109" s="24">
        <v>7068</v>
      </c>
    </row>
    <row r="110" spans="1:5">
      <c r="A110" s="28">
        <v>43418</v>
      </c>
      <c r="B110" s="22">
        <v>5920</v>
      </c>
      <c r="C110" s="23" t="s">
        <v>34</v>
      </c>
      <c r="D110" s="24">
        <v>5600</v>
      </c>
    </row>
    <row r="111" spans="1:5">
      <c r="A111" s="28">
        <v>43381</v>
      </c>
      <c r="B111" s="22">
        <v>4822</v>
      </c>
      <c r="C111" s="23" t="s">
        <v>35</v>
      </c>
      <c r="D111" s="24">
        <v>8300</v>
      </c>
    </row>
    <row r="112" spans="1:5">
      <c r="A112" s="28">
        <v>43419</v>
      </c>
      <c r="B112" s="22">
        <v>16199</v>
      </c>
      <c r="C112" s="23" t="s">
        <v>36</v>
      </c>
      <c r="D112" s="24">
        <v>2540</v>
      </c>
    </row>
    <row r="113" spans="1:10">
      <c r="A113" s="28">
        <v>43425</v>
      </c>
      <c r="B113" s="22">
        <v>867467</v>
      </c>
      <c r="C113" s="23" t="s">
        <v>37</v>
      </c>
      <c r="D113" s="24">
        <v>4560</v>
      </c>
    </row>
    <row r="114" spans="1:10">
      <c r="A114" s="28">
        <v>43390</v>
      </c>
      <c r="B114" s="22">
        <v>860420</v>
      </c>
      <c r="C114" s="23" t="s">
        <v>37</v>
      </c>
      <c r="D114" s="24">
        <v>4560</v>
      </c>
    </row>
    <row r="115" spans="1:10">
      <c r="A115" s="28">
        <v>43432</v>
      </c>
      <c r="B115" s="22">
        <v>84039</v>
      </c>
      <c r="C115" s="23" t="s">
        <v>38</v>
      </c>
      <c r="D115" s="24">
        <v>1445</v>
      </c>
    </row>
    <row r="116" spans="1:10">
      <c r="A116" s="28"/>
      <c r="B116" s="22"/>
      <c r="C116" s="23"/>
      <c r="D116" s="24"/>
    </row>
    <row r="117" spans="1:10">
      <c r="A117" s="28"/>
      <c r="B117" s="22"/>
      <c r="C117" s="27"/>
      <c r="D117" s="24"/>
    </row>
    <row r="118" spans="1:10" ht="12" thickBot="1">
      <c r="A118" s="16"/>
      <c r="B118" s="15"/>
      <c r="C118" s="16"/>
      <c r="D118" s="17"/>
    </row>
    <row r="119" spans="1:10">
      <c r="A119" s="5"/>
      <c r="B119" s="6"/>
      <c r="C119" s="7"/>
      <c r="D119" s="8"/>
    </row>
    <row r="120" spans="1:10" ht="12.75">
      <c r="A120" s="5"/>
      <c r="B120" s="6"/>
      <c r="C120" s="25" t="s">
        <v>5</v>
      </c>
      <c r="D120" s="26">
        <f>SUM(D6:D118)</f>
        <v>348416.79000000004</v>
      </c>
    </row>
    <row r="121" spans="1:10">
      <c r="C121" s="10"/>
      <c r="D121" s="11"/>
    </row>
    <row r="124" spans="1:10" s="9" customFormat="1">
      <c r="A124" s="12" t="s">
        <v>8</v>
      </c>
      <c r="C124" s="13"/>
      <c r="D124" s="14"/>
      <c r="E124" s="3"/>
      <c r="F124" s="3"/>
      <c r="G124" s="3"/>
      <c r="H124" s="3"/>
      <c r="I124" s="3"/>
      <c r="J124" s="3"/>
    </row>
    <row r="125" spans="1:10" s="9" customFormat="1">
      <c r="A125" s="12" t="s">
        <v>9</v>
      </c>
      <c r="C125" s="13"/>
      <c r="D125" s="14"/>
      <c r="E125" s="3"/>
      <c r="F125" s="3"/>
      <c r="G125" s="3"/>
      <c r="H125" s="3"/>
      <c r="I125" s="3"/>
      <c r="J125" s="3"/>
    </row>
    <row r="126" spans="1:10" s="9" customFormat="1">
      <c r="A126" s="12"/>
      <c r="C126" s="13"/>
      <c r="D126" s="14"/>
      <c r="E126" s="3"/>
      <c r="F126" s="3"/>
      <c r="G126" s="3"/>
      <c r="H126" s="3"/>
      <c r="I126" s="3"/>
      <c r="J1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selection activeCell="E33" sqref="E33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1.140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11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 t="s">
        <v>12</v>
      </c>
      <c r="B4" s="14"/>
    </row>
    <row r="5" spans="1:8" s="2" customFormat="1" ht="12" thickBot="1">
      <c r="A5" s="19" t="s">
        <v>13</v>
      </c>
      <c r="B5" s="19" t="s">
        <v>14</v>
      </c>
      <c r="C5" s="19" t="s">
        <v>15</v>
      </c>
      <c r="D5" s="31" t="s">
        <v>16</v>
      </c>
      <c r="E5" s="32" t="s">
        <v>17</v>
      </c>
    </row>
    <row r="6" spans="1:8">
      <c r="A6" s="33">
        <v>43040</v>
      </c>
      <c r="B6" s="34"/>
      <c r="C6" s="35" t="s">
        <v>18</v>
      </c>
      <c r="D6" s="36" t="s">
        <v>18</v>
      </c>
      <c r="E6" s="24">
        <v>0</v>
      </c>
    </row>
    <row r="7" spans="1:8">
      <c r="A7" s="33">
        <v>43070</v>
      </c>
      <c r="B7" s="22"/>
      <c r="C7" s="37">
        <v>18923.55</v>
      </c>
      <c r="D7" s="36" t="s">
        <v>18</v>
      </c>
      <c r="E7" s="24">
        <f>C7</f>
        <v>18923.55</v>
      </c>
    </row>
    <row r="8" spans="1:8">
      <c r="A8" s="33">
        <v>43101</v>
      </c>
      <c r="B8" s="38"/>
      <c r="C8" s="37">
        <v>16286.06</v>
      </c>
      <c r="D8" s="36" t="s">
        <v>22</v>
      </c>
      <c r="E8" s="24">
        <f>C8</f>
        <v>16286.06</v>
      </c>
      <c r="F8" s="30"/>
    </row>
    <row r="9" spans="1:8">
      <c r="A9" s="33">
        <v>43132</v>
      </c>
      <c r="B9" s="22"/>
      <c r="C9" s="37">
        <v>16260.44</v>
      </c>
      <c r="D9" s="36" t="s">
        <v>23</v>
      </c>
      <c r="E9" s="24">
        <f>C9</f>
        <v>16260.44</v>
      </c>
    </row>
    <row r="10" spans="1:8">
      <c r="A10" s="33">
        <v>43160</v>
      </c>
      <c r="B10" s="38"/>
      <c r="C10" s="37">
        <v>17289.27</v>
      </c>
      <c r="D10" s="39">
        <v>43223.17</v>
      </c>
      <c r="E10" s="24">
        <f t="shared" ref="E10:E18" si="0">C10+D10</f>
        <v>60512.44</v>
      </c>
    </row>
    <row r="11" spans="1:8">
      <c r="A11" s="33">
        <v>43191</v>
      </c>
      <c r="B11" s="22"/>
      <c r="C11" s="37">
        <v>14580.55</v>
      </c>
      <c r="D11" s="39">
        <v>36451.370000000003</v>
      </c>
      <c r="E11" s="24">
        <f t="shared" si="0"/>
        <v>51031.92</v>
      </c>
    </row>
    <row r="12" spans="1:8">
      <c r="A12" s="33">
        <v>43221</v>
      </c>
      <c r="B12" s="22"/>
      <c r="C12" s="37">
        <v>13228.83</v>
      </c>
      <c r="D12" s="39">
        <v>33072.089999999997</v>
      </c>
      <c r="E12" s="24">
        <f t="shared" si="0"/>
        <v>46300.92</v>
      </c>
    </row>
    <row r="13" spans="1:8">
      <c r="A13" s="33">
        <v>43252</v>
      </c>
      <c r="B13" s="22"/>
      <c r="C13" s="37">
        <v>13567.64</v>
      </c>
      <c r="D13" s="39">
        <v>33919.089999999997</v>
      </c>
      <c r="E13" s="24">
        <f t="shared" si="0"/>
        <v>47486.729999999996</v>
      </c>
    </row>
    <row r="14" spans="1:8">
      <c r="A14" s="33">
        <v>43282</v>
      </c>
      <c r="B14" s="22"/>
      <c r="C14" s="37">
        <v>13797.77</v>
      </c>
      <c r="D14" s="39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40">
        <v>15679.91</v>
      </c>
      <c r="D15" s="39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40">
        <v>17314.38</v>
      </c>
      <c r="D16" s="39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40">
        <v>18058.39</v>
      </c>
      <c r="D17" s="39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40">
        <v>16526.53</v>
      </c>
      <c r="D18" s="39">
        <v>24789.79</v>
      </c>
      <c r="E18" s="24">
        <f t="shared" si="0"/>
        <v>41316.32</v>
      </c>
      <c r="F18" s="30">
        <f>SUM(E7:E18)</f>
        <v>525094.96</v>
      </c>
    </row>
    <row r="19" spans="1:6">
      <c r="A19" s="38"/>
      <c r="B19" s="22"/>
      <c r="C19" s="40"/>
      <c r="D19" s="39"/>
      <c r="E19" s="24"/>
    </row>
    <row r="20" spans="1:6">
      <c r="A20" s="38"/>
      <c r="B20" s="22"/>
      <c r="C20" s="40"/>
      <c r="D20" s="39"/>
      <c r="E20" s="24"/>
    </row>
    <row r="21" spans="1:6">
      <c r="A21" s="41" t="s">
        <v>13</v>
      </c>
      <c r="B21" s="42"/>
      <c r="C21" s="43" t="s">
        <v>19</v>
      </c>
      <c r="D21" s="44" t="s">
        <v>20</v>
      </c>
      <c r="E21" s="32" t="s">
        <v>17</v>
      </c>
    </row>
    <row r="22" spans="1:6">
      <c r="A22" s="33">
        <v>43435</v>
      </c>
      <c r="B22" s="22"/>
      <c r="C22" s="40">
        <v>4500</v>
      </c>
      <c r="D22" s="39">
        <v>650</v>
      </c>
      <c r="E22" s="24">
        <f t="shared" ref="E22:E35" si="1">C22+D22</f>
        <v>5150</v>
      </c>
    </row>
    <row r="23" spans="1:6">
      <c r="A23" s="33">
        <v>43101</v>
      </c>
      <c r="B23" s="22"/>
      <c r="C23" s="40">
        <v>4500</v>
      </c>
      <c r="D23" s="39">
        <v>650</v>
      </c>
      <c r="E23" s="24">
        <f t="shared" si="1"/>
        <v>5150</v>
      </c>
    </row>
    <row r="24" spans="1:6">
      <c r="A24" s="33">
        <v>43132</v>
      </c>
      <c r="B24" s="22"/>
      <c r="C24" s="40">
        <v>4500</v>
      </c>
      <c r="D24" s="39">
        <v>650</v>
      </c>
      <c r="E24" s="24">
        <f t="shared" si="1"/>
        <v>5150</v>
      </c>
    </row>
    <row r="25" spans="1:6">
      <c r="A25" s="33">
        <v>43160</v>
      </c>
      <c r="B25" s="22"/>
      <c r="C25" s="40">
        <v>4500</v>
      </c>
      <c r="D25" s="39">
        <v>650</v>
      </c>
      <c r="E25" s="24">
        <f t="shared" si="1"/>
        <v>5150</v>
      </c>
    </row>
    <row r="26" spans="1:6">
      <c r="A26" s="33">
        <v>43191</v>
      </c>
      <c r="B26" s="22"/>
      <c r="C26" s="40">
        <v>4500</v>
      </c>
      <c r="D26" s="39">
        <v>650</v>
      </c>
      <c r="E26" s="24">
        <f t="shared" si="1"/>
        <v>5150</v>
      </c>
    </row>
    <row r="27" spans="1:6">
      <c r="A27" s="33">
        <v>43221</v>
      </c>
      <c r="B27" s="22"/>
      <c r="C27" s="40">
        <v>4500</v>
      </c>
      <c r="D27" s="39">
        <v>650</v>
      </c>
      <c r="E27" s="24">
        <f t="shared" si="1"/>
        <v>5150</v>
      </c>
    </row>
    <row r="28" spans="1:6">
      <c r="A28" s="33">
        <v>43252</v>
      </c>
      <c r="B28" s="22"/>
      <c r="C28" s="40">
        <v>4500</v>
      </c>
      <c r="D28" s="39">
        <v>650</v>
      </c>
      <c r="E28" s="24">
        <f t="shared" si="1"/>
        <v>5150</v>
      </c>
    </row>
    <row r="29" spans="1:6">
      <c r="A29" s="33">
        <v>43282</v>
      </c>
      <c r="B29" s="22"/>
      <c r="C29" s="40">
        <v>4500</v>
      </c>
      <c r="D29" s="39">
        <v>650</v>
      </c>
      <c r="E29" s="24">
        <f t="shared" si="1"/>
        <v>5150</v>
      </c>
    </row>
    <row r="30" spans="1:6">
      <c r="A30" s="33">
        <v>43313</v>
      </c>
      <c r="B30" s="22"/>
      <c r="C30" s="40">
        <v>4500</v>
      </c>
      <c r="D30" s="45"/>
      <c r="E30" s="24">
        <f t="shared" si="1"/>
        <v>4500</v>
      </c>
      <c r="F30" s="30"/>
    </row>
    <row r="31" spans="1:6">
      <c r="A31" s="33">
        <v>43344</v>
      </c>
      <c r="B31" s="22"/>
      <c r="C31" s="40">
        <v>4500</v>
      </c>
      <c r="D31" s="45"/>
      <c r="E31" s="24">
        <f t="shared" si="1"/>
        <v>4500</v>
      </c>
      <c r="F31" s="30"/>
    </row>
    <row r="32" spans="1:6">
      <c r="A32" s="33">
        <v>43374</v>
      </c>
      <c r="B32" s="22"/>
      <c r="C32" s="40">
        <v>4500</v>
      </c>
      <c r="D32" s="45"/>
      <c r="E32" s="24">
        <f t="shared" si="1"/>
        <v>4500</v>
      </c>
      <c r="F32" s="30"/>
    </row>
    <row r="33" spans="1:11">
      <c r="A33" s="33">
        <v>43405</v>
      </c>
      <c r="B33" s="22"/>
      <c r="C33" s="40">
        <v>4500</v>
      </c>
      <c r="D33" s="45"/>
      <c r="E33" s="24">
        <f t="shared" ref="E33" si="2">C33+D33</f>
        <v>4500</v>
      </c>
      <c r="F33" s="30">
        <f>SUM(E22:E33)</f>
        <v>59200</v>
      </c>
    </row>
    <row r="34" spans="1:11">
      <c r="A34" s="33"/>
      <c r="B34" s="22"/>
      <c r="C34" s="40"/>
      <c r="D34" s="45"/>
      <c r="E34" s="24"/>
      <c r="F34" s="30"/>
    </row>
    <row r="35" spans="1:11">
      <c r="A35" s="33"/>
      <c r="B35" s="22"/>
      <c r="C35" s="4"/>
      <c r="D35" s="45"/>
      <c r="E35" s="24">
        <f t="shared" si="1"/>
        <v>0</v>
      </c>
      <c r="F35" s="30"/>
    </row>
    <row r="36" spans="1:11" ht="12" thickBot="1">
      <c r="A36" s="15"/>
      <c r="B36" s="15"/>
      <c r="C36" s="16"/>
      <c r="D36" s="46"/>
      <c r="E36" s="17"/>
    </row>
    <row r="37" spans="1:11">
      <c r="A37" s="6"/>
      <c r="B37" s="6"/>
      <c r="C37" s="7"/>
      <c r="D37" s="7"/>
      <c r="E37" s="8"/>
    </row>
    <row r="38" spans="1:11" ht="12.75">
      <c r="A38" s="6"/>
      <c r="B38" s="6"/>
      <c r="C38" s="25" t="s">
        <v>5</v>
      </c>
      <c r="D38" s="25"/>
      <c r="E38" s="26">
        <f>SUM(E6:E37)</f>
        <v>584294.96</v>
      </c>
    </row>
    <row r="39" spans="1:11">
      <c r="C39" s="10"/>
      <c r="D39" s="10"/>
      <c r="E39" s="11"/>
    </row>
    <row r="40" spans="1:11">
      <c r="A40" s="2" t="s">
        <v>21</v>
      </c>
    </row>
    <row r="41" spans="1:11">
      <c r="A41" s="3"/>
      <c r="B41" s="3"/>
      <c r="C41" s="47"/>
    </row>
    <row r="42" spans="1:11" s="9" customFormat="1">
      <c r="C42" s="47"/>
      <c r="D42" s="13"/>
      <c r="E42" s="14"/>
      <c r="F42" s="3"/>
      <c r="G42" s="3"/>
      <c r="H42" s="3"/>
      <c r="I42" s="3"/>
      <c r="J42" s="3"/>
      <c r="K42" s="3"/>
    </row>
    <row r="43" spans="1:11" s="9" customFormat="1">
      <c r="C43" s="47"/>
      <c r="D43" s="47"/>
      <c r="E43" s="14"/>
      <c r="F43" s="3"/>
      <c r="G43" s="3"/>
      <c r="H43" s="3"/>
      <c r="I43" s="3"/>
      <c r="J43" s="3"/>
      <c r="K43" s="3"/>
    </row>
    <row r="44" spans="1:11" s="9" customFormat="1">
      <c r="C44" s="47"/>
      <c r="D44" s="13"/>
      <c r="E44" s="14"/>
      <c r="F44" s="3"/>
      <c r="G44" s="3"/>
      <c r="H44" s="3"/>
      <c r="I44" s="3"/>
      <c r="J44" s="3"/>
      <c r="K44" s="3"/>
    </row>
    <row r="45" spans="1:11">
      <c r="A45" s="3"/>
      <c r="B45" s="3"/>
      <c r="C45" s="47"/>
    </row>
    <row r="46" spans="1:11">
      <c r="A46" s="3"/>
      <c r="B46" s="3"/>
      <c r="C46" s="47"/>
    </row>
    <row r="47" spans="1:11">
      <c r="A47" s="3"/>
      <c r="B47" s="3"/>
      <c r="C47" s="47"/>
    </row>
    <row r="48" spans="1:11">
      <c r="A48" s="3"/>
      <c r="B48" s="3"/>
      <c r="C48" s="48"/>
    </row>
    <row r="49" spans="1:4">
      <c r="A49" s="3"/>
      <c r="B49" s="3"/>
      <c r="C49" s="47"/>
    </row>
    <row r="50" spans="1:4">
      <c r="A50" s="3"/>
      <c r="B50" s="3"/>
      <c r="C50" s="47"/>
      <c r="D50" s="47"/>
    </row>
    <row r="51" spans="1:4">
      <c r="A51" s="3"/>
      <c r="B51" s="3"/>
      <c r="C51" s="47"/>
    </row>
    <row r="52" spans="1:4">
      <c r="A52" s="3"/>
      <c r="B52" s="3"/>
      <c r="C52" s="47"/>
    </row>
    <row r="53" spans="1:4">
      <c r="A53" s="3"/>
      <c r="B53" s="3"/>
      <c r="C53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2018-12-04T10:42:27Z</dcterms:modified>
</cp:coreProperties>
</file>