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5" activeTab="2"/>
  </bookViews>
  <sheets>
    <sheet name="Jan2019" sheetId="13" r:id="rId1"/>
    <sheet name="Feb2019" sheetId="14" r:id="rId2"/>
    <sheet name="Mar2019" sheetId="15" r:id="rId3"/>
  </sheets>
  <calcPr calcId="124519"/>
</workbook>
</file>

<file path=xl/calcChain.xml><?xml version="1.0" encoding="utf-8"?>
<calcChain xmlns="http://schemas.openxmlformats.org/spreadsheetml/2006/main">
  <c r="G107" i="15"/>
  <c r="G106"/>
  <c r="G105"/>
  <c r="G104"/>
  <c r="G103"/>
  <c r="G110"/>
  <c r="G109"/>
  <c r="G108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2" i="14"/>
  <c r="G87"/>
  <c r="G51"/>
  <c r="G75"/>
  <c r="G86"/>
  <c r="G88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15" i="15" l="1"/>
  <c r="G91" i="14"/>
  <c r="G102" i="13"/>
  <c r="G101"/>
  <c r="G100"/>
  <c r="G99"/>
  <c r="G98"/>
  <c r="G97"/>
  <c r="G96"/>
  <c r="G95"/>
  <c r="G94"/>
  <c r="G93"/>
  <c r="G92"/>
  <c r="G90"/>
  <c r="G91"/>
  <c r="G8"/>
  <c r="G6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7"/>
  <c r="G105" l="1"/>
</calcChain>
</file>

<file path=xl/sharedStrings.xml><?xml version="1.0" encoding="utf-8"?>
<sst xmlns="http://schemas.openxmlformats.org/spreadsheetml/2006/main" count="599" uniqueCount="47">
  <si>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</si>
  <si>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</si>
  <si>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</si>
  <si>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</si>
  <si>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</si>
  <si>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</si>
  <si>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</si>
  <si>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</si>
  <si>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</si>
  <si>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</si>
  <si>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</si>
  <si>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</si>
  <si>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</si>
  <si>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</si>
  <si>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</si>
  <si>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</si>
  <si>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Ripe Mango</t>
  </si>
  <si>
    <t>Gravy</t>
  </si>
  <si>
    <t>Java Rice</t>
  </si>
  <si>
    <t>Nachos</t>
  </si>
  <si>
    <t>Pack</t>
  </si>
  <si>
    <t>Btl</t>
  </si>
  <si>
    <t>SML</t>
  </si>
  <si>
    <t>Basil</t>
  </si>
  <si>
    <t>Mexican Salsa</t>
  </si>
  <si>
    <t>pc</t>
  </si>
  <si>
    <t>Dayap</t>
  </si>
  <si>
    <t>Green Bell Pepper</t>
  </si>
  <si>
    <t>Whole</t>
  </si>
  <si>
    <t>Slice</t>
  </si>
  <si>
    <t>Frozen Blueberry Cheesecake</t>
  </si>
  <si>
    <t>White Onion</t>
  </si>
  <si>
    <t>Pasley</t>
  </si>
  <si>
    <t>Angel Hair Pasta</t>
  </si>
  <si>
    <t>American Lemon</t>
  </si>
  <si>
    <t>Choco Caramel</t>
  </si>
  <si>
    <t>Pecan Cheese Cake</t>
  </si>
  <si>
    <t>San Mig Light</t>
  </si>
  <si>
    <t>Bottle</t>
  </si>
  <si>
    <t>slice</t>
  </si>
  <si>
    <t>Apple Pie</t>
  </si>
  <si>
    <t>Peacan</t>
  </si>
  <si>
    <t>Burata Spread</t>
  </si>
  <si>
    <t>Tokwa</t>
  </si>
  <si>
    <t>Bechamel</t>
  </si>
  <si>
    <t>Peacan Cake</t>
  </si>
  <si>
    <t>MARCH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</si>
</sst>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19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3" borderId="13" xfId="0" applyFont="1" applyFill="1" applyBorder="1" applyAlignment="1">
      <alignment horizontal="center"/>
    </xf>
    <xf numFmtId="0" fontId="15" fillId="0" borderId="0" xfId="0" applyFont="1" applyBorder="1"/>
    <xf numFmtId="0" fontId="16" fillId="0" borderId="1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43" fontId="17" fillId="0" borderId="6" xfId="1" applyFont="1" applyFill="1" applyBorder="1" applyAlignment="1">
      <alignment horizontal="center"/>
    </xf>
    <xf numFmtId="43" fontId="16" fillId="0" borderId="7" xfId="1" applyFont="1" applyBorder="1" applyAlignment="1">
      <alignment horizontal="center"/>
    </xf>
    <xf numFmtId="0" fontId="16" fillId="0" borderId="6" xfId="0" applyFont="1" applyFill="1" applyBorder="1"/>
    <xf numFmtId="43" fontId="16" fillId="0" borderId="6" xfId="1" applyFont="1" applyFill="1" applyBorder="1"/>
    <xf numFmtId="0" fontId="16" fillId="0" borderId="6" xfId="0" applyFont="1" applyBorder="1" applyAlignment="1">
      <alignment horizontal="center"/>
    </xf>
    <xf numFmtId="0" fontId="16" fillId="0" borderId="6" xfId="0" applyFont="1" applyBorder="1"/>
    <xf numFmtId="43" fontId="16" fillId="0" borderId="12" xfId="1" applyFont="1" applyFill="1" applyBorder="1"/>
    <xf numFmtId="0" fontId="6" fillId="0" borderId="9" xfId="0" applyFont="1" applyBorder="1"/>
    <xf numFmtId="14" fontId="18" fillId="0" borderId="5" xfId="0" applyNumberFormat="1" applyFont="1" applyFill="1" applyBorder="1" applyAlignment="1">
      <alignment horizontal="center"/>
    </xf>
    <xf numFmtId="0" fontId="18" fillId="0" borderId="8" xfId="0" applyFont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43" fontId="16" fillId="0" borderId="0" xfId="1" applyFont="1" applyFill="1" applyBorder="1"/>
    <xf numFmtId="43" fontId="16" fillId="0" borderId="0" xfId="1" applyFont="1" applyBorder="1" applyAlignment="1">
      <alignment horizontal="center"/>
    </xf>
    <xf numFmtId="0" fontId="16" fillId="0" borderId="0" xfId="0" applyFont="1" applyBorder="1"/>
    <xf numFmtId="0" fontId="4" fillId="0" borderId="0" xfId="0" applyFont="1" applyBorder="1" applyAlignment="1">
      <alignment horizontal="right"/>
    </xf>
    <xf numFmtId="16" fontId="18" fillId="0" borderId="6" xfId="0" applyNumberFormat="1" applyFont="1" applyBorder="1"/>
    <xf numFmtId="17" fontId="4" fillId="0" borderId="0" xfId="0" applyNumberFormat="1" applyFont="1" applyBorder="1" applyAlignment="1">
      <alignment horizontal="right"/>
    </xf>
    <xf numFmtId="0" fontId="18" fillId="0" borderId="6" xfId="0" applyFont="1" applyBorder="1"/>
    <xf numFmtId="0" fontId="18" fillId="0" borderId="14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2"/>
  <sheetViews>
    <sheetView topLeftCell="A79" workbookViewId="0">
      <selection activeCell="A79"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8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43467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>
        <v>43468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43469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43470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43472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43473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43474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43475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43476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43477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43479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43480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>
        <v>43481</v>
      </c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/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43482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>
        <v>43483</v>
      </c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>
        <v>43484</v>
      </c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>
        <v>43486</v>
      </c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43487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43488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43489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0" t="s">
        <v>30</v>
      </c>
      <c r="C80" s="46" t="s">
        <v>28</v>
      </c>
      <c r="D80" s="47">
        <v>1</v>
      </c>
      <c r="E80" s="47"/>
      <c r="F80" s="51">
        <v>127.49</v>
      </c>
      <c r="G80" s="49">
        <f t="shared" ref="G80" si="3">F80*D80</f>
        <v>127.49</v>
      </c>
    </row>
    <row r="81" spans="1:7">
      <c r="A81" s="56"/>
      <c r="B81" s="53" t="s">
        <v>11</v>
      </c>
      <c r="C81" s="46" t="s">
        <v>12</v>
      </c>
      <c r="D81" s="47">
        <v>0.6</v>
      </c>
      <c r="E81" s="47"/>
      <c r="F81" s="51">
        <v>125</v>
      </c>
      <c r="G81" s="49">
        <f>F81*D81</f>
        <v>75</v>
      </c>
    </row>
    <row r="82" spans="1:7">
      <c r="A82" s="56"/>
      <c r="B82" s="50" t="s">
        <v>16</v>
      </c>
      <c r="C82" s="46" t="s">
        <v>12</v>
      </c>
      <c r="D82" s="47">
        <v>0.02</v>
      </c>
      <c r="E82" s="47"/>
      <c r="F82" s="48">
        <v>165</v>
      </c>
      <c r="G82" s="49">
        <f>D82*F82</f>
        <v>3.3000000000000003</v>
      </c>
    </row>
    <row r="83" spans="1:7">
      <c r="A83" s="56">
        <v>43490</v>
      </c>
      <c r="B83" s="53" t="s">
        <v>42</v>
      </c>
      <c r="C83" s="46" t="s">
        <v>15</v>
      </c>
      <c r="D83" s="47">
        <v>0.25</v>
      </c>
      <c r="E83" s="47"/>
      <c r="F83" s="48">
        <v>13.02</v>
      </c>
      <c r="G83" s="49">
        <f>D83*F83</f>
        <v>3.2549999999999999</v>
      </c>
    </row>
    <row r="84" spans="1:7">
      <c r="A84" s="56"/>
      <c r="B84" s="50" t="s">
        <v>23</v>
      </c>
      <c r="C84" s="46" t="s">
        <v>12</v>
      </c>
      <c r="D84" s="47">
        <v>0.02</v>
      </c>
      <c r="E84" s="47"/>
      <c r="F84" s="51">
        <v>125</v>
      </c>
      <c r="G84" s="49">
        <f>F84*D84</f>
        <v>2.5</v>
      </c>
    </row>
    <row r="85" spans="1:7">
      <c r="A85" s="56"/>
      <c r="B85" s="53" t="s">
        <v>11</v>
      </c>
      <c r="C85" s="46" t="s">
        <v>12</v>
      </c>
      <c r="D85" s="47">
        <v>0.21</v>
      </c>
      <c r="E85" s="47"/>
      <c r="F85" s="51">
        <v>125</v>
      </c>
      <c r="G85" s="49">
        <f>F85*D85</f>
        <v>26.25</v>
      </c>
    </row>
    <row r="86" spans="1:7">
      <c r="A86" s="56"/>
      <c r="B86" s="50" t="s">
        <v>14</v>
      </c>
      <c r="C86" s="46" t="s">
        <v>15</v>
      </c>
      <c r="D86" s="47">
        <v>2</v>
      </c>
      <c r="E86" s="47"/>
      <c r="F86" s="51">
        <v>4</v>
      </c>
      <c r="G86" s="49">
        <f>D86*F86</f>
        <v>8</v>
      </c>
    </row>
    <row r="87" spans="1:7">
      <c r="A87" s="56">
        <v>43491</v>
      </c>
      <c r="B87" s="50" t="s">
        <v>16</v>
      </c>
      <c r="C87" s="46" t="s">
        <v>12</v>
      </c>
      <c r="D87" s="47">
        <v>0.7</v>
      </c>
      <c r="E87" s="47"/>
      <c r="F87" s="51">
        <v>160</v>
      </c>
      <c r="G87" s="49">
        <f t="shared" ref="G87:G88" si="4">F87*D87</f>
        <v>112</v>
      </c>
    </row>
    <row r="88" spans="1:7">
      <c r="A88" s="56"/>
      <c r="B88" s="50" t="s">
        <v>34</v>
      </c>
      <c r="C88" s="46" t="s">
        <v>25</v>
      </c>
      <c r="D88" s="47">
        <v>0.25</v>
      </c>
      <c r="E88" s="47"/>
      <c r="F88" s="51">
        <v>35</v>
      </c>
      <c r="G88" s="49">
        <f t="shared" si="4"/>
        <v>8.75</v>
      </c>
    </row>
    <row r="89" spans="1:7">
      <c r="A89" s="56"/>
      <c r="B89" s="50" t="s">
        <v>41</v>
      </c>
      <c r="C89" s="46" t="s">
        <v>29</v>
      </c>
      <c r="D89" s="47">
        <v>3</v>
      </c>
      <c r="E89" s="47"/>
      <c r="F89" s="48">
        <v>56.6</v>
      </c>
      <c r="G89" s="49">
        <f>D89*F89</f>
        <v>169.8</v>
      </c>
    </row>
    <row r="90" spans="1:7">
      <c r="A90" s="56"/>
      <c r="B90" s="50" t="s">
        <v>35</v>
      </c>
      <c r="C90" s="46" t="s">
        <v>29</v>
      </c>
      <c r="D90" s="47">
        <v>2</v>
      </c>
      <c r="E90" s="47"/>
      <c r="F90" s="48">
        <v>55.7</v>
      </c>
      <c r="G90" s="49">
        <f>D90*F90</f>
        <v>111.4</v>
      </c>
    </row>
    <row r="91" spans="1:7">
      <c r="A91" s="56">
        <v>43493</v>
      </c>
      <c r="B91" s="53" t="s">
        <v>11</v>
      </c>
      <c r="C91" s="46" t="s">
        <v>12</v>
      </c>
      <c r="D91" s="47">
        <v>7.4999999999999997E-2</v>
      </c>
      <c r="E91" s="47"/>
      <c r="F91" s="51">
        <v>125</v>
      </c>
      <c r="G91" s="49">
        <f>F91*D91</f>
        <v>9.375</v>
      </c>
    </row>
    <row r="92" spans="1:7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>
      <c r="A93" s="56"/>
      <c r="B93" s="53" t="s">
        <v>24</v>
      </c>
      <c r="C93" s="46" t="s">
        <v>10</v>
      </c>
      <c r="D93" s="52">
        <v>0.25</v>
      </c>
      <c r="E93" s="47"/>
      <c r="F93" s="54">
        <v>25</v>
      </c>
      <c r="G93" s="49">
        <f>F93*D93</f>
        <v>6.25</v>
      </c>
    </row>
    <row r="94" spans="1:7">
      <c r="A94" s="56">
        <v>43494</v>
      </c>
      <c r="B94" s="50" t="s">
        <v>23</v>
      </c>
      <c r="C94" s="46" t="s">
        <v>12</v>
      </c>
      <c r="D94" s="47">
        <v>0.03</v>
      </c>
      <c r="E94" s="47"/>
      <c r="F94" s="51">
        <v>125</v>
      </c>
      <c r="G94" s="49">
        <f>F94*D94</f>
        <v>3.75</v>
      </c>
    </row>
    <row r="95" spans="1:7">
      <c r="A95" s="56"/>
      <c r="B95" s="53" t="s">
        <v>11</v>
      </c>
      <c r="C95" s="46" t="s">
        <v>12</v>
      </c>
      <c r="D95" s="47">
        <v>0.25</v>
      </c>
      <c r="E95" s="47"/>
      <c r="F95" s="51">
        <v>125</v>
      </c>
      <c r="G95" s="49">
        <f>F95*D95</f>
        <v>31.25</v>
      </c>
    </row>
    <row r="96" spans="1:7">
      <c r="A96" s="56"/>
      <c r="B96" s="50" t="s">
        <v>26</v>
      </c>
      <c r="C96" s="46" t="s">
        <v>12</v>
      </c>
      <c r="D96" s="47">
        <v>0.06</v>
      </c>
      <c r="E96" s="47"/>
      <c r="F96" s="51">
        <v>60</v>
      </c>
      <c r="G96" s="49">
        <f t="shared" ref="G96" si="5">F96*D96</f>
        <v>3.5999999999999996</v>
      </c>
    </row>
    <row r="97" spans="1:13">
      <c r="A97" s="56">
        <v>43495</v>
      </c>
      <c r="B97" s="50" t="s">
        <v>14</v>
      </c>
      <c r="C97" s="46" t="s">
        <v>15</v>
      </c>
      <c r="D97" s="47">
        <v>3</v>
      </c>
      <c r="E97" s="47"/>
      <c r="F97" s="51">
        <v>4</v>
      </c>
      <c r="G97" s="49">
        <f>F97*D97</f>
        <v>12</v>
      </c>
    </row>
    <row r="98" spans="1:13">
      <c r="A98" s="56"/>
      <c r="B98" s="53" t="s">
        <v>22</v>
      </c>
      <c r="C98" s="46" t="s">
        <v>21</v>
      </c>
      <c r="D98" s="47">
        <v>1</v>
      </c>
      <c r="E98" s="47"/>
      <c r="F98" s="48">
        <v>25.63</v>
      </c>
      <c r="G98" s="49">
        <f>D98*F98</f>
        <v>25.63</v>
      </c>
    </row>
    <row r="99" spans="1:13">
      <c r="A99" s="56">
        <v>43496</v>
      </c>
      <c r="B99" s="50" t="s">
        <v>27</v>
      </c>
      <c r="C99" s="46" t="s">
        <v>12</v>
      </c>
      <c r="D99" s="47">
        <v>7.4999999999999997E-2</v>
      </c>
      <c r="E99" s="47"/>
      <c r="F99" s="51">
        <v>180</v>
      </c>
      <c r="G99" s="49">
        <f>F99*D99</f>
        <v>13.5</v>
      </c>
    </row>
    <row r="100" spans="1:13">
      <c r="A100" s="56"/>
      <c r="B100" s="50" t="s">
        <v>31</v>
      </c>
      <c r="C100" s="46" t="s">
        <v>12</v>
      </c>
      <c r="D100" s="47">
        <v>0.06</v>
      </c>
      <c r="E100" s="47"/>
      <c r="F100" s="51">
        <v>60</v>
      </c>
      <c r="G100" s="49">
        <f>F100*D100</f>
        <v>3.5999999999999996</v>
      </c>
    </row>
    <row r="101" spans="1:13">
      <c r="A101" s="56"/>
      <c r="B101" s="50" t="s">
        <v>14</v>
      </c>
      <c r="C101" s="46" t="s">
        <v>15</v>
      </c>
      <c r="D101" s="47">
        <v>1</v>
      </c>
      <c r="E101" s="47"/>
      <c r="F101" s="51">
        <v>4</v>
      </c>
      <c r="G101" s="49">
        <f>D101*F101</f>
        <v>4</v>
      </c>
    </row>
    <row r="102" spans="1:13">
      <c r="A102" s="56"/>
      <c r="B102" s="53" t="s">
        <v>11</v>
      </c>
      <c r="C102" s="46" t="s">
        <v>12</v>
      </c>
      <c r="D102" s="47">
        <v>3.5000000000000003E-2</v>
      </c>
      <c r="E102" s="47"/>
      <c r="F102" s="51">
        <v>125</v>
      </c>
      <c r="G102" s="49">
        <f>F102*D102</f>
        <v>4.375</v>
      </c>
    </row>
    <row r="103" spans="1:13">
      <c r="A103" s="56"/>
      <c r="B103" s="53"/>
      <c r="C103" s="46"/>
      <c r="D103" s="52"/>
      <c r="E103" s="47"/>
      <c r="F103" s="54"/>
      <c r="G103" s="49"/>
    </row>
    <row r="104" spans="1:13" ht="13.5" thickBot="1">
      <c r="A104" s="57"/>
      <c r="B104" s="55"/>
      <c r="C104" s="20"/>
      <c r="D104" s="20"/>
      <c r="E104" s="20"/>
      <c r="F104" s="21"/>
      <c r="G104" s="22"/>
      <c r="I104" s="27"/>
      <c r="J104" s="27"/>
      <c r="K104" s="27"/>
      <c r="L104" s="27"/>
      <c r="M104" s="27"/>
    </row>
    <row r="105" spans="1:13" ht="13.5" thickBot="1">
      <c r="A105" s="14" t="s">
        <v>3</v>
      </c>
      <c r="B105" s="23"/>
      <c r="C105" s="23"/>
      <c r="D105" s="23"/>
      <c r="E105" s="23"/>
      <c r="F105" s="24"/>
      <c r="G105" s="25">
        <f>SUM(G6:G104)</f>
        <v>2765.5537000000004</v>
      </c>
      <c r="I105" s="27"/>
      <c r="J105" s="27"/>
      <c r="K105" s="27"/>
      <c r="L105" s="27"/>
      <c r="M105" s="27"/>
    </row>
    <row r="106" spans="1:13" ht="16.5" thickTop="1">
      <c r="I106" s="27"/>
      <c r="J106" s="45"/>
      <c r="K106" s="45"/>
      <c r="L106" s="45"/>
      <c r="M106" s="27"/>
    </row>
    <row r="107" spans="1:13">
      <c r="I107" s="27"/>
      <c r="J107" s="27"/>
      <c r="K107" s="27"/>
      <c r="L107" s="27"/>
      <c r="M107" s="27"/>
    </row>
    <row r="108" spans="1:13">
      <c r="I108" s="27"/>
      <c r="J108" s="27"/>
      <c r="K108" s="27"/>
      <c r="L108" s="27"/>
      <c r="M108" s="27"/>
    </row>
    <row r="109" spans="1:13">
      <c r="I109" s="27"/>
      <c r="J109" s="27"/>
      <c r="K109" s="27"/>
      <c r="L109" s="27"/>
      <c r="M109" s="27"/>
    </row>
    <row r="110" spans="1:13">
      <c r="I110" s="27"/>
      <c r="J110" s="27"/>
      <c r="K110" s="27"/>
      <c r="L110" s="27"/>
      <c r="M110" s="27"/>
    </row>
    <row r="111" spans="1:13">
      <c r="I111" s="27"/>
      <c r="J111" s="27"/>
      <c r="K111" s="27"/>
      <c r="L111" s="27"/>
      <c r="M111" s="27"/>
    </row>
    <row r="112" spans="1:13">
      <c r="I112" s="30"/>
      <c r="J112" s="30"/>
      <c r="K112" s="30"/>
      <c r="L112" s="27"/>
      <c r="M112" s="27"/>
    </row>
    <row r="113" spans="9:13">
      <c r="I113" s="30"/>
      <c r="J113" s="30"/>
      <c r="K113" s="30"/>
      <c r="L113" s="27"/>
      <c r="M113" s="27"/>
    </row>
    <row r="114" spans="9:13">
      <c r="I114" s="30"/>
      <c r="J114" s="30"/>
      <c r="K114" s="30"/>
      <c r="L114" s="27"/>
      <c r="M114" s="27"/>
    </row>
    <row r="115" spans="9:13">
      <c r="I115" s="27"/>
      <c r="J115" s="27"/>
      <c r="K115" s="27"/>
      <c r="L115" s="27"/>
      <c r="M115" s="27"/>
    </row>
    <row r="116" spans="9:13">
      <c r="I116" s="27"/>
      <c r="J116" s="27"/>
      <c r="K116" s="27"/>
      <c r="L116" s="27"/>
      <c r="M116" s="27"/>
    </row>
    <row r="117" spans="9:13">
      <c r="I117" s="30"/>
      <c r="J117" s="27"/>
      <c r="K117" s="27"/>
      <c r="L117" s="27"/>
      <c r="M117" s="27"/>
    </row>
    <row r="118" spans="9:13">
      <c r="I118" s="27"/>
      <c r="J118" s="27"/>
      <c r="K118" s="27"/>
      <c r="L118" s="27"/>
      <c r="M118" s="27"/>
    </row>
    <row r="119" spans="9:13">
      <c r="I119" s="27"/>
      <c r="J119" s="27"/>
      <c r="K119" s="27"/>
      <c r="L119" s="27"/>
      <c r="M119" s="27"/>
    </row>
    <row r="120" spans="9:13">
      <c r="I120" s="27"/>
      <c r="J120" s="27"/>
      <c r="K120" s="27"/>
      <c r="L120" s="27"/>
      <c r="M120" s="27"/>
    </row>
    <row r="121" spans="9:13">
      <c r="I121" s="27"/>
      <c r="J121" s="27"/>
      <c r="K121" s="27"/>
      <c r="L121" s="27"/>
      <c r="M121" s="27"/>
    </row>
    <row r="122" spans="9:13">
      <c r="I122" s="27"/>
      <c r="J122" s="27"/>
      <c r="K122" s="27"/>
      <c r="L122" s="27"/>
      <c r="M122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8"/>
  <sheetViews>
    <sheetView topLeftCell="A67" workbookViewId="0">
      <selection activeCell="A73" sqref="A73:XFD77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5">
        <v>43497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43497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>
      <c r="A10" s="56">
        <v>43498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>
      <c r="A15" s="56">
        <v>43501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>
      <c r="A19" s="56">
        <v>43502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>
      <c r="A22" s="56">
        <v>43503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>
      <c r="A26" s="56">
        <v>43504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>
        <v>43505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>
      <c r="A34" s="56">
        <v>43508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>
      <c r="A38" s="56">
        <v>43509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>
      <c r="A42" s="56">
        <v>43510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>
      <c r="A46" s="56">
        <v>43511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>
      <c r="A51" s="56">
        <v>43512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>
      <c r="A53" s="56">
        <v>43514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>
      <c r="A56" s="56">
        <v>43516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>
      <c r="A60" s="56">
        <v>43517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>
      <c r="A64" s="56">
        <v>43518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>
      <c r="A68" s="56">
        <v>43519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>
      <c r="A73" s="56">
        <v>43522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>
      <c r="A78" s="56">
        <v>43523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13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13">
      <c r="A82" s="56">
        <v>43524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13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13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13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13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13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13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>
      <c r="A89" s="56"/>
      <c r="B89" s="53"/>
      <c r="C89" s="46"/>
      <c r="D89" s="52"/>
      <c r="E89" s="47"/>
      <c r="F89" s="54"/>
      <c r="G89" s="49"/>
    </row>
    <row r="90" spans="1:13" ht="13.5" thickBot="1">
      <c r="A90" s="57"/>
      <c r="B90" s="55"/>
      <c r="C90" s="20"/>
      <c r="D90" s="20"/>
      <c r="E90" s="20"/>
      <c r="F90" s="21"/>
      <c r="G90" s="22"/>
      <c r="I90" s="27"/>
      <c r="J90" s="27"/>
      <c r="K90" s="27"/>
      <c r="L90" s="27"/>
      <c r="M90" s="27"/>
    </row>
    <row r="91" spans="1:13" ht="13.5" thickBot="1">
      <c r="A91" s="14" t="s">
        <v>3</v>
      </c>
      <c r="B91" s="23"/>
      <c r="C91" s="23"/>
      <c r="D91" s="23"/>
      <c r="E91" s="23"/>
      <c r="F91" s="24"/>
      <c r="G91" s="25">
        <f>SUM(G6:G90)</f>
        <v>2439.0430600000004</v>
      </c>
      <c r="I91" s="27"/>
      <c r="J91" s="27"/>
      <c r="K91" s="27"/>
      <c r="L91" s="27"/>
      <c r="M91" s="27"/>
    </row>
    <row r="92" spans="1:13" ht="16.5" thickTop="1">
      <c r="I92" s="27"/>
      <c r="J92" s="45"/>
      <c r="K92" s="45"/>
      <c r="L92" s="45"/>
      <c r="M92" s="27"/>
    </row>
    <row r="93" spans="1:13">
      <c r="I93" s="27"/>
      <c r="J93" s="27"/>
      <c r="K93" s="27"/>
      <c r="L93" s="27"/>
      <c r="M93" s="27"/>
    </row>
    <row r="94" spans="1:13">
      <c r="I94" s="27"/>
      <c r="J94" s="27"/>
      <c r="K94" s="27"/>
      <c r="L94" s="27"/>
      <c r="M94" s="27"/>
    </row>
    <row r="95" spans="1:13">
      <c r="I95" s="27"/>
      <c r="J95" s="27"/>
      <c r="K95" s="27"/>
      <c r="L95" s="27"/>
      <c r="M95" s="27"/>
    </row>
    <row r="96" spans="1:13">
      <c r="I96" s="27"/>
      <c r="J96" s="27"/>
      <c r="K96" s="27"/>
      <c r="L96" s="27"/>
      <c r="M96" s="27"/>
    </row>
    <row r="97" spans="9:13">
      <c r="I97" s="27"/>
      <c r="J97" s="27"/>
      <c r="K97" s="27"/>
      <c r="L97" s="27"/>
      <c r="M97" s="27"/>
    </row>
    <row r="98" spans="9:13">
      <c r="I98" s="30"/>
      <c r="J98" s="30"/>
      <c r="K98" s="30"/>
      <c r="L98" s="27"/>
      <c r="M98" s="27"/>
    </row>
    <row r="99" spans="9:13">
      <c r="I99" s="30"/>
      <c r="J99" s="30"/>
      <c r="K99" s="30"/>
      <c r="L99" s="27"/>
      <c r="M99" s="27"/>
    </row>
    <row r="100" spans="9:13">
      <c r="I100" s="30"/>
      <c r="J100" s="30"/>
      <c r="K100" s="30"/>
      <c r="L100" s="27"/>
      <c r="M100" s="27"/>
    </row>
    <row r="101" spans="9:13">
      <c r="I101" s="27"/>
      <c r="J101" s="27"/>
      <c r="K101" s="27"/>
      <c r="L101" s="27"/>
      <c r="M101" s="27"/>
    </row>
    <row r="102" spans="9:13">
      <c r="I102" s="27"/>
      <c r="J102" s="27"/>
      <c r="K102" s="27"/>
      <c r="L102" s="27"/>
      <c r="M102" s="27"/>
    </row>
    <row r="103" spans="9:13">
      <c r="I103" s="30"/>
      <c r="J103" s="27"/>
      <c r="K103" s="27"/>
      <c r="L103" s="27"/>
      <c r="M103" s="27"/>
    </row>
    <row r="104" spans="9:13">
      <c r="I104" s="27"/>
      <c r="J104" s="27"/>
      <c r="K104" s="27"/>
      <c r="L104" s="27"/>
      <c r="M104" s="27"/>
    </row>
    <row r="105" spans="9:13">
      <c r="I105" s="27"/>
      <c r="J105" s="27"/>
      <c r="K105" s="27"/>
      <c r="L105" s="27"/>
      <c r="M105" s="27"/>
    </row>
    <row r="106" spans="9:13">
      <c r="I106" s="27"/>
      <c r="J106" s="27"/>
      <c r="K106" s="27"/>
      <c r="L106" s="27"/>
      <c r="M106" s="27"/>
    </row>
    <row r="107" spans="9:13">
      <c r="I107" s="27"/>
      <c r="J107" s="27"/>
      <c r="K107" s="27"/>
      <c r="L107" s="27"/>
      <c r="M107" s="27"/>
    </row>
    <row r="108" spans="9:13">
      <c r="I108" s="27"/>
      <c r="J108" s="27"/>
      <c r="K108" s="27"/>
      <c r="L108" s="27"/>
      <c r="M10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2"/>
  <sheetViews>
    <sheetView tabSelected="1" topLeftCell="A97" workbookViewId="0">
      <selection activeCell="I118" sqref="I118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>
      <c r="A1" s="1"/>
      <c r="B1" s="2"/>
      <c r="C1" s="3" t="s">
        <v>0</v>
      </c>
      <c r="D1" s="4"/>
      <c r="E1" s="2"/>
      <c r="F1" s="5"/>
      <c r="G1" s="6"/>
    </row>
    <row r="2" spans="1:16" ht="20.25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63" t="s">
        <v>46</v>
      </c>
      <c r="C3" s="29">
        <v>2019</v>
      </c>
      <c r="D3" s="11"/>
      <c r="E3" s="12"/>
      <c r="F3" s="13"/>
      <c r="G3" s="6"/>
    </row>
    <row r="4" spans="1:16" ht="13.5" thickBot="1"/>
    <row r="5" spans="1:16" s="28" customFormat="1" ht="13.5" thickBot="1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56">
        <v>43525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>
      <c r="A11" s="56"/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>
      <c r="A13" s="56">
        <v>43526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>
      <c r="A20" s="56">
        <v>43528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>
      <c r="A26" s="56">
        <v>43529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>
      <c r="A30" s="56">
        <v>43530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>
      <c r="A35" s="56">
        <v>43531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>
      <c r="A39" s="56">
        <v>43533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>
      <c r="A42" s="56">
        <v>43535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>
      <c r="A46" s="56">
        <v>43537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>
      <c r="A51" s="56">
        <v>43537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>
      <c r="A54" s="56">
        <v>43538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>
      <c r="A56" s="56"/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>
      <c r="A58" s="56">
        <v>43539</v>
      </c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>
      <c r="A62" s="56">
        <v>43540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>
      <c r="A65" s="56"/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>
      <c r="A67" s="56"/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>
      <c r="A70" s="56"/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>
      <c r="A72" s="56">
        <v>43542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>
      <c r="A75" s="56">
        <v>43543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>
      <c r="A78" s="56">
        <v>43544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>
      <c r="A80" s="56"/>
      <c r="B80" s="53" t="s">
        <v>11</v>
      </c>
      <c r="C80" s="46" t="s">
        <v>12</v>
      </c>
      <c r="D80" s="47">
        <v>0.6</v>
      </c>
      <c r="E80" s="47"/>
      <c r="F80" s="51">
        <v>125</v>
      </c>
      <c r="G80" s="49">
        <f>F80*D80</f>
        <v>75</v>
      </c>
    </row>
    <row r="81" spans="1:7">
      <c r="A81" s="56"/>
      <c r="B81" s="50" t="s">
        <v>16</v>
      </c>
      <c r="C81" s="46" t="s">
        <v>12</v>
      </c>
      <c r="D81" s="47">
        <v>0.02</v>
      </c>
      <c r="E81" s="47"/>
      <c r="F81" s="48">
        <v>165</v>
      </c>
      <c r="G81" s="49">
        <f>D81*F81</f>
        <v>3.3000000000000003</v>
      </c>
    </row>
    <row r="82" spans="1:7">
      <c r="A82" s="56">
        <v>43545</v>
      </c>
      <c r="B82" s="53" t="s">
        <v>42</v>
      </c>
      <c r="C82" s="46" t="s">
        <v>15</v>
      </c>
      <c r="D82" s="47">
        <v>0.25</v>
      </c>
      <c r="E82" s="47"/>
      <c r="F82" s="48">
        <v>13.02</v>
      </c>
      <c r="G82" s="49">
        <f>D82*F82</f>
        <v>3.2549999999999999</v>
      </c>
    </row>
    <row r="83" spans="1:7">
      <c r="A83" s="56"/>
      <c r="B83" s="50" t="s">
        <v>23</v>
      </c>
      <c r="C83" s="46" t="s">
        <v>12</v>
      </c>
      <c r="D83" s="47">
        <v>0.02</v>
      </c>
      <c r="E83" s="47"/>
      <c r="F83" s="51">
        <v>125</v>
      </c>
      <c r="G83" s="49">
        <f>F83*D83</f>
        <v>2.5</v>
      </c>
    </row>
    <row r="84" spans="1:7">
      <c r="A84" s="56"/>
      <c r="B84" s="53" t="s">
        <v>11</v>
      </c>
      <c r="C84" s="46" t="s">
        <v>12</v>
      </c>
      <c r="D84" s="47">
        <v>0.21</v>
      </c>
      <c r="E84" s="47"/>
      <c r="F84" s="51">
        <v>125</v>
      </c>
      <c r="G84" s="49">
        <f>F84*D84</f>
        <v>26.25</v>
      </c>
    </row>
    <row r="85" spans="1:7">
      <c r="A85" s="56"/>
      <c r="B85" s="50" t="s">
        <v>14</v>
      </c>
      <c r="C85" s="46" t="s">
        <v>15</v>
      </c>
      <c r="D85" s="47">
        <v>2</v>
      </c>
      <c r="E85" s="47"/>
      <c r="F85" s="51">
        <v>4</v>
      </c>
      <c r="G85" s="49">
        <f>D85*F85</f>
        <v>8</v>
      </c>
    </row>
    <row r="86" spans="1:7">
      <c r="A86" s="56">
        <v>43546</v>
      </c>
      <c r="B86" s="50" t="s">
        <v>16</v>
      </c>
      <c r="C86" s="46" t="s">
        <v>12</v>
      </c>
      <c r="D86" s="47">
        <v>0.7</v>
      </c>
      <c r="E86" s="47"/>
      <c r="F86" s="51">
        <v>160</v>
      </c>
      <c r="G86" s="49">
        <f t="shared" ref="G86:G87" si="3">F86*D86</f>
        <v>112</v>
      </c>
    </row>
    <row r="87" spans="1:7">
      <c r="A87" s="56"/>
      <c r="B87" s="50" t="s">
        <v>34</v>
      </c>
      <c r="C87" s="46" t="s">
        <v>25</v>
      </c>
      <c r="D87" s="47">
        <v>0.25</v>
      </c>
      <c r="E87" s="47"/>
      <c r="F87" s="51">
        <v>35</v>
      </c>
      <c r="G87" s="49">
        <f t="shared" si="3"/>
        <v>8.75</v>
      </c>
    </row>
    <row r="88" spans="1:7">
      <c r="A88" s="56"/>
      <c r="B88" s="50" t="s">
        <v>41</v>
      </c>
      <c r="C88" s="46" t="s">
        <v>29</v>
      </c>
      <c r="D88" s="47">
        <v>3</v>
      </c>
      <c r="E88" s="47"/>
      <c r="F88" s="48">
        <v>56.6</v>
      </c>
      <c r="G88" s="49">
        <f>D88*F88</f>
        <v>169.8</v>
      </c>
    </row>
    <row r="89" spans="1:7">
      <c r="A89" s="56"/>
      <c r="B89" s="50" t="s">
        <v>35</v>
      </c>
      <c r="C89" s="46" t="s">
        <v>29</v>
      </c>
      <c r="D89" s="47">
        <v>2</v>
      </c>
      <c r="E89" s="47"/>
      <c r="F89" s="48">
        <v>55.7</v>
      </c>
      <c r="G89" s="49">
        <f>D89*F89</f>
        <v>111.4</v>
      </c>
    </row>
    <row r="90" spans="1:7">
      <c r="A90" s="56">
        <v>43547</v>
      </c>
      <c r="B90" s="50" t="s">
        <v>23</v>
      </c>
      <c r="C90" s="46" t="s">
        <v>12</v>
      </c>
      <c r="D90" s="47">
        <v>0.03</v>
      </c>
      <c r="E90" s="47"/>
      <c r="F90" s="51">
        <v>125</v>
      </c>
      <c r="G90" s="49">
        <f>F90*D90</f>
        <v>3.75</v>
      </c>
    </row>
    <row r="91" spans="1:7">
      <c r="A91" s="56"/>
      <c r="B91" s="53" t="s">
        <v>11</v>
      </c>
      <c r="C91" s="46" t="s">
        <v>12</v>
      </c>
      <c r="D91" s="47">
        <v>0.25</v>
      </c>
      <c r="E91" s="47"/>
      <c r="F91" s="51">
        <v>125</v>
      </c>
      <c r="G91" s="49">
        <f>F91*D91</f>
        <v>31.25</v>
      </c>
    </row>
    <row r="92" spans="1:7">
      <c r="A92" s="56"/>
      <c r="B92" s="50" t="s">
        <v>26</v>
      </c>
      <c r="C92" s="46" t="s">
        <v>12</v>
      </c>
      <c r="D92" s="47">
        <v>0.06</v>
      </c>
      <c r="E92" s="47"/>
      <c r="F92" s="51">
        <v>60</v>
      </c>
      <c r="G92" s="49">
        <f t="shared" ref="G92" si="4">F92*D92</f>
        <v>3.5999999999999996</v>
      </c>
    </row>
    <row r="93" spans="1:7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F93*D93</f>
        <v>12</v>
      </c>
    </row>
    <row r="94" spans="1:7">
      <c r="A94" s="56"/>
      <c r="B94" s="53" t="s">
        <v>22</v>
      </c>
      <c r="C94" s="46" t="s">
        <v>21</v>
      </c>
      <c r="D94" s="47">
        <v>1</v>
      </c>
      <c r="E94" s="47"/>
      <c r="F94" s="48">
        <v>25.63</v>
      </c>
      <c r="G94" s="49">
        <f>D94*F94</f>
        <v>25.63</v>
      </c>
    </row>
    <row r="95" spans="1:7">
      <c r="A95" s="56">
        <v>43549</v>
      </c>
      <c r="B95" s="50" t="s">
        <v>27</v>
      </c>
      <c r="C95" s="46" t="s">
        <v>12</v>
      </c>
      <c r="D95" s="47">
        <v>7.4999999999999997E-2</v>
      </c>
      <c r="E95" s="47"/>
      <c r="F95" s="51">
        <v>180</v>
      </c>
      <c r="G95" s="49">
        <f>F95*D95</f>
        <v>13.5</v>
      </c>
    </row>
    <row r="96" spans="1:7">
      <c r="A96" s="56"/>
      <c r="B96" s="50" t="s">
        <v>31</v>
      </c>
      <c r="C96" s="46" t="s">
        <v>12</v>
      </c>
      <c r="D96" s="47">
        <v>0.06</v>
      </c>
      <c r="E96" s="47"/>
      <c r="F96" s="51">
        <v>60</v>
      </c>
      <c r="G96" s="49">
        <f>F96*D96</f>
        <v>3.5999999999999996</v>
      </c>
    </row>
    <row r="97" spans="1:7">
      <c r="A97" s="56"/>
      <c r="B97" s="50" t="s">
        <v>14</v>
      </c>
      <c r="C97" s="46" t="s">
        <v>15</v>
      </c>
      <c r="D97" s="47">
        <v>1</v>
      </c>
      <c r="E97" s="47"/>
      <c r="F97" s="51">
        <v>4</v>
      </c>
      <c r="G97" s="49">
        <f>D97*F97</f>
        <v>4</v>
      </c>
    </row>
    <row r="98" spans="1:7">
      <c r="A98" s="56"/>
      <c r="B98" s="53" t="s">
        <v>11</v>
      </c>
      <c r="C98" s="46" t="s">
        <v>12</v>
      </c>
      <c r="D98" s="47">
        <v>3.5000000000000003E-2</v>
      </c>
      <c r="E98" s="47"/>
      <c r="F98" s="51">
        <v>125</v>
      </c>
      <c r="G98" s="49">
        <f>F98*D98</f>
        <v>4.375</v>
      </c>
    </row>
    <row r="99" spans="1:7">
      <c r="A99" s="56">
        <v>43551</v>
      </c>
      <c r="B99" s="53" t="s">
        <v>11</v>
      </c>
      <c r="C99" s="46" t="s">
        <v>12</v>
      </c>
      <c r="D99" s="47">
        <v>0.29599999999999999</v>
      </c>
      <c r="E99" s="47"/>
      <c r="F99" s="51">
        <v>125</v>
      </c>
      <c r="G99" s="49">
        <f>F99*D99</f>
        <v>37</v>
      </c>
    </row>
    <row r="100" spans="1:7">
      <c r="A100" s="56"/>
      <c r="B100" s="53" t="s">
        <v>24</v>
      </c>
      <c r="C100" s="46" t="s">
        <v>10</v>
      </c>
      <c r="D100" s="52">
        <v>0.25</v>
      </c>
      <c r="E100" s="47"/>
      <c r="F100" s="54">
        <v>25</v>
      </c>
      <c r="G100" s="49">
        <f>F100*D100</f>
        <v>6.25</v>
      </c>
    </row>
    <row r="101" spans="1:7">
      <c r="A101" s="56"/>
      <c r="B101" s="50" t="s">
        <v>44</v>
      </c>
      <c r="C101" s="47" t="s">
        <v>15</v>
      </c>
      <c r="D101" s="47">
        <v>0.25</v>
      </c>
      <c r="E101" s="52"/>
      <c r="F101" s="48">
        <v>17.43</v>
      </c>
      <c r="G101" s="49">
        <f>D101*F101</f>
        <v>4.3574999999999999</v>
      </c>
    </row>
    <row r="102" spans="1:7">
      <c r="A102" s="56"/>
      <c r="B102" s="50" t="s">
        <v>43</v>
      </c>
      <c r="C102" s="46" t="s">
        <v>25</v>
      </c>
      <c r="D102" s="47">
        <v>4.5999999999999999E-2</v>
      </c>
      <c r="E102" s="47"/>
      <c r="F102" s="51">
        <v>6</v>
      </c>
      <c r="G102" s="49">
        <f>F102*D102</f>
        <v>0.27600000000000002</v>
      </c>
    </row>
    <row r="103" spans="1:7">
      <c r="A103" s="56">
        <v>43552</v>
      </c>
      <c r="B103" s="53" t="s">
        <v>11</v>
      </c>
      <c r="C103" s="46" t="s">
        <v>12</v>
      </c>
      <c r="D103" s="47">
        <v>0.19600000000000001</v>
      </c>
      <c r="E103" s="47"/>
      <c r="F103" s="51">
        <v>125</v>
      </c>
      <c r="G103" s="49">
        <f>F103*D103</f>
        <v>24.5</v>
      </c>
    </row>
    <row r="104" spans="1:7">
      <c r="A104" s="56"/>
      <c r="B104" s="50" t="s">
        <v>17</v>
      </c>
      <c r="C104" s="46" t="s">
        <v>15</v>
      </c>
      <c r="D104" s="47">
        <v>0.25</v>
      </c>
      <c r="E104" s="47"/>
      <c r="F104" s="48">
        <v>9.08</v>
      </c>
      <c r="G104" s="49">
        <f>D104*F104</f>
        <v>2.27</v>
      </c>
    </row>
    <row r="105" spans="1:7">
      <c r="A105" s="56"/>
      <c r="B105" s="50" t="s">
        <v>26</v>
      </c>
      <c r="C105" s="46" t="s">
        <v>12</v>
      </c>
      <c r="D105" s="47">
        <v>0.25</v>
      </c>
      <c r="E105" s="47"/>
      <c r="F105" s="51">
        <v>60</v>
      </c>
      <c r="G105" s="49">
        <f>F105*D105</f>
        <v>15</v>
      </c>
    </row>
    <row r="106" spans="1:7">
      <c r="A106" s="56"/>
      <c r="B106" s="50" t="s">
        <v>44</v>
      </c>
      <c r="C106" s="47" t="s">
        <v>15</v>
      </c>
      <c r="D106" s="47">
        <v>0.25</v>
      </c>
      <c r="E106" s="52"/>
      <c r="F106" s="48">
        <v>17.43</v>
      </c>
      <c r="G106" s="49">
        <f>D106*F106</f>
        <v>4.3574999999999999</v>
      </c>
    </row>
    <row r="107" spans="1:7">
      <c r="A107" s="56"/>
      <c r="B107" s="53" t="s">
        <v>24</v>
      </c>
      <c r="C107" s="46" t="s">
        <v>10</v>
      </c>
      <c r="D107" s="52">
        <v>2.5000000000000001E-2</v>
      </c>
      <c r="E107" s="47"/>
      <c r="F107" s="54">
        <v>25</v>
      </c>
      <c r="G107" s="49">
        <f>F107*D107</f>
        <v>0.625</v>
      </c>
    </row>
    <row r="108" spans="1:7">
      <c r="A108" s="56">
        <v>43554</v>
      </c>
      <c r="B108" s="50" t="s">
        <v>45</v>
      </c>
      <c r="C108" s="46" t="s">
        <v>39</v>
      </c>
      <c r="D108" s="47">
        <v>2</v>
      </c>
      <c r="E108" s="47"/>
      <c r="F108" s="51">
        <v>56.6</v>
      </c>
      <c r="G108" s="49">
        <f>D108*F108</f>
        <v>113.2</v>
      </c>
    </row>
    <row r="109" spans="1:7">
      <c r="A109" s="56"/>
      <c r="B109" s="50" t="s">
        <v>35</v>
      </c>
      <c r="C109" s="46" t="s">
        <v>39</v>
      </c>
      <c r="D109" s="47">
        <v>3</v>
      </c>
      <c r="E109" s="47"/>
      <c r="F109" s="51">
        <v>55.7</v>
      </c>
      <c r="G109" s="49">
        <f>D109*F109</f>
        <v>167.10000000000002</v>
      </c>
    </row>
    <row r="110" spans="1:7">
      <c r="A110" s="56"/>
      <c r="B110" s="53" t="s">
        <v>24</v>
      </c>
      <c r="C110" s="46" t="s">
        <v>10</v>
      </c>
      <c r="D110" s="52">
        <v>2.5000000000000001E-2</v>
      </c>
      <c r="E110" s="47"/>
      <c r="F110" s="54">
        <v>25</v>
      </c>
      <c r="G110" s="49">
        <f>F110*D110</f>
        <v>0.625</v>
      </c>
    </row>
    <row r="111" spans="1:7">
      <c r="A111" s="56"/>
      <c r="B111" s="53"/>
      <c r="C111" s="46"/>
      <c r="D111" s="47"/>
      <c r="E111" s="47"/>
      <c r="F111" s="54"/>
      <c r="G111" s="49"/>
    </row>
    <row r="112" spans="1:7">
      <c r="A112" s="56"/>
      <c r="B112" s="53"/>
      <c r="C112" s="46"/>
      <c r="D112" s="47"/>
      <c r="E112" s="47"/>
      <c r="F112" s="54"/>
      <c r="G112" s="49"/>
    </row>
    <row r="113" spans="1:13">
      <c r="A113" s="56"/>
      <c r="B113" s="53"/>
      <c r="C113" s="46"/>
      <c r="D113" s="52"/>
      <c r="E113" s="47"/>
      <c r="F113" s="54"/>
      <c r="G113" s="49"/>
    </row>
    <row r="114" spans="1:13" ht="13.5" thickBot="1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>
      <c r="A115" s="14" t="s">
        <v>3</v>
      </c>
      <c r="B115" s="23"/>
      <c r="C115" s="23"/>
      <c r="D115" s="23"/>
      <c r="E115" s="23"/>
      <c r="F115" s="24"/>
      <c r="G115" s="25">
        <f>SUM(G6:G114)</f>
        <v>2997.7727000000004</v>
      </c>
      <c r="I115" s="27"/>
      <c r="J115" s="27"/>
      <c r="K115" s="27"/>
      <c r="L115" s="27"/>
      <c r="M115" s="27"/>
    </row>
    <row r="116" spans="1:13" ht="16.5" thickTop="1">
      <c r="I116" s="27"/>
      <c r="J116" s="45"/>
      <c r="K116" s="45"/>
      <c r="L116" s="45"/>
      <c r="M116" s="27"/>
    </row>
    <row r="117" spans="1:13">
      <c r="I117" s="27"/>
      <c r="J117" s="27"/>
      <c r="K117" s="27"/>
      <c r="L117" s="27"/>
      <c r="M117" s="27"/>
    </row>
    <row r="118" spans="1:13">
      <c r="I118" s="27"/>
      <c r="J118" s="27"/>
      <c r="K118" s="27"/>
      <c r="L118" s="27"/>
      <c r="M118" s="27"/>
    </row>
    <row r="119" spans="1:13">
      <c r="I119" s="27"/>
      <c r="J119" s="27"/>
      <c r="K119" s="27"/>
      <c r="L119" s="27"/>
      <c r="M119" s="27"/>
    </row>
    <row r="120" spans="1:13">
      <c r="I120" s="27"/>
      <c r="J120" s="27"/>
      <c r="K120" s="27"/>
      <c r="L120" s="27"/>
      <c r="M120" s="27"/>
    </row>
    <row r="121" spans="1:13">
      <c r="I121" s="27"/>
      <c r="J121" s="27"/>
      <c r="K121" s="27"/>
      <c r="L121" s="27"/>
      <c r="M121" s="27"/>
    </row>
    <row r="122" spans="1:13">
      <c r="I122" s="30"/>
      <c r="J122" s="30"/>
      <c r="K122" s="30"/>
      <c r="L122" s="27"/>
      <c r="M122" s="27"/>
    </row>
    <row r="123" spans="1:13">
      <c r="I123" s="30"/>
      <c r="J123" s="30"/>
      <c r="K123" s="30"/>
      <c r="L123" s="27"/>
      <c r="M123" s="27"/>
    </row>
    <row r="124" spans="1:13">
      <c r="I124" s="30"/>
      <c r="J124" s="30"/>
      <c r="K124" s="30"/>
      <c r="L124" s="27"/>
      <c r="M124" s="27"/>
    </row>
    <row r="125" spans="1:13">
      <c r="I125" s="27"/>
      <c r="J125" s="27"/>
      <c r="K125" s="27"/>
      <c r="L125" s="27"/>
      <c r="M125" s="27"/>
    </row>
    <row r="126" spans="1:13">
      <c r="I126" s="27"/>
      <c r="J126" s="27"/>
      <c r="K126" s="27"/>
      <c r="L126" s="27"/>
      <c r="M126" s="27"/>
    </row>
    <row r="127" spans="1:13">
      <c r="I127" s="30"/>
      <c r="J127" s="27"/>
      <c r="K127" s="27"/>
      <c r="L127" s="27"/>
      <c r="M127" s="27"/>
    </row>
    <row r="128" spans="1:13">
      <c r="I128" s="27"/>
      <c r="J128" s="27"/>
      <c r="K128" s="27"/>
      <c r="L128" s="27"/>
      <c r="M128" s="27"/>
    </row>
    <row r="129" spans="9:13">
      <c r="I129" s="27"/>
      <c r="J129" s="27"/>
      <c r="K129" s="27"/>
      <c r="L129" s="27"/>
      <c r="M129" s="27"/>
    </row>
    <row r="130" spans="9:13">
      <c r="I130" s="27"/>
      <c r="J130" s="27"/>
      <c r="K130" s="27"/>
      <c r="L130" s="27"/>
      <c r="M130" s="27"/>
    </row>
    <row r="131" spans="9:13">
      <c r="I131" s="27"/>
      <c r="J131" s="27"/>
      <c r="K131" s="27"/>
      <c r="L131" s="27"/>
      <c r="M131" s="27"/>
    </row>
    <row r="132" spans="9:13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Jan2019</vt:lpstr>
      <vt:lpstr>Feb2019</vt:lpstr>
      <vt:lpstr>Mar2019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admin</cp:lastModifiedBy>
  <cp:lastPrinted>2012-08-09T14:44:19Z</cp:lastPrinted>
  <dcterms:created xsi:type="dcterms:W3CDTF">2008-04-05T03:52:13Z</dcterms:created>
  <dcterms:modified xsi:type="dcterms:W3CDTF">2019-04-01T01:47:06Z</dcterms:modified>
</cp:coreProperties>
</file>