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Annual\"/>
    </mc:Choice>
  </mc:AlternateContent>
  <xr:revisionPtr revIDLastSave="0" documentId="8_{C01C8E22-BE97-4C89-968E-F7B2C9BFA3E2}" xr6:coauthVersionLast="45" xr6:coauthVersionMax="45" xr10:uidLastSave="{00000000-0000-0000-0000-000000000000}"/>
  <bookViews>
    <workbookView xWindow="-60" yWindow="-60" windowWidth="24120" windowHeight="12960" xr2:uid="{00000000-000D-0000-FFFF-FFFF00000000}"/>
  </bookViews>
  <sheets>
    <sheet name="Sheet2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3" i="2" l="1"/>
  <c r="L25" i="2"/>
  <c r="L14" i="2"/>
  <c r="J11" i="2" l="1"/>
  <c r="L11" i="2" s="1"/>
  <c r="J7" i="2" l="1"/>
  <c r="L17" i="2" l="1"/>
  <c r="L20" i="2"/>
  <c r="L7" i="2"/>
  <c r="L30" i="2" l="1"/>
</calcChain>
</file>

<file path=xl/sharedStrings.xml><?xml version="1.0" encoding="utf-8"?>
<sst xmlns="http://schemas.openxmlformats.org/spreadsheetml/2006/main" count="47" uniqueCount="41">
  <si>
    <t>Name</t>
  </si>
  <si>
    <t>Joyce Dino</t>
  </si>
  <si>
    <t>Tosh Valero</t>
  </si>
  <si>
    <t>Unused VL &amp; SL</t>
  </si>
  <si>
    <t>Earned Leaves</t>
  </si>
  <si>
    <t>Vacation Leave</t>
  </si>
  <si>
    <t>Used</t>
  </si>
  <si>
    <t>B-Day Leave</t>
  </si>
  <si>
    <t>Sick Leave</t>
  </si>
  <si>
    <t>Unused</t>
  </si>
  <si>
    <t>Rate</t>
  </si>
  <si>
    <t>Total</t>
  </si>
  <si>
    <t>VL</t>
  </si>
  <si>
    <t>SL</t>
  </si>
  <si>
    <t>Per Day</t>
  </si>
  <si>
    <t>Prepared By:</t>
  </si>
  <si>
    <t>Checked By:</t>
  </si>
  <si>
    <t>Approved By:</t>
  </si>
  <si>
    <t>Anna Marie Sosa</t>
  </si>
  <si>
    <t>Used VL</t>
  </si>
  <si>
    <t>Angelo Sanchez</t>
  </si>
  <si>
    <t>Ronald Glenn Biarcal</t>
  </si>
  <si>
    <t>Christian Briones</t>
  </si>
  <si>
    <t>Year 2019</t>
  </si>
  <si>
    <t>01/19(1)*02/13(1)*03/29(1)*04/11(1)*06/21(2)*</t>
  </si>
  <si>
    <t>07/17(1)*07/20(1)*07/23(1)*07/27(.5)*07/29(1)*08/05(.5)</t>
  </si>
  <si>
    <t>09/02(1)</t>
  </si>
  <si>
    <t>05/02(.5)*09/12(1)*10/25(1)*10/29(1)*11/13(1)</t>
  </si>
  <si>
    <t>12/26(1)*12/27(.5)*12/28(1)</t>
  </si>
  <si>
    <t>02/19(1)*03/25(1)*04/03(1)*06/06(1)*07/22(1)*08/07(1)</t>
  </si>
  <si>
    <t>1/02(1)</t>
  </si>
  <si>
    <t>04/17(1)*06/07(1)*08/13(1)</t>
  </si>
  <si>
    <t>04/04(1)*04/03(1)*05/25(1)*06/17(1)*08/01(.5)*08/06(.5)</t>
  </si>
  <si>
    <t>08/20(1)*08/31(1)</t>
  </si>
  <si>
    <t>01/11(1)*01/18(.5)</t>
  </si>
  <si>
    <t>03/02(.5)*05/12(.5)*07/20(1)*10/14(.5)*12/07(1)*12/21(1)</t>
  </si>
  <si>
    <t>05/21(1)*06/18(1)*08/09(1)*09/22(1)*12/23(1)</t>
  </si>
  <si>
    <t>Benzen Cahilig</t>
  </si>
  <si>
    <t>06/23(1)*09/02(1)*01/13(1)</t>
  </si>
  <si>
    <t>Nancy Pantoja</t>
  </si>
  <si>
    <t>07/10(1)*08/06(1)*08/07(1)*09/22(1)*10/28(1)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</si>
</sst>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5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4" fontId="0" fillId="0" borderId="8" xfId="0" applyNumberFormat="1" applyBorder="1" applyAlignment="1">
      <alignment horizontal="center"/>
    </xf>
    <xf numFmtId="43" fontId="0" fillId="0" borderId="8" xfId="1" applyFont="1" applyBorder="1"/>
    <xf numFmtId="43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43" fontId="0" fillId="0" borderId="10" xfId="1" applyFont="1" applyBorder="1"/>
    <xf numFmtId="14" fontId="0" fillId="0" borderId="10" xfId="0" applyNumberFormat="1" applyBorder="1" applyAlignment="1">
      <alignment horizontal="center"/>
    </xf>
    <xf numFmtId="43" fontId="0" fillId="0" borderId="10" xfId="0" applyNumberFormat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43" fontId="0" fillId="0" borderId="5" xfId="1" applyFont="1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 applyAlignment="1">
      <alignment horizontal="center"/>
    </xf>
    <xf numFmtId="43" fontId="0" fillId="0" borderId="12" xfId="1" applyFont="1" applyBorder="1"/>
    <xf numFmtId="43" fontId="0" fillId="0" borderId="12" xfId="0" applyNumberFormat="1" applyBorder="1"/>
    <xf numFmtId="43" fontId="3" fillId="0" borderId="0" xfId="0" applyNumberFormat="1" applyFont="1"/>
    <xf numFmtId="0" fontId="2" fillId="0" borderId="2" xfId="0" applyFont="1" applyBorder="1" applyAlignment="1">
      <alignment horizontal="center"/>
    </xf>
    <xf numFmtId="0" fontId="0" fillId="0" borderId="8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33</xdr:row>
      <xdr:rowOff>66675</xdr:rowOff>
    </xdr:from>
    <xdr:to>
      <xdr:col>7</xdr:col>
      <xdr:colOff>1238250</xdr:colOff>
      <xdr:row>36</xdr:row>
      <xdr:rowOff>185737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3ADD56-2EB9-49B7-91C1-631C19B30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6467475"/>
          <a:ext cx="1104900" cy="690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5"/>
  <sheetViews>
    <sheetView tabSelected="1" topLeftCell="A19" workbookViewId="0">
      <selection activeCell="E39" sqref="E39"/>
    </sheetView>
  </sheetViews>
  <sheetFormatPr defaultRowHeight="15" x14ac:dyDescent="0.25"/>
  <cols>
    <col min="1" max="1" width="19.140625" customWidth="1"/>
    <col min="2" max="3" width="6.5703125" customWidth="1"/>
    <col min="4" max="4" width="50.5703125" customWidth="1"/>
    <col min="5" max="5" width="7.85546875" customWidth="1"/>
    <col min="6" max="6" width="8.140625" customWidth="1"/>
    <col min="7" max="7" width="11.7109375" customWidth="1"/>
    <col min="8" max="8" width="42.42578125" customWidth="1"/>
    <col min="9" max="9" width="5.85546875" customWidth="1"/>
    <col min="10" max="10" width="7.5703125" customWidth="1"/>
    <col min="11" max="11" width="10.28515625" customWidth="1"/>
    <col min="12" max="12" width="11.28515625" customWidth="1"/>
  </cols>
  <sheetData>
    <row r="1" spans="1:12" x14ac:dyDescent="0.25">
      <c r="A1" s="1" t="s">
        <v>2</v>
      </c>
    </row>
    <row r="2" spans="1:12" x14ac:dyDescent="0.25">
      <c r="A2" s="1" t="s">
        <v>3</v>
      </c>
    </row>
    <row r="3" spans="1:12" x14ac:dyDescent="0.25">
      <c r="A3" s="1" t="s">
        <v>23</v>
      </c>
    </row>
    <row r="4" spans="1:12" ht="15.75" thickBot="1" x14ac:dyDescent="0.3">
      <c r="A4" s="1"/>
    </row>
    <row r="5" spans="1:12" x14ac:dyDescent="0.25">
      <c r="A5" s="30" t="s">
        <v>0</v>
      </c>
      <c r="B5" s="32" t="s">
        <v>4</v>
      </c>
      <c r="C5" s="32"/>
      <c r="D5" s="26" t="s">
        <v>5</v>
      </c>
      <c r="E5" s="26" t="s">
        <v>19</v>
      </c>
      <c r="F5" s="28" t="s">
        <v>9</v>
      </c>
      <c r="G5" s="26" t="s">
        <v>7</v>
      </c>
      <c r="H5" s="26" t="s">
        <v>8</v>
      </c>
      <c r="I5" s="26" t="s">
        <v>6</v>
      </c>
      <c r="J5" s="28" t="s">
        <v>9</v>
      </c>
      <c r="K5" s="24" t="s">
        <v>10</v>
      </c>
      <c r="L5" s="26" t="s">
        <v>11</v>
      </c>
    </row>
    <row r="6" spans="1:12" ht="15.75" thickBot="1" x14ac:dyDescent="0.3">
      <c r="A6" s="31"/>
      <c r="B6" s="2" t="s">
        <v>12</v>
      </c>
      <c r="C6" s="2" t="s">
        <v>13</v>
      </c>
      <c r="D6" s="27" t="s">
        <v>5</v>
      </c>
      <c r="E6" s="27"/>
      <c r="F6" s="29"/>
      <c r="G6" s="27"/>
      <c r="H6" s="27" t="s">
        <v>8</v>
      </c>
      <c r="I6" s="27"/>
      <c r="J6" s="29"/>
      <c r="K6" s="2" t="s">
        <v>14</v>
      </c>
      <c r="L6" s="27"/>
    </row>
    <row r="7" spans="1:12" x14ac:dyDescent="0.25">
      <c r="A7" s="3" t="s">
        <v>1</v>
      </c>
      <c r="B7" s="4">
        <v>12</v>
      </c>
      <c r="C7" s="4">
        <v>12</v>
      </c>
      <c r="D7" s="25" t="s">
        <v>24</v>
      </c>
      <c r="E7" s="4">
        <v>12</v>
      </c>
      <c r="F7" s="4"/>
      <c r="G7" s="5">
        <v>43792</v>
      </c>
      <c r="H7" s="25" t="s">
        <v>27</v>
      </c>
      <c r="I7" s="4">
        <v>7</v>
      </c>
      <c r="J7" s="4">
        <f>12-I7</f>
        <v>5</v>
      </c>
      <c r="K7" s="6">
        <v>790.23</v>
      </c>
      <c r="L7" s="7">
        <f>J7*K7</f>
        <v>3951.15</v>
      </c>
    </row>
    <row r="8" spans="1:12" x14ac:dyDescent="0.25">
      <c r="A8" s="8"/>
      <c r="B8" s="9"/>
      <c r="C8" s="9"/>
      <c r="D8" s="9" t="s">
        <v>25</v>
      </c>
      <c r="E8" s="9"/>
      <c r="F8" s="9"/>
      <c r="G8" s="10"/>
      <c r="H8" s="9" t="s">
        <v>28</v>
      </c>
      <c r="I8" s="9"/>
      <c r="J8" s="9"/>
      <c r="K8" s="11"/>
      <c r="L8" s="9"/>
    </row>
    <row r="9" spans="1:12" x14ac:dyDescent="0.25">
      <c r="A9" s="8"/>
      <c r="B9" s="9"/>
      <c r="C9" s="9"/>
      <c r="D9" s="9" t="s">
        <v>26</v>
      </c>
      <c r="E9" s="9"/>
      <c r="F9" s="9"/>
      <c r="G9" s="10"/>
      <c r="H9" s="9"/>
      <c r="I9" s="9"/>
      <c r="J9" s="9"/>
      <c r="K9" s="11"/>
      <c r="L9" s="9"/>
    </row>
    <row r="10" spans="1:12" x14ac:dyDescent="0.25">
      <c r="A10" s="8"/>
      <c r="B10" s="9"/>
      <c r="C10" s="9"/>
      <c r="D10" s="9"/>
      <c r="E10" s="9"/>
      <c r="F10" s="9"/>
      <c r="G10" s="10"/>
      <c r="H10" s="9"/>
      <c r="I10" s="9"/>
      <c r="J10" s="9"/>
      <c r="K10" s="11"/>
      <c r="L10" s="9"/>
    </row>
    <row r="11" spans="1:12" x14ac:dyDescent="0.25">
      <c r="A11" s="8" t="s">
        <v>18</v>
      </c>
      <c r="B11" s="9">
        <v>7</v>
      </c>
      <c r="C11" s="9">
        <v>7</v>
      </c>
      <c r="D11" s="9" t="s">
        <v>29</v>
      </c>
      <c r="E11" s="9">
        <v>7</v>
      </c>
      <c r="F11" s="9">
        <v>0</v>
      </c>
      <c r="G11" s="12">
        <v>43820</v>
      </c>
      <c r="H11" s="9" t="s">
        <v>31</v>
      </c>
      <c r="I11" s="9">
        <v>3</v>
      </c>
      <c r="J11" s="4">
        <f>7-I11</f>
        <v>4</v>
      </c>
      <c r="K11" s="11">
        <v>527</v>
      </c>
      <c r="L11" s="13">
        <f>K11*J11</f>
        <v>2108</v>
      </c>
    </row>
    <row r="12" spans="1:12" x14ac:dyDescent="0.25">
      <c r="A12" s="8"/>
      <c r="B12" s="9"/>
      <c r="C12" s="9"/>
      <c r="D12" s="9" t="s">
        <v>30</v>
      </c>
      <c r="E12" s="9"/>
      <c r="F12" s="9"/>
      <c r="G12" s="10"/>
      <c r="H12" s="9"/>
      <c r="I12" s="9"/>
      <c r="J12" s="9"/>
      <c r="K12" s="11"/>
      <c r="L12" s="9"/>
    </row>
    <row r="13" spans="1:12" x14ac:dyDescent="0.25">
      <c r="A13" s="8"/>
      <c r="B13" s="9"/>
      <c r="C13" s="9"/>
      <c r="D13" s="9"/>
      <c r="E13" s="9"/>
      <c r="F13" s="9"/>
      <c r="G13" s="10"/>
      <c r="H13" s="9"/>
      <c r="I13" s="9"/>
      <c r="J13" s="9"/>
      <c r="K13" s="11"/>
      <c r="L13" s="9"/>
    </row>
    <row r="14" spans="1:12" x14ac:dyDescent="0.25">
      <c r="A14" s="8" t="s">
        <v>21</v>
      </c>
      <c r="B14" s="9">
        <v>7</v>
      </c>
      <c r="C14" s="9">
        <v>7</v>
      </c>
      <c r="D14" s="9" t="s">
        <v>32</v>
      </c>
      <c r="E14" s="9">
        <v>7</v>
      </c>
      <c r="F14" s="9">
        <v>0</v>
      </c>
      <c r="G14" s="12">
        <v>43724</v>
      </c>
      <c r="H14" s="9"/>
      <c r="I14" s="9">
        <v>0</v>
      </c>
      <c r="J14" s="9">
        <v>7</v>
      </c>
      <c r="K14" s="11">
        <v>527</v>
      </c>
      <c r="L14" s="13">
        <f>K14*J14</f>
        <v>3689</v>
      </c>
    </row>
    <row r="15" spans="1:12" x14ac:dyDescent="0.25">
      <c r="A15" s="18"/>
      <c r="B15" s="19"/>
      <c r="C15" s="19"/>
      <c r="D15" s="19" t="s">
        <v>33</v>
      </c>
      <c r="E15" s="19"/>
      <c r="F15" s="19"/>
      <c r="G15" s="20"/>
      <c r="H15" s="19"/>
      <c r="I15" s="19"/>
      <c r="J15" s="19"/>
      <c r="K15" s="21"/>
      <c r="L15" s="22"/>
    </row>
    <row r="16" spans="1:12" x14ac:dyDescent="0.25">
      <c r="A16" s="18"/>
      <c r="B16" s="19"/>
      <c r="C16" s="19"/>
      <c r="D16" s="19"/>
      <c r="E16" s="19"/>
      <c r="F16" s="19"/>
      <c r="G16" s="20"/>
      <c r="H16" s="19"/>
      <c r="I16" s="19"/>
      <c r="J16" s="19"/>
      <c r="K16" s="21"/>
      <c r="L16" s="22"/>
    </row>
    <row r="17" spans="1:12" x14ac:dyDescent="0.25">
      <c r="A17" s="18" t="s">
        <v>20</v>
      </c>
      <c r="B17" s="9">
        <v>7</v>
      </c>
      <c r="C17" s="9">
        <v>7</v>
      </c>
      <c r="D17" s="19" t="s">
        <v>35</v>
      </c>
      <c r="E17" s="19">
        <v>6</v>
      </c>
      <c r="F17" s="19">
        <v>1</v>
      </c>
      <c r="G17" s="20"/>
      <c r="H17" s="19"/>
      <c r="I17" s="19">
        <v>0</v>
      </c>
      <c r="J17" s="19">
        <v>7</v>
      </c>
      <c r="K17" s="11">
        <v>527</v>
      </c>
      <c r="L17" s="13">
        <f>J17*K17</f>
        <v>3689</v>
      </c>
    </row>
    <row r="18" spans="1:12" x14ac:dyDescent="0.25">
      <c r="A18" s="18"/>
      <c r="B18" s="19"/>
      <c r="C18" s="19"/>
      <c r="D18" s="19" t="s">
        <v>34</v>
      </c>
      <c r="E18" s="19"/>
      <c r="F18" s="19"/>
      <c r="G18" s="20"/>
      <c r="H18" s="19"/>
      <c r="I18" s="19"/>
      <c r="J18" s="19"/>
      <c r="K18" s="21"/>
      <c r="L18" s="22"/>
    </row>
    <row r="19" spans="1:12" x14ac:dyDescent="0.25">
      <c r="A19" s="18"/>
      <c r="B19" s="19"/>
      <c r="C19" s="19"/>
      <c r="D19" s="19"/>
      <c r="E19" s="19"/>
      <c r="F19" s="19"/>
      <c r="G19" s="20"/>
      <c r="H19" s="19"/>
      <c r="I19" s="19"/>
      <c r="J19" s="19"/>
      <c r="K19" s="21"/>
      <c r="L19" s="22"/>
    </row>
    <row r="20" spans="1:12" ht="15.75" customHeight="1" x14ac:dyDescent="0.25">
      <c r="A20" s="18" t="s">
        <v>22</v>
      </c>
      <c r="B20" s="19">
        <v>7</v>
      </c>
      <c r="C20" s="19">
        <v>7</v>
      </c>
      <c r="D20" s="19" t="s">
        <v>36</v>
      </c>
      <c r="E20" s="19">
        <v>5</v>
      </c>
      <c r="F20" s="19">
        <v>2</v>
      </c>
      <c r="G20" s="20">
        <v>43547</v>
      </c>
      <c r="H20" s="19"/>
      <c r="I20" s="19">
        <v>0</v>
      </c>
      <c r="J20" s="19">
        <v>7</v>
      </c>
      <c r="K20" s="11">
        <v>527</v>
      </c>
      <c r="L20" s="13">
        <f>J20*K20</f>
        <v>3689</v>
      </c>
    </row>
    <row r="21" spans="1:12" ht="15.75" customHeight="1" x14ac:dyDescent="0.25">
      <c r="A21" s="18"/>
      <c r="B21" s="19"/>
      <c r="C21" s="19"/>
      <c r="D21" s="19"/>
      <c r="E21" s="19"/>
      <c r="F21" s="19"/>
      <c r="G21" s="20"/>
      <c r="H21" s="19"/>
      <c r="I21" s="19"/>
      <c r="J21" s="19"/>
      <c r="K21" s="21"/>
      <c r="L21" s="22"/>
    </row>
    <row r="22" spans="1:12" ht="15.75" customHeight="1" x14ac:dyDescent="0.25">
      <c r="A22" s="18"/>
      <c r="B22" s="19"/>
      <c r="C22" s="19"/>
      <c r="D22" s="19"/>
      <c r="E22" s="19"/>
      <c r="F22" s="19"/>
      <c r="G22" s="20"/>
      <c r="H22" s="19"/>
      <c r="I22" s="19"/>
      <c r="J22" s="19"/>
      <c r="K22" s="21"/>
      <c r="L22" s="22"/>
    </row>
    <row r="23" spans="1:12" ht="15.75" customHeight="1" x14ac:dyDescent="0.25">
      <c r="A23" s="18" t="s">
        <v>37</v>
      </c>
      <c r="B23" s="19">
        <v>7</v>
      </c>
      <c r="C23" s="19">
        <v>7</v>
      </c>
      <c r="D23" s="19" t="s">
        <v>38</v>
      </c>
      <c r="E23" s="19">
        <v>3</v>
      </c>
      <c r="F23" s="19">
        <v>4</v>
      </c>
      <c r="G23" s="20"/>
      <c r="H23" s="19"/>
      <c r="I23" s="19">
        <v>2</v>
      </c>
      <c r="J23" s="19">
        <v>5</v>
      </c>
      <c r="K23" s="11">
        <v>527</v>
      </c>
      <c r="L23" s="13">
        <f>J23*K23</f>
        <v>2635</v>
      </c>
    </row>
    <row r="24" spans="1:12" ht="15.75" customHeight="1" x14ac:dyDescent="0.25">
      <c r="A24" s="18"/>
      <c r="B24" s="19"/>
      <c r="C24" s="19"/>
      <c r="D24" s="19"/>
      <c r="E24" s="19"/>
      <c r="F24" s="19"/>
      <c r="G24" s="20"/>
      <c r="H24" s="19"/>
      <c r="I24" s="19"/>
      <c r="J24" s="19"/>
      <c r="K24" s="21"/>
      <c r="L24" s="22"/>
    </row>
    <row r="25" spans="1:12" ht="15.75" customHeight="1" x14ac:dyDescent="0.25">
      <c r="A25" s="18" t="s">
        <v>39</v>
      </c>
      <c r="B25" s="19">
        <v>7</v>
      </c>
      <c r="C25" s="19">
        <v>7</v>
      </c>
      <c r="D25" s="19" t="s">
        <v>40</v>
      </c>
      <c r="E25" s="19">
        <v>5</v>
      </c>
      <c r="F25" s="19">
        <v>2</v>
      </c>
      <c r="G25" s="20">
        <v>43664</v>
      </c>
      <c r="H25" s="19"/>
      <c r="I25" s="19">
        <v>2</v>
      </c>
      <c r="J25" s="19">
        <v>5</v>
      </c>
      <c r="K25" s="11">
        <v>527</v>
      </c>
      <c r="L25" s="13">
        <f>J25*K25</f>
        <v>2635</v>
      </c>
    </row>
    <row r="26" spans="1:12" ht="15.75" customHeight="1" x14ac:dyDescent="0.25">
      <c r="A26" s="18"/>
      <c r="B26" s="19"/>
      <c r="C26" s="19"/>
      <c r="D26" s="19"/>
      <c r="E26" s="19"/>
      <c r="F26" s="19"/>
      <c r="G26" s="20"/>
      <c r="H26" s="19"/>
      <c r="I26" s="19"/>
      <c r="J26" s="19"/>
      <c r="K26" s="21"/>
      <c r="L26" s="22"/>
    </row>
    <row r="27" spans="1:12" ht="15.75" customHeight="1" x14ac:dyDescent="0.25">
      <c r="A27" s="18"/>
      <c r="B27" s="19"/>
      <c r="C27" s="19"/>
      <c r="D27" s="19"/>
      <c r="E27" s="19"/>
      <c r="F27" s="19"/>
      <c r="G27" s="20"/>
      <c r="H27" s="19"/>
      <c r="I27" s="19"/>
      <c r="J27" s="19"/>
      <c r="K27" s="21"/>
      <c r="L27" s="22"/>
    </row>
    <row r="28" spans="1:12" x14ac:dyDescent="0.25">
      <c r="A28" s="18"/>
      <c r="B28" s="19"/>
      <c r="C28" s="19"/>
      <c r="D28" s="19"/>
      <c r="E28" s="19"/>
      <c r="F28" s="19"/>
      <c r="G28" s="20"/>
      <c r="H28" s="19"/>
      <c r="I28" s="19"/>
      <c r="J28" s="19"/>
      <c r="K28" s="21"/>
      <c r="L28" s="22"/>
    </row>
    <row r="29" spans="1:12" ht="15.75" thickBot="1" x14ac:dyDescent="0.3">
      <c r="A29" s="14"/>
      <c r="B29" s="15"/>
      <c r="C29" s="15"/>
      <c r="D29" s="15"/>
      <c r="E29" s="15"/>
      <c r="F29" s="15"/>
      <c r="G29" s="16"/>
      <c r="H29" s="15"/>
      <c r="I29" s="15"/>
      <c r="J29" s="15"/>
      <c r="K29" s="17"/>
      <c r="L29" s="15"/>
    </row>
    <row r="30" spans="1:12" ht="15.75" x14ac:dyDescent="0.25">
      <c r="A30" s="1" t="s">
        <v>11</v>
      </c>
      <c r="L30" s="23">
        <f>SUM(L7:L28)</f>
        <v>22396.15</v>
      </c>
    </row>
    <row r="33" spans="1:8" x14ac:dyDescent="0.25">
      <c r="A33" t="s">
        <v>15</v>
      </c>
      <c r="D33" t="s">
        <v>16</v>
      </c>
      <c r="H33" t="s">
        <v>17</v>
      </c>
    </row>
    <row r="35" spans="1:8" x14ac:dyDescent="0.25">
      <c r="A35" t="s">
        <v>18</v>
      </c>
      <c r="D35" t="s">
        <v>1</v>
      </c>
    </row>
  </sheetData>
  <mergeCells count="10">
    <mergeCell ref="H5:H6"/>
    <mergeCell ref="I5:I6"/>
    <mergeCell ref="J5:J6"/>
    <mergeCell ref="L5:L6"/>
    <mergeCell ref="A5:A6"/>
    <mergeCell ref="B5:C5"/>
    <mergeCell ref="D5:D6"/>
    <mergeCell ref="E5:E6"/>
    <mergeCell ref="F5:F6"/>
    <mergeCell ref="G5:G6"/>
  </mergeCells>
  <pageMargins left="0.2" right="0.2" top="0.25" bottom="0.25" header="0.3" footer="0.3"/>
  <pageSetup paperSize="9"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2020-02-09T22:19:48Z</cp:lastPrinted>
  <dcterms:created xsi:type="dcterms:W3CDTF">2018-01-06T06:36:36Z</dcterms:created>
  <dcterms:modified xsi:type="dcterms:W3CDTF">2020-02-09T22:21:22Z</dcterms:modified>
</cp:coreProperties>
</file>