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firstSheet="3" activeTab="12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  <sheet name="July" sheetId="30" r:id="rId7"/>
    <sheet name="August" sheetId="31" r:id="rId8"/>
    <sheet name="Sept" sheetId="32" r:id="rId9"/>
    <sheet name="October" sheetId="33" r:id="rId10"/>
    <sheet name="Nov2019" sheetId="34" r:id="rId11"/>
    <sheet name="Dec2019" sheetId="35" r:id="rId12"/>
    <sheet name="Jan2020" sheetId="36" r:id="rId13"/>
  </sheets>
  <definedNames>
    <definedName name="_xlnm.Print_Area" localSheetId="3">April2019!$A$1:$W$21</definedName>
    <definedName name="_xlnm.Print_Area" localSheetId="1">'Feb2019'!$A$1:$X$20</definedName>
    <definedName name="_xlnm.Print_Area" localSheetId="6">July!$A$1:$T$20</definedName>
    <definedName name="_xlnm.Print_Area" localSheetId="5">June2019!$A$1:$W$21</definedName>
    <definedName name="_xlnm.Print_Area" localSheetId="2">'Mar2019'!$A$1:$T$19</definedName>
    <definedName name="_xlnm.Print_Area" localSheetId="4">'May2019'!$A$1:$X$23</definedName>
    <definedName name="_xlnm.Print_Area" localSheetId="9">October!$A$1:$T$21</definedName>
    <definedName name="_xlnm.Print_Area" localSheetId="8">Sept!$A$1:$T$21</definedName>
  </definedNames>
  <calcPr calcId="124519"/>
</workbook>
</file>

<file path=xl/calcChain.xml><?xml version="1.0" encoding="utf-8"?>
<calcChain xmlns="http://schemas.openxmlformats.org/spreadsheetml/2006/main">
  <c r="V16" i="3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5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4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N16" i="36" l="1"/>
  <c r="N19" s="1"/>
  <c r="N16" i="35"/>
  <c r="N19" s="1"/>
  <c r="N16" i="34"/>
  <c r="N19" s="1"/>
  <c r="V16" i="33" l="1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2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1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0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29"/>
  <c r="V16" s="1"/>
  <c r="V19" s="1"/>
  <c r="T15"/>
  <c r="T16" s="1"/>
  <c r="T19" s="1"/>
  <c r="S15"/>
  <c r="S16" s="1"/>
  <c r="S19" s="1"/>
  <c r="R15"/>
  <c r="R16" s="1"/>
  <c r="R19" s="1"/>
  <c r="Q15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O14" i="28"/>
  <c r="O13"/>
  <c r="O12"/>
  <c r="O11"/>
  <c r="O10"/>
  <c r="O9"/>
  <c r="O8"/>
  <c r="V1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H15"/>
  <c r="G15"/>
  <c r="M14"/>
  <c r="I14"/>
  <c r="M13"/>
  <c r="I13"/>
  <c r="M12"/>
  <c r="I12"/>
  <c r="M11"/>
  <c r="I11"/>
  <c r="M10"/>
  <c r="I10"/>
  <c r="M9"/>
  <c r="I9"/>
  <c r="A9"/>
  <c r="A10" s="1"/>
  <c r="A11" s="1"/>
  <c r="A12" s="1"/>
  <c r="A13" s="1"/>
  <c r="A14" s="1"/>
  <c r="M8"/>
  <c r="I8"/>
  <c r="I15" s="1"/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I15" i="33" l="1"/>
  <c r="I15" i="31"/>
  <c r="N16" i="33"/>
  <c r="N19" s="1"/>
  <c r="N16" i="32"/>
  <c r="N19" s="1"/>
  <c r="N16" i="30"/>
  <c r="N19" s="1"/>
  <c r="I15" i="29"/>
  <c r="O15"/>
  <c r="J16"/>
  <c r="J19" s="1"/>
  <c r="P16"/>
  <c r="P19" s="1"/>
  <c r="M15"/>
  <c r="N16"/>
  <c r="N19" s="1"/>
  <c r="O15" i="28"/>
  <c r="M15"/>
  <c r="J16"/>
  <c r="J19" s="1"/>
  <c r="N16"/>
  <c r="N19" s="1"/>
  <c r="M15" i="27"/>
  <c r="J16"/>
  <c r="J19" s="1"/>
  <c r="M15" i="26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<sst xmlns="http://schemas.openxmlformats.org/spreadsheetml/2006/main" count="717" uniqueCount="85">
  <si>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</si>
  <si>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</si>
  <si>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</si>
  <si>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</si>
  <si>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</si>
  <si>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</si>
  <si>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</si>
  <si>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</si>
  <si>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</si>
  <si>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</si>
  <si>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</si>
  <si>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</si>
  <si>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</si>
  <si>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</si>
  <si>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</si>
  <si>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</si>
  <si>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</si>
  <si>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</si>
  <si>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</si>
  <si>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</si>
  <si>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</si>
  <si>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</si>
  <si>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</si>
  <si>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</si>
  <si>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</si>
  <si>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</si>
  <si>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</si>
  <si>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</si>
  <si>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</si>
  <si>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</si>
  <si>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</si>
  <si>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</si>
  <si>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</si>
  <si>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</si>
  <si>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</si>
  <si>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</si>
  <si>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</si>
  <si>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</si>
  <si>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</si>
  <si>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</si>
  <si>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</si>
  <si>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</si>
  <si>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</si>
  <si>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</si>
  <si>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</si>
  <si>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</si>
  <si>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</si>
  <si>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</si>
  <si>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</si>
  <si>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</si>
  <si>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</si>
  <si>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</si>
  <si>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</si>
  <si>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</si>
  <si>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</si>
  <si>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</si>
  <si>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</si>
  <si>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</si>
  <si>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</si>
  <si>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</si>
  <si>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</si>
  <si>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</si>
  <si>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</si>
  <si>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</si>
  <si>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</si>
  <si>
    <t>For the Month Ended July 2019</t>
  </si>
  <si>
    <t>For the Month Ended August 2019</t>
  </si>
  <si>
    <t>For the Month Ended September 2019</t>
  </si>
  <si>
    <t>For the Month Ended October 2019</t>
  </si>
  <si>
    <t>July 26-Aug10</t>
  </si>
  <si>
    <t>Aug 11-25</t>
  </si>
  <si>
    <t>Aug 26-Sept 10</t>
  </si>
  <si>
    <t>Sept 11-25</t>
  </si>
  <si>
    <t>Sept 26-Oct10</t>
  </si>
  <si>
    <t>Oct 11-25</t>
  </si>
  <si>
    <t>33-44212373</t>
  </si>
  <si>
    <t>For the Month Ended November 2019</t>
  </si>
  <si>
    <t>Oct 26--Nov 10</t>
  </si>
  <si>
    <t>Nov 11-25,2019</t>
  </si>
  <si>
    <t>For the Month Ended December 2019</t>
  </si>
  <si>
    <t>Nov 26-Dec 10,2019</t>
  </si>
  <si>
    <t>Dec 11-25,2019</t>
  </si>
  <si>
    <t>For the Month Ended January 2020</t>
  </si>
  <si>
    <t>Dec 26-Jan 10,2020</t>
  </si>
  <si>
    <t>Jan 11-25,2020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</si>
</sst>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7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42</v>
      </c>
      <c r="X5" s="38"/>
      <c r="Y5" s="6"/>
    </row>
    <row r="6" spans="1:25" ht="25.5">
      <c r="A6" s="64"/>
      <c r="B6" s="62"/>
      <c r="C6" s="62"/>
      <c r="D6" s="62"/>
      <c r="E6" s="62"/>
      <c r="F6" s="62"/>
      <c r="G6" s="39" t="s">
        <v>50</v>
      </c>
      <c r="H6" s="40" t="s">
        <v>51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2"/>
      <c r="V6" s="66"/>
      <c r="W6" s="62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10" sqref="W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7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73</v>
      </c>
      <c r="H6" s="40" t="s">
        <v>74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0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8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77</v>
      </c>
      <c r="H6" s="40" t="s">
        <v>78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9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80</v>
      </c>
      <c r="H6" s="40" t="s">
        <v>81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G7" sqref="G7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82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60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83</v>
      </c>
      <c r="H6" s="40" t="s">
        <v>84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8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42</v>
      </c>
      <c r="X5" s="38"/>
      <c r="Y5" s="6"/>
    </row>
    <row r="6" spans="1:25" ht="25.5">
      <c r="A6" s="64"/>
      <c r="B6" s="62"/>
      <c r="C6" s="62"/>
      <c r="D6" s="62"/>
      <c r="E6" s="62"/>
      <c r="F6" s="62"/>
      <c r="G6" s="39" t="s">
        <v>53</v>
      </c>
      <c r="H6" s="40" t="s">
        <v>47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2"/>
      <c r="V6" s="66"/>
      <c r="W6" s="62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0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55</v>
      </c>
      <c r="H6" s="40" t="s">
        <v>56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9" sqref="W9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1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57</v>
      </c>
      <c r="H6" s="40" t="s">
        <v>52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opLeftCell="A4" workbookViewId="0">
      <selection activeCell="S13" sqref="S13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2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3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5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Z10" sqref="Z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6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69</v>
      </c>
      <c r="H6" s="40" t="s">
        <v>70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2371.5</v>
      </c>
      <c r="H9" s="13">
        <v>3162</v>
      </c>
      <c r="I9" s="14">
        <f>G9+H9</f>
        <v>5533.5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3952.5</v>
      </c>
      <c r="H13" s="43">
        <v>0</v>
      </c>
      <c r="I13" s="14">
        <f t="shared" si="2"/>
        <v>3952.5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2898.5</v>
      </c>
      <c r="H14" s="43">
        <v>0</v>
      </c>
      <c r="I14" s="44">
        <f t="shared" si="2"/>
        <v>2898.5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40267.89</v>
      </c>
      <c r="H15" s="28">
        <f t="shared" si="4"/>
        <v>34217.270000000004</v>
      </c>
      <c r="I15" s="28">
        <f t="shared" si="4"/>
        <v>74485.16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8"/>
  <sheetViews>
    <sheetView topLeftCell="D1" workbookViewId="0">
      <selection activeCell="F18" sqref="F18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6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>
      <c r="A6" s="64"/>
      <c r="B6" s="62"/>
      <c r="C6" s="62"/>
      <c r="D6" s="62"/>
      <c r="E6" s="62"/>
      <c r="F6" s="62"/>
      <c r="G6" s="39" t="s">
        <v>71</v>
      </c>
      <c r="H6" s="40" t="s">
        <v>72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4216</v>
      </c>
      <c r="I9" s="14">
        <f>G9+H9</f>
        <v>10540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/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3689</v>
      </c>
      <c r="H13" s="43">
        <v>6851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2108</v>
      </c>
      <c r="H14" s="43">
        <v>4743</v>
      </c>
      <c r="I14" s="44">
        <f t="shared" si="2"/>
        <v>6851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42947</v>
      </c>
      <c r="H15" s="28">
        <f t="shared" si="4"/>
        <v>46636</v>
      </c>
      <c r="I15" s="28">
        <f t="shared" si="4"/>
        <v>89583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Jan2019</vt:lpstr>
      <vt:lpstr>Feb2019</vt:lpstr>
      <vt:lpstr>Mar2019</vt:lpstr>
      <vt:lpstr>April2019</vt:lpstr>
      <vt:lpstr>May2019</vt:lpstr>
      <vt:lpstr>June2019</vt:lpstr>
      <vt:lpstr>July</vt:lpstr>
      <vt:lpstr>August</vt:lpstr>
      <vt:lpstr>Sept</vt:lpstr>
      <vt:lpstr>October</vt:lpstr>
      <vt:lpstr>Nov2019</vt:lpstr>
      <vt:lpstr>Dec2019</vt:lpstr>
      <vt:lpstr>Jan2020</vt:lpstr>
      <vt:lpstr>April2019!Print_Area</vt:lpstr>
      <vt:lpstr>'Feb2019'!Print_Area</vt:lpstr>
      <vt:lpstr>July!Print_Area</vt:lpstr>
      <vt:lpstr>June2019!Print_Area</vt:lpstr>
      <vt:lpstr>'Mar2019'!Print_Area</vt:lpstr>
      <vt:lpstr>'May2019'!Print_Area</vt:lpstr>
      <vt:lpstr>October!Print_Area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2019-12-07T06:17:44Z</cp:lastPrinted>
  <dcterms:created xsi:type="dcterms:W3CDTF">2017-02-01T07:47:19Z</dcterms:created>
  <dcterms:modified xsi:type="dcterms:W3CDTF">2020-02-03T02:08:27Z</dcterms:modified>
</cp:coreProperties>
</file>