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2" l="1"/>
  <c r="C5" i="2"/>
  <c r="E13" i="2"/>
  <c r="C13" i="2"/>
  <c r="E10" i="2"/>
  <c r="E9" i="2"/>
  <c r="C10" i="2"/>
  <c r="C9" i="2"/>
  <c r="E12" i="2"/>
  <c r="C12" i="2"/>
</calcChain>
</file>

<file path=xl/sharedStrings.xml><?xml version="1.0" encoding="utf-8"?>
<sst xmlns="http://schemas.openxmlformats.org/spreadsheetml/2006/main" count="35" uniqueCount="32">
  <si>
    <t>PROMO</t>
  </si>
  <si>
    <t>May 1-31</t>
  </si>
  <si>
    <t>June 1-17</t>
  </si>
  <si>
    <t>31 orders</t>
  </si>
  <si>
    <t>8 orders</t>
  </si>
  <si>
    <t>TWOS DAY</t>
  </si>
  <si>
    <t>40 (3,463.50)</t>
  </si>
  <si>
    <t>16 (1,444.00)</t>
  </si>
  <si>
    <t>WOMEN’S DAY</t>
  </si>
  <si>
    <t>38 (2,337.90)</t>
  </si>
  <si>
    <t>8 (573.00)</t>
  </si>
  <si>
    <t>38 orders</t>
  </si>
  <si>
    <t>FRIED DAY</t>
  </si>
  <si>
    <t>34 (2,704.00)</t>
  </si>
  <si>
    <t>15 (1,172.00)</t>
  </si>
  <si>
    <t>Total Discount</t>
  </si>
  <si>
    <t>MAN DAY (add 50 % pasta &amp; sauce)</t>
  </si>
  <si>
    <t>THIRST DAY COFFEE THIRST DAY I.T.</t>
  </si>
  <si>
    <t>10 orders 58 orders</t>
  </si>
  <si>
    <t>EVERYDAY PROMO</t>
  </si>
  <si>
    <t>Two's Day  (50 % OFF)</t>
  </si>
  <si>
    <t>WOMEN'S DAY (30% OFF)</t>
  </si>
  <si>
    <t>FRIED DAY (20 % OFF)</t>
  </si>
  <si>
    <t>AMOUNT (POS N.S.)</t>
  </si>
  <si>
    <t>QTY/ TC</t>
  </si>
  <si>
    <t>SUMMARY OF DISCOUNTS &amp; TRANSACTIONS</t>
  </si>
  <si>
    <t>TOSH VALERO</t>
  </si>
  <si>
    <t>THIRST DAY (I.T. Refill)  P24.60</t>
  </si>
  <si>
    <t xml:space="preserve">                        (Coffee)P 11.39</t>
  </si>
  <si>
    <t>Total Freebies (estimated)</t>
  </si>
  <si>
    <t>MAN DAY (Add 50 % pasta)</t>
  </si>
  <si>
    <t>Ex. Marinara pasta &amp; sauce - P9.88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</si>
</sst>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 readingOrder="1"/>
    </xf>
    <xf numFmtId="0" fontId="2" fillId="0" borderId="3" xfId="0" applyFont="1" applyBorder="1" applyAlignment="1">
      <alignment vertical="center" wrapText="1" readingOrder="1"/>
    </xf>
    <xf numFmtId="0" fontId="2" fillId="0" borderId="4" xfId="0" applyFont="1" applyBorder="1" applyAlignment="1">
      <alignment vertical="center" wrapText="1" readingOrder="1"/>
    </xf>
    <xf numFmtId="4" fontId="2" fillId="0" borderId="4" xfId="0" applyNumberFormat="1" applyFont="1" applyBorder="1" applyAlignment="1">
      <alignment vertical="center" wrapText="1" readingOrder="1"/>
    </xf>
    <xf numFmtId="0" fontId="0" fillId="0" borderId="5" xfId="0" applyBorder="1"/>
    <xf numFmtId="0" fontId="0" fillId="0" borderId="5" xfId="0" applyBorder="1" applyAlignment="1">
      <alignment horizontal="center"/>
    </xf>
    <xf numFmtId="43" fontId="0" fillId="0" borderId="5" xfId="1" applyFont="1" applyBorder="1"/>
    <xf numFmtId="0" fontId="0" fillId="0" borderId="6" xfId="0" applyBorder="1" applyAlignment="1">
      <alignment horizontal="center"/>
    </xf>
    <xf numFmtId="0" fontId="0" fillId="0" borderId="7" xfId="0" applyBorder="1"/>
    <xf numFmtId="17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43" fontId="0" fillId="0" borderId="1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43" fontId="0" fillId="0" borderId="15" xfId="1" applyFont="1" applyBorder="1"/>
    <xf numFmtId="0" fontId="0" fillId="0" borderId="15" xfId="0" applyBorder="1"/>
    <xf numFmtId="43" fontId="0" fillId="0" borderId="16" xfId="1" applyFont="1" applyBorder="1"/>
    <xf numFmtId="0" fontId="0" fillId="2" borderId="0" xfId="0" applyFill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D7" sqref="D7"/>
    </sheetView>
  </sheetViews>
  <sheetFormatPr defaultRowHeight="15" x14ac:dyDescent="0.25"/>
  <cols>
    <col min="1" max="1" width="18.7109375" customWidth="1"/>
    <col min="2" max="2" width="23.28515625" customWidth="1"/>
    <col min="3" max="3" width="27.140625" customWidth="1"/>
  </cols>
  <sheetData>
    <row r="2" spans="1:3" ht="31.5" x14ac:dyDescent="0.25">
      <c r="A2" s="1" t="s">
        <v>0</v>
      </c>
      <c r="B2" s="2" t="s">
        <v>1</v>
      </c>
      <c r="C2" s="2" t="s">
        <v>2</v>
      </c>
    </row>
    <row r="3" spans="1:3" ht="47.25" x14ac:dyDescent="0.25">
      <c r="A3" s="3" t="s">
        <v>16</v>
      </c>
      <c r="B3" s="4" t="s">
        <v>3</v>
      </c>
      <c r="C3" s="4" t="s">
        <v>4</v>
      </c>
    </row>
    <row r="4" spans="1:3" ht="47.25" x14ac:dyDescent="0.25">
      <c r="A4" s="3" t="s">
        <v>5</v>
      </c>
      <c r="B4" s="4" t="s">
        <v>6</v>
      </c>
      <c r="C4" s="4" t="s">
        <v>7</v>
      </c>
    </row>
    <row r="5" spans="1:3" ht="47.25" x14ac:dyDescent="0.25">
      <c r="A5" s="3" t="s">
        <v>8</v>
      </c>
      <c r="B5" s="4" t="s">
        <v>9</v>
      </c>
      <c r="C5" s="4" t="s">
        <v>10</v>
      </c>
    </row>
    <row r="6" spans="1:3" ht="63" x14ac:dyDescent="0.25">
      <c r="A6" s="3" t="s">
        <v>17</v>
      </c>
      <c r="B6" s="4" t="s">
        <v>18</v>
      </c>
      <c r="C6" s="4" t="s">
        <v>11</v>
      </c>
    </row>
    <row r="7" spans="1:3" ht="47.25" x14ac:dyDescent="0.25">
      <c r="A7" s="3" t="s">
        <v>12</v>
      </c>
      <c r="B7" s="4" t="s">
        <v>13</v>
      </c>
      <c r="C7" s="4" t="s">
        <v>14</v>
      </c>
    </row>
    <row r="8" spans="1:3" ht="47.25" x14ac:dyDescent="0.25">
      <c r="A8" s="3" t="s">
        <v>15</v>
      </c>
      <c r="B8" s="5">
        <v>8505.4</v>
      </c>
      <c r="C8" s="5">
        <v>3189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0" sqref="E20"/>
    </sheetView>
  </sheetViews>
  <sheetFormatPr defaultRowHeight="15" x14ac:dyDescent="0.25"/>
  <cols>
    <col min="1" max="1" width="31" customWidth="1"/>
    <col min="2" max="2" width="12.28515625" customWidth="1"/>
    <col min="3" max="3" width="19" customWidth="1"/>
    <col min="4" max="4" width="12.28515625" customWidth="1"/>
    <col min="5" max="5" width="18.28515625" customWidth="1"/>
  </cols>
  <sheetData>
    <row r="1" spans="1:5" x14ac:dyDescent="0.25">
      <c r="A1" t="s">
        <v>26</v>
      </c>
    </row>
    <row r="2" spans="1:5" ht="15.75" thickBot="1" x14ac:dyDescent="0.3">
      <c r="A2" t="s">
        <v>25</v>
      </c>
    </row>
    <row r="3" spans="1:5" x14ac:dyDescent="0.25">
      <c r="A3" s="10"/>
      <c r="B3" s="11">
        <v>42856</v>
      </c>
      <c r="C3" s="12"/>
      <c r="D3" s="11">
        <v>42887</v>
      </c>
      <c r="E3" s="13"/>
    </row>
    <row r="4" spans="1:5" x14ac:dyDescent="0.25">
      <c r="A4" s="14" t="s">
        <v>19</v>
      </c>
      <c r="B4" s="7" t="s">
        <v>24</v>
      </c>
      <c r="C4" s="7" t="s">
        <v>23</v>
      </c>
      <c r="D4" s="7" t="s">
        <v>24</v>
      </c>
      <c r="E4" s="15" t="s">
        <v>23</v>
      </c>
    </row>
    <row r="5" spans="1:5" x14ac:dyDescent="0.25">
      <c r="A5" s="16" t="s">
        <v>30</v>
      </c>
      <c r="B5" s="7">
        <v>31</v>
      </c>
      <c r="C5" s="8">
        <f>31*9.88</f>
        <v>306.28000000000003</v>
      </c>
      <c r="D5" s="6">
        <v>29</v>
      </c>
      <c r="E5" s="17">
        <f>29*9.88</f>
        <v>286.52000000000004</v>
      </c>
    </row>
    <row r="6" spans="1:5" x14ac:dyDescent="0.25">
      <c r="A6" s="16" t="s">
        <v>31</v>
      </c>
      <c r="B6" s="7"/>
      <c r="C6" s="8"/>
      <c r="D6" s="6"/>
      <c r="E6" s="17"/>
    </row>
    <row r="7" spans="1:5" x14ac:dyDescent="0.25">
      <c r="A7" s="16" t="s">
        <v>20</v>
      </c>
      <c r="B7" s="7">
        <v>40</v>
      </c>
      <c r="C7" s="8">
        <v>3463.5</v>
      </c>
      <c r="D7" s="6">
        <v>29</v>
      </c>
      <c r="E7" s="17">
        <v>2643</v>
      </c>
    </row>
    <row r="8" spans="1:5" x14ac:dyDescent="0.25">
      <c r="A8" s="18" t="s">
        <v>21</v>
      </c>
      <c r="B8" s="7">
        <v>38</v>
      </c>
      <c r="C8" s="8">
        <v>2337.9</v>
      </c>
      <c r="D8" s="6">
        <v>18</v>
      </c>
      <c r="E8" s="17">
        <v>972</v>
      </c>
    </row>
    <row r="9" spans="1:5" x14ac:dyDescent="0.25">
      <c r="A9" s="18" t="s">
        <v>27</v>
      </c>
      <c r="B9" s="9">
        <v>58</v>
      </c>
      <c r="C9" s="8">
        <f>58*24.6</f>
        <v>1426.8000000000002</v>
      </c>
      <c r="D9" s="6">
        <v>44</v>
      </c>
      <c r="E9" s="17">
        <f>44*24.6</f>
        <v>1082.4000000000001</v>
      </c>
    </row>
    <row r="10" spans="1:5" x14ac:dyDescent="0.25">
      <c r="A10" s="19" t="s">
        <v>28</v>
      </c>
      <c r="B10" s="9">
        <v>10</v>
      </c>
      <c r="C10" s="8">
        <f>10*11.39</f>
        <v>113.9</v>
      </c>
      <c r="D10" s="6">
        <v>9</v>
      </c>
      <c r="E10" s="17">
        <f>11.39*9</f>
        <v>102.51</v>
      </c>
    </row>
    <row r="11" spans="1:5" ht="15.75" thickBot="1" x14ac:dyDescent="0.3">
      <c r="A11" s="20" t="s">
        <v>22</v>
      </c>
      <c r="B11" s="21">
        <v>34</v>
      </c>
      <c r="C11" s="22">
        <v>2337.9</v>
      </c>
      <c r="D11" s="23">
        <v>29</v>
      </c>
      <c r="E11" s="24">
        <v>2156</v>
      </c>
    </row>
    <row r="12" spans="1:5" x14ac:dyDescent="0.25">
      <c r="A12" s="25" t="s">
        <v>15</v>
      </c>
      <c r="C12" s="26">
        <f>C7+C8+C11</f>
        <v>8139.2999999999993</v>
      </c>
      <c r="E12" s="26">
        <f>E7+E8+E11</f>
        <v>5771</v>
      </c>
    </row>
    <row r="13" spans="1:5" x14ac:dyDescent="0.25">
      <c r="A13" s="25" t="s">
        <v>29</v>
      </c>
      <c r="C13" s="26">
        <f>C5+C9+C10</f>
        <v>1846.9800000000002</v>
      </c>
      <c r="E13" s="26">
        <f>E5+E9+E10</f>
        <v>1471.43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2017-07-03T13:49:31Z</dcterms:created>
  <dcterms:modified xsi:type="dcterms:W3CDTF">2017-07-03T14:49:47Z</dcterms:modified>
</cp:coreProperties>
</file>