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0" windowWidth="7620" windowHeight="7695"/>
  </bookViews>
  <sheets>
    <sheet name="Payables" sheetId="54" r:id="rId1"/>
  </sheets>
  <definedNames>
    <definedName name="_xlnm.Print_Area" localSheetId="0">Payables!$A$1:$G$191</definedName>
  </definedNames>
  <calcPr calcId="124519"/>
</workbook>
</file>

<file path=xl/calcChain.xml><?xml version="1.0" encoding="utf-8"?>
<calcChain xmlns="http://schemas.openxmlformats.org/spreadsheetml/2006/main">
  <c r="F20" i="54"/>
  <c r="F9"/>
  <c r="F29"/>
  <c r="F32"/>
  <c r="F35"/>
  <c r="F39"/>
  <c r="F42"/>
  <c r="F167"/>
  <c r="F162"/>
  <c r="F155"/>
  <c r="F88"/>
  <c r="F142"/>
  <c r="F112"/>
  <c r="E22"/>
  <c r="E175" l="1"/>
</calcChain>
</file>

<file path=xl/sharedStrings.xml><?xml version="1.0" encoding="utf-8"?>
<sst xmlns="http://schemas.openxmlformats.org/spreadsheetml/2006/main" count="343" uniqueCount="88">
  <si>
    <t>PAYEE</t>
  </si>
  <si>
    <t>AMOUNT</t>
  </si>
  <si>
    <t xml:space="preserve">  TOTAL</t>
  </si>
  <si>
    <t>Grilla Antipolo Food Corp</t>
  </si>
  <si>
    <t>Toshmania Food Inc</t>
  </si>
  <si>
    <t>Higiadzo System Inc</t>
  </si>
  <si>
    <t>Consolidated Dairy &amp; Frozen Food Corp</t>
  </si>
  <si>
    <t>Fortune Gas Corporation</t>
  </si>
  <si>
    <t>Grace Cabutad</t>
  </si>
  <si>
    <t>Kutz Trading</t>
  </si>
  <si>
    <t>MFD Enterprises</t>
  </si>
  <si>
    <t>RMLO Trading</t>
  </si>
  <si>
    <t>Fernando Sampaga</t>
  </si>
  <si>
    <t>Sozo Exousia Inc</t>
  </si>
  <si>
    <t>Lulubee Corporation</t>
  </si>
  <si>
    <t>JMK Seafoods &amp; Meat Dealer</t>
  </si>
  <si>
    <t>ASC Enterprises</t>
  </si>
  <si>
    <t>Manila Bambi Foods Company</t>
  </si>
  <si>
    <t>Particulars</t>
  </si>
  <si>
    <t>April 2017 -Marketing Expense</t>
  </si>
  <si>
    <t>At Your Service Cooperative</t>
  </si>
  <si>
    <t>Royalty</t>
  </si>
  <si>
    <t>Accounting</t>
  </si>
  <si>
    <t>Coop Payroll</t>
  </si>
  <si>
    <t>Tube Ice</t>
  </si>
  <si>
    <t>Fresh Milk</t>
  </si>
  <si>
    <t>Coffee Beans</t>
  </si>
  <si>
    <t>Seafoods</t>
  </si>
  <si>
    <t>Gas</t>
  </si>
  <si>
    <t>Coconut Oil</t>
  </si>
  <si>
    <t>Rice</t>
  </si>
  <si>
    <t>Detergent Powder</t>
  </si>
  <si>
    <t>Invoice Date</t>
  </si>
  <si>
    <t>Marketing Expense-April 2018</t>
  </si>
  <si>
    <t>Consultancy Fee-April 2018</t>
  </si>
  <si>
    <t>Marketing Expense-May 2018</t>
  </si>
  <si>
    <t>Consultancy Fee-May 2018</t>
  </si>
  <si>
    <t>Accounting-April 2018</t>
  </si>
  <si>
    <t>Management Fee-April 2018</t>
  </si>
  <si>
    <t>Messenger Fee-April  2018</t>
  </si>
  <si>
    <t>Accounting-May 2018</t>
  </si>
  <si>
    <t>Management Fee-May  2018</t>
  </si>
  <si>
    <t>Messenger Fee-May  2018</t>
  </si>
  <si>
    <t>SUMMARY OF PAYABLES</t>
  </si>
  <si>
    <t>Invoice Number</t>
  </si>
  <si>
    <t>Phoenix Royal Trading Co., Inc</t>
  </si>
  <si>
    <t>April 16-30</t>
  </si>
  <si>
    <t>May 1-15</t>
  </si>
  <si>
    <t>May 16-31</t>
  </si>
  <si>
    <t>Assorted Fruits &amp; Veggies</t>
  </si>
  <si>
    <t>Commissary</t>
  </si>
  <si>
    <t>Vicente Carag</t>
  </si>
  <si>
    <t>S.I.Loan</t>
  </si>
  <si>
    <t>SUPPLIER'S</t>
  </si>
  <si>
    <t>Supplier</t>
  </si>
  <si>
    <t>Stock Holder</t>
  </si>
  <si>
    <t>Payroll Coop Staff-June 11-25  cut off</t>
  </si>
  <si>
    <t xml:space="preserve"> </t>
  </si>
  <si>
    <t>Hanging Tender</t>
  </si>
  <si>
    <t>Paperus Enterprises</t>
  </si>
  <si>
    <t>Microwavable Canester</t>
  </si>
  <si>
    <t>Pepsi Cola Products Philippines</t>
  </si>
  <si>
    <t>Soda</t>
  </si>
  <si>
    <t>Nachos</t>
  </si>
  <si>
    <t>Bathroom Tissue</t>
  </si>
  <si>
    <t>E Blue Holdings &amp; Trading Corp</t>
  </si>
  <si>
    <t>Equilibrium Intertrade Corp</t>
  </si>
  <si>
    <t>Sofetto Powder,Java Mocha</t>
  </si>
  <si>
    <t>Streets Corporation</t>
  </si>
  <si>
    <t xml:space="preserve">Chicken </t>
  </si>
  <si>
    <t>June 1-15</t>
  </si>
  <si>
    <t>Lettuce &amp; Fruits</t>
  </si>
  <si>
    <t>CONSOLIDATED</t>
  </si>
  <si>
    <t xml:space="preserve">JMK </t>
  </si>
  <si>
    <t>SAMPAGA</t>
  </si>
  <si>
    <t>CABUTAD</t>
  </si>
  <si>
    <t>COMMISSARY</t>
  </si>
  <si>
    <t>KUTZ TRADING</t>
  </si>
  <si>
    <t>MFD</t>
  </si>
  <si>
    <t>RMLO</t>
  </si>
  <si>
    <t>PAPEROUS</t>
  </si>
  <si>
    <t>LULUBEE</t>
  </si>
  <si>
    <t>ASC</t>
  </si>
  <si>
    <t>ROYALTY</t>
  </si>
  <si>
    <t>Accounting-June 2018</t>
  </si>
  <si>
    <t>Management Fee-June  2018</t>
  </si>
  <si>
    <t>Messenger Fee-June  2018</t>
  </si>
  <si>
    <t>ACCOUNTING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</si>
</sst>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39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1" xfId="24" applyFont="1" applyFill="1" applyBorder="1" applyAlignment="1">
      <alignment horizontal="left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3" fillId="0" borderId="2" xfId="24" applyFont="1" applyFill="1" applyBorder="1" applyAlignment="1">
      <alignment horizontal="center"/>
    </xf>
    <xf numFmtId="0" fontId="3" fillId="0" borderId="2" xfId="24" applyFont="1" applyFill="1" applyBorder="1" applyAlignment="1">
      <alignment horizontal="left"/>
    </xf>
    <xf numFmtId="43" fontId="3" fillId="0" borderId="3" xfId="4" applyFont="1" applyFill="1" applyBorder="1"/>
    <xf numFmtId="0" fontId="8" fillId="0" borderId="4" xfId="0" applyFont="1" applyFill="1" applyBorder="1" applyAlignment="1">
      <alignment horizontal="center"/>
    </xf>
    <xf numFmtId="43" fontId="8" fillId="0" borderId="5" xfId="1" applyFont="1" applyFill="1" applyBorder="1" applyAlignment="1">
      <alignment horizontal="center"/>
    </xf>
    <xf numFmtId="0" fontId="8" fillId="0" borderId="0" xfId="0" applyFont="1" applyFill="1" applyAlignment="1"/>
    <xf numFmtId="0" fontId="3" fillId="0" borderId="6" xfId="24" applyFont="1" applyFill="1" applyBorder="1" applyAlignment="1">
      <alignment horizontal="center"/>
    </xf>
    <xf numFmtId="0" fontId="3" fillId="0" borderId="6" xfId="24" applyFont="1" applyFill="1" applyBorder="1" applyAlignment="1">
      <alignment horizontal="left"/>
    </xf>
    <xf numFmtId="43" fontId="3" fillId="0" borderId="7" xfId="4" applyFont="1" applyFill="1" applyBorder="1"/>
    <xf numFmtId="0" fontId="8" fillId="0" borderId="0" xfId="24" applyFont="1" applyFill="1" applyBorder="1" applyAlignment="1">
      <alignment horizontal="left"/>
    </xf>
    <xf numFmtId="43" fontId="9" fillId="4" borderId="0" xfId="4" applyFont="1" applyFill="1" applyBorder="1"/>
    <xf numFmtId="0" fontId="3" fillId="0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center"/>
    </xf>
    <xf numFmtId="0" fontId="3" fillId="0" borderId="10" xfId="24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3" fillId="0" borderId="11" xfId="24" applyFont="1" applyFill="1" applyBorder="1" applyAlignment="1">
      <alignment horizontal="left"/>
    </xf>
    <xf numFmtId="0" fontId="11" fillId="0" borderId="12" xfId="0" applyFont="1" applyFill="1" applyBorder="1" applyAlignment="1">
      <alignment horizontal="center"/>
    </xf>
    <xf numFmtId="14" fontId="11" fillId="0" borderId="8" xfId="24" applyNumberFormat="1" applyFont="1" applyFill="1" applyBorder="1" applyAlignment="1">
      <alignment horizontal="center"/>
    </xf>
    <xf numFmtId="0" fontId="11" fillId="0" borderId="6" xfId="24" applyFont="1" applyFill="1" applyBorder="1" applyAlignment="1">
      <alignment horizontal="center"/>
    </xf>
    <xf numFmtId="16" fontId="3" fillId="0" borderId="6" xfId="24" applyNumberFormat="1" applyFont="1" applyFill="1" applyBorder="1" applyAlignment="1">
      <alignment horizontal="center"/>
    </xf>
    <xf numFmtId="0" fontId="3" fillId="0" borderId="1" xfId="24" applyFont="1" applyFill="1" applyBorder="1" applyAlignment="1">
      <alignment horizontal="center"/>
    </xf>
    <xf numFmtId="43" fontId="3" fillId="0" borderId="0" xfId="0" applyNumberFormat="1" applyFont="1" applyFill="1"/>
    <xf numFmtId="43" fontId="3" fillId="0" borderId="0" xfId="0" applyNumberFormat="1" applyFont="1" applyFill="1" applyAlignment="1">
      <alignment horizontal="left"/>
    </xf>
    <xf numFmtId="0" fontId="3" fillId="0" borderId="8" xfId="24" applyFont="1" applyFill="1" applyBorder="1" applyAlignment="1">
      <alignment horizontal="center"/>
    </xf>
    <xf numFmtId="0" fontId="11" fillId="0" borderId="8" xfId="24" applyFont="1" applyFill="1" applyBorder="1" applyAlignment="1">
      <alignment horizontal="center"/>
    </xf>
    <xf numFmtId="43" fontId="3" fillId="0" borderId="0" xfId="1" applyFont="1" applyFill="1" applyAlignment="1">
      <alignment horizontal="right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0"/>
  <sheetViews>
    <sheetView tabSelected="1" topLeftCell="A129" workbookViewId="0">
      <selection activeCell="J164" sqref="J164"/>
    </sheetView>
  </sheetViews>
  <sheetFormatPr defaultRowHeight="11.25"/>
  <cols>
    <col min="1" max="1" width="22.42578125" style="8" customWidth="1"/>
    <col min="2" max="2" width="13" style="8" customWidth="1"/>
    <col min="3" max="3" width="29.7109375" style="11" customWidth="1"/>
    <col min="4" max="4" width="25" style="11" customWidth="1"/>
    <col min="5" max="5" width="17.5703125" style="12" customWidth="1"/>
    <col min="6" max="6" width="11.140625" style="3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18" customFormat="1">
      <c r="A1" s="1"/>
      <c r="B1" s="1"/>
      <c r="C1" s="1"/>
      <c r="D1" s="1"/>
      <c r="E1" s="1"/>
      <c r="F1" s="1"/>
      <c r="G1" s="1"/>
      <c r="H1" s="1"/>
    </row>
    <row r="2" spans="1:8" s="18" customFormat="1">
      <c r="A2" s="1" t="s">
        <v>43</v>
      </c>
      <c r="B2" s="1"/>
      <c r="C2" s="1"/>
      <c r="D2" s="1"/>
      <c r="E2" s="1"/>
      <c r="F2" s="1"/>
      <c r="G2" s="1"/>
      <c r="H2" s="1"/>
    </row>
    <row r="3" spans="1:8" ht="12" thickBot="1">
      <c r="A3" s="12"/>
      <c r="B3" s="12"/>
    </row>
    <row r="4" spans="1:8" s="2" customFormat="1" ht="12" thickBot="1">
      <c r="A4" s="16" t="s">
        <v>32</v>
      </c>
      <c r="B4" s="16" t="s">
        <v>44</v>
      </c>
      <c r="C4" s="16" t="s">
        <v>0</v>
      </c>
      <c r="D4" s="25" t="s">
        <v>18</v>
      </c>
      <c r="E4" s="17" t="s">
        <v>1</v>
      </c>
    </row>
    <row r="5" spans="1:8" s="2" customFormat="1">
      <c r="A5" s="29" t="s">
        <v>21</v>
      </c>
      <c r="B5" s="29"/>
      <c r="C5" s="4" t="s">
        <v>4</v>
      </c>
      <c r="D5" s="26" t="s">
        <v>19</v>
      </c>
      <c r="E5" s="21">
        <v>14894.66</v>
      </c>
      <c r="F5" s="3"/>
    </row>
    <row r="6" spans="1:8">
      <c r="A6" s="19"/>
      <c r="B6" s="19"/>
      <c r="C6" s="4" t="s">
        <v>4</v>
      </c>
      <c r="D6" s="26" t="s">
        <v>33</v>
      </c>
      <c r="E6" s="21">
        <v>14580.55</v>
      </c>
    </row>
    <row r="7" spans="1:8">
      <c r="A7" s="19"/>
      <c r="B7" s="19"/>
      <c r="C7" s="4" t="s">
        <v>3</v>
      </c>
      <c r="D7" s="26" t="s">
        <v>34</v>
      </c>
      <c r="E7" s="21">
        <v>36451.370000000003</v>
      </c>
    </row>
    <row r="8" spans="1:8">
      <c r="A8" s="19"/>
      <c r="B8" s="19"/>
      <c r="C8" s="4" t="s">
        <v>4</v>
      </c>
      <c r="D8" s="26" t="s">
        <v>35</v>
      </c>
      <c r="E8" s="21">
        <v>13228.83</v>
      </c>
    </row>
    <row r="9" spans="1:8">
      <c r="A9" s="19"/>
      <c r="B9" s="19"/>
      <c r="C9" s="4" t="s">
        <v>3</v>
      </c>
      <c r="D9" s="26" t="s">
        <v>36</v>
      </c>
      <c r="E9" s="21">
        <v>33072.089999999997</v>
      </c>
      <c r="F9" s="34">
        <f>SUM(E5:E9)</f>
        <v>112227.5</v>
      </c>
      <c r="G9" s="3" t="s">
        <v>83</v>
      </c>
    </row>
    <row r="10" spans="1:8">
      <c r="A10" s="19"/>
      <c r="B10" s="19"/>
      <c r="C10" s="4"/>
      <c r="D10" s="26"/>
      <c r="E10" s="21"/>
    </row>
    <row r="11" spans="1:8">
      <c r="A11" s="19"/>
      <c r="B11" s="19"/>
      <c r="C11" s="4"/>
      <c r="D11" s="26"/>
      <c r="E11" s="21"/>
    </row>
    <row r="12" spans="1:8">
      <c r="A12" s="30" t="s">
        <v>22</v>
      </c>
      <c r="B12" s="30"/>
      <c r="C12" s="4" t="s">
        <v>5</v>
      </c>
      <c r="D12" s="26" t="s">
        <v>37</v>
      </c>
      <c r="E12" s="21">
        <v>7540.72</v>
      </c>
    </row>
    <row r="13" spans="1:8">
      <c r="A13" s="19"/>
      <c r="B13" s="19"/>
      <c r="C13" s="4" t="s">
        <v>5</v>
      </c>
      <c r="D13" s="26" t="s">
        <v>38</v>
      </c>
      <c r="E13" s="21">
        <v>4500</v>
      </c>
    </row>
    <row r="14" spans="1:8">
      <c r="A14" s="19"/>
      <c r="B14" s="19"/>
      <c r="C14" s="4" t="s">
        <v>5</v>
      </c>
      <c r="D14" s="26" t="s">
        <v>39</v>
      </c>
      <c r="E14" s="21">
        <v>600</v>
      </c>
    </row>
    <row r="15" spans="1:8">
      <c r="A15" s="19"/>
      <c r="B15" s="19"/>
      <c r="C15" s="4" t="s">
        <v>5</v>
      </c>
      <c r="D15" s="26" t="s">
        <v>40</v>
      </c>
      <c r="E15" s="21">
        <v>7540.72</v>
      </c>
    </row>
    <row r="16" spans="1:8">
      <c r="A16" s="19"/>
      <c r="B16" s="19"/>
      <c r="C16" s="4" t="s">
        <v>5</v>
      </c>
      <c r="D16" s="26" t="s">
        <v>41</v>
      </c>
      <c r="E16" s="21">
        <v>4500</v>
      </c>
    </row>
    <row r="17" spans="1:8">
      <c r="A17" s="19"/>
      <c r="B17" s="19"/>
      <c r="C17" s="4" t="s">
        <v>5</v>
      </c>
      <c r="D17" s="26" t="s">
        <v>42</v>
      </c>
      <c r="E17" s="21">
        <v>600</v>
      </c>
    </row>
    <row r="18" spans="1:8">
      <c r="A18" s="19"/>
      <c r="B18" s="19"/>
      <c r="C18" s="4" t="s">
        <v>5</v>
      </c>
      <c r="D18" s="26" t="s">
        <v>84</v>
      </c>
      <c r="E18" s="21">
        <v>7540.72</v>
      </c>
    </row>
    <row r="19" spans="1:8">
      <c r="A19" s="19"/>
      <c r="B19" s="19"/>
      <c r="C19" s="4" t="s">
        <v>5</v>
      </c>
      <c r="D19" s="26" t="s">
        <v>85</v>
      </c>
      <c r="E19" s="21">
        <v>4500</v>
      </c>
    </row>
    <row r="20" spans="1:8">
      <c r="A20" s="19"/>
      <c r="B20" s="19"/>
      <c r="C20" s="4" t="s">
        <v>5</v>
      </c>
      <c r="D20" s="26" t="s">
        <v>86</v>
      </c>
      <c r="E20" s="21">
        <v>600</v>
      </c>
      <c r="F20" s="34">
        <f>SUM(E12:E20)</f>
        <v>37922.160000000003</v>
      </c>
      <c r="G20" s="3" t="s">
        <v>87</v>
      </c>
    </row>
    <row r="21" spans="1:8">
      <c r="A21" s="19"/>
      <c r="B21" s="19"/>
      <c r="C21" s="4"/>
      <c r="D21" s="26"/>
      <c r="E21" s="21"/>
    </row>
    <row r="22" spans="1:8">
      <c r="A22" s="37" t="s">
        <v>55</v>
      </c>
      <c r="B22" s="36"/>
      <c r="C22" s="4" t="s">
        <v>51</v>
      </c>
      <c r="D22" s="26" t="s">
        <v>52</v>
      </c>
      <c r="E22" s="21">
        <f>5607.93*11</f>
        <v>61687.23</v>
      </c>
    </row>
    <row r="23" spans="1:8">
      <c r="A23" s="36"/>
      <c r="B23" s="36"/>
      <c r="C23" s="4"/>
      <c r="D23" s="26"/>
      <c r="E23" s="21"/>
      <c r="H23" s="3" t="s">
        <v>57</v>
      </c>
    </row>
    <row r="24" spans="1:8">
      <c r="A24" s="36"/>
      <c r="B24" s="36"/>
      <c r="C24" s="4"/>
      <c r="D24" s="26"/>
      <c r="E24" s="21"/>
    </row>
    <row r="25" spans="1:8">
      <c r="A25" s="30" t="s">
        <v>23</v>
      </c>
      <c r="B25" s="30"/>
      <c r="C25" s="4" t="s">
        <v>20</v>
      </c>
      <c r="D25" s="26" t="s">
        <v>56</v>
      </c>
      <c r="E25" s="21">
        <v>25100.46</v>
      </c>
    </row>
    <row r="26" spans="1:8">
      <c r="A26" s="19"/>
      <c r="B26" s="19"/>
      <c r="C26" s="4"/>
      <c r="D26" s="26"/>
      <c r="E26" s="21">
        <v>0</v>
      </c>
    </row>
    <row r="27" spans="1:8">
      <c r="A27" s="31" t="s">
        <v>54</v>
      </c>
      <c r="B27" s="31"/>
      <c r="C27" s="4"/>
      <c r="D27" s="26"/>
      <c r="E27" s="21"/>
    </row>
    <row r="28" spans="1:8">
      <c r="A28" s="32">
        <v>43252</v>
      </c>
      <c r="B28" s="19">
        <v>4360</v>
      </c>
      <c r="C28" s="4" t="s">
        <v>11</v>
      </c>
      <c r="D28" s="26" t="s">
        <v>58</v>
      </c>
      <c r="E28" s="21">
        <v>4500</v>
      </c>
    </row>
    <row r="29" spans="1:8">
      <c r="A29" s="32">
        <v>43223</v>
      </c>
      <c r="B29" s="19">
        <v>4306</v>
      </c>
      <c r="C29" s="4" t="s">
        <v>11</v>
      </c>
      <c r="D29" s="26" t="s">
        <v>58</v>
      </c>
      <c r="E29" s="21">
        <v>10000</v>
      </c>
      <c r="F29" s="34">
        <f>SUM(E28:E29)</f>
        <v>14500</v>
      </c>
      <c r="G29" s="3" t="s">
        <v>79</v>
      </c>
    </row>
    <row r="30" spans="1:8">
      <c r="A30" s="32">
        <v>43264</v>
      </c>
      <c r="B30" s="19">
        <v>14428</v>
      </c>
      <c r="C30" s="4" t="s">
        <v>59</v>
      </c>
      <c r="D30" s="26" t="s">
        <v>60</v>
      </c>
      <c r="E30" s="21">
        <v>1896</v>
      </c>
    </row>
    <row r="31" spans="1:8">
      <c r="A31" s="32">
        <v>43255</v>
      </c>
      <c r="B31" s="19">
        <v>14341</v>
      </c>
      <c r="C31" s="4" t="s">
        <v>59</v>
      </c>
      <c r="D31" s="26" t="s">
        <v>60</v>
      </c>
      <c r="E31" s="21">
        <v>3302</v>
      </c>
    </row>
    <row r="32" spans="1:8">
      <c r="A32" s="32">
        <v>43236</v>
      </c>
      <c r="B32" s="33">
        <v>478</v>
      </c>
      <c r="C32" s="4" t="s">
        <v>59</v>
      </c>
      <c r="D32" s="26" t="s">
        <v>60</v>
      </c>
      <c r="E32" s="21">
        <v>1896</v>
      </c>
      <c r="F32" s="34">
        <f>SUM(E30:E32)</f>
        <v>7094</v>
      </c>
      <c r="G32" s="3" t="s">
        <v>80</v>
      </c>
    </row>
    <row r="33" spans="1:7">
      <c r="A33" s="32">
        <v>43255</v>
      </c>
      <c r="B33" s="19">
        <v>5507</v>
      </c>
      <c r="C33" s="4" t="s">
        <v>14</v>
      </c>
      <c r="D33" s="26" t="s">
        <v>29</v>
      </c>
      <c r="E33" s="21">
        <v>6324</v>
      </c>
    </row>
    <row r="34" spans="1:7">
      <c r="A34" s="32">
        <v>43235</v>
      </c>
      <c r="B34" s="19">
        <v>5435</v>
      </c>
      <c r="C34" s="4" t="s">
        <v>14</v>
      </c>
      <c r="D34" s="26" t="s">
        <v>29</v>
      </c>
      <c r="E34" s="21">
        <v>6324</v>
      </c>
    </row>
    <row r="35" spans="1:7">
      <c r="A35" s="32">
        <v>43208</v>
      </c>
      <c r="B35" s="19">
        <v>5366</v>
      </c>
      <c r="C35" s="4" t="s">
        <v>14</v>
      </c>
      <c r="D35" s="26" t="s">
        <v>29</v>
      </c>
      <c r="E35" s="21">
        <v>6324</v>
      </c>
      <c r="F35" s="34">
        <f>SUM(E33:E35)</f>
        <v>18972</v>
      </c>
      <c r="G35" s="3" t="s">
        <v>81</v>
      </c>
    </row>
    <row r="36" spans="1:7">
      <c r="A36" s="32" t="s">
        <v>46</v>
      </c>
      <c r="B36" s="19">
        <v>135428</v>
      </c>
      <c r="C36" s="4" t="s">
        <v>16</v>
      </c>
      <c r="D36" s="26" t="s">
        <v>24</v>
      </c>
      <c r="E36" s="21">
        <v>1955</v>
      </c>
    </row>
    <row r="37" spans="1:7">
      <c r="A37" s="32" t="s">
        <v>47</v>
      </c>
      <c r="B37" s="19">
        <v>55783</v>
      </c>
      <c r="C37" s="4" t="s">
        <v>16</v>
      </c>
      <c r="D37" s="26" t="s">
        <v>24</v>
      </c>
      <c r="E37" s="21">
        <v>1740</v>
      </c>
    </row>
    <row r="38" spans="1:7">
      <c r="A38" s="32" t="s">
        <v>48</v>
      </c>
      <c r="B38" s="19">
        <v>72959</v>
      </c>
      <c r="C38" s="4" t="s">
        <v>16</v>
      </c>
      <c r="D38" s="26" t="s">
        <v>24</v>
      </c>
      <c r="E38" s="21">
        <v>2365</v>
      </c>
    </row>
    <row r="39" spans="1:7">
      <c r="A39" s="32" t="s">
        <v>70</v>
      </c>
      <c r="B39" s="19">
        <v>61088</v>
      </c>
      <c r="C39" s="4" t="s">
        <v>16</v>
      </c>
      <c r="D39" s="26" t="s">
        <v>24</v>
      </c>
      <c r="E39" s="21">
        <v>1880</v>
      </c>
      <c r="F39" s="34">
        <f>SUM(E36:E39)</f>
        <v>7940</v>
      </c>
      <c r="G39" s="3" t="s">
        <v>82</v>
      </c>
    </row>
    <row r="40" spans="1:7">
      <c r="A40" s="32">
        <v>43265</v>
      </c>
      <c r="B40" s="19">
        <v>835383</v>
      </c>
      <c r="C40" s="4" t="s">
        <v>6</v>
      </c>
      <c r="D40" s="26" t="s">
        <v>25</v>
      </c>
      <c r="E40" s="21">
        <v>4560</v>
      </c>
    </row>
    <row r="41" spans="1:7">
      <c r="A41" s="32">
        <v>43225</v>
      </c>
      <c r="B41" s="19">
        <v>827864</v>
      </c>
      <c r="C41" s="4" t="s">
        <v>6</v>
      </c>
      <c r="D41" s="26" t="s">
        <v>25</v>
      </c>
      <c r="E41" s="21">
        <v>4400</v>
      </c>
    </row>
    <row r="42" spans="1:7">
      <c r="A42" s="32">
        <v>43195</v>
      </c>
      <c r="B42" s="19">
        <v>822281</v>
      </c>
      <c r="C42" s="4" t="s">
        <v>6</v>
      </c>
      <c r="D42" s="26" t="s">
        <v>25</v>
      </c>
      <c r="E42" s="21">
        <v>4400</v>
      </c>
      <c r="F42" s="34">
        <f>SUM(E40:E42)</f>
        <v>13360</v>
      </c>
      <c r="G42" s="3" t="s">
        <v>72</v>
      </c>
    </row>
    <row r="43" spans="1:7">
      <c r="A43" s="32">
        <v>43259</v>
      </c>
      <c r="B43" s="19">
        <v>1186890</v>
      </c>
      <c r="C43" s="20" t="s">
        <v>61</v>
      </c>
      <c r="D43" s="26" t="s">
        <v>62</v>
      </c>
      <c r="E43" s="21">
        <v>7703</v>
      </c>
    </row>
    <row r="44" spans="1:7">
      <c r="A44" s="32">
        <v>43257</v>
      </c>
      <c r="B44" s="19">
        <v>10983</v>
      </c>
      <c r="C44" s="20" t="s">
        <v>17</v>
      </c>
      <c r="D44" s="26" t="s">
        <v>63</v>
      </c>
      <c r="E44" s="21">
        <v>1230</v>
      </c>
    </row>
    <row r="45" spans="1:7">
      <c r="A45" s="32">
        <v>43265</v>
      </c>
      <c r="B45" s="19">
        <v>220533</v>
      </c>
      <c r="C45" s="20" t="s">
        <v>7</v>
      </c>
      <c r="D45" s="26" t="s">
        <v>28</v>
      </c>
      <c r="E45" s="21">
        <v>3085.52</v>
      </c>
    </row>
    <row r="46" spans="1:7">
      <c r="A46" s="32">
        <v>43262</v>
      </c>
      <c r="B46" s="19">
        <v>25730</v>
      </c>
      <c r="C46" s="20" t="s">
        <v>45</v>
      </c>
      <c r="D46" s="26" t="s">
        <v>64</v>
      </c>
      <c r="E46" s="21">
        <v>1785.68</v>
      </c>
    </row>
    <row r="47" spans="1:7">
      <c r="A47" s="32">
        <v>43259</v>
      </c>
      <c r="B47" s="19">
        <v>83246</v>
      </c>
      <c r="C47" s="20" t="s">
        <v>65</v>
      </c>
      <c r="D47" s="26" t="s">
        <v>26</v>
      </c>
      <c r="E47" s="21">
        <v>1005.8</v>
      </c>
    </row>
    <row r="48" spans="1:7">
      <c r="A48" s="32">
        <v>43259</v>
      </c>
      <c r="B48" s="19">
        <v>164867</v>
      </c>
      <c r="C48" s="20" t="s">
        <v>66</v>
      </c>
      <c r="D48" s="26" t="s">
        <v>67</v>
      </c>
      <c r="E48" s="21">
        <v>3919.8</v>
      </c>
    </row>
    <row r="49" spans="1:5">
      <c r="A49" s="32">
        <v>43273</v>
      </c>
      <c r="B49" s="19">
        <v>73231</v>
      </c>
      <c r="C49" s="20" t="s">
        <v>68</v>
      </c>
      <c r="D49" s="26" t="s">
        <v>31</v>
      </c>
      <c r="E49" s="21">
        <v>1196.69</v>
      </c>
    </row>
    <row r="50" spans="1:5">
      <c r="A50" s="32">
        <v>43276</v>
      </c>
      <c r="B50" s="19">
        <v>134389</v>
      </c>
      <c r="C50" s="20" t="s">
        <v>15</v>
      </c>
      <c r="D50" s="26" t="s">
        <v>69</v>
      </c>
      <c r="E50" s="21">
        <v>4050</v>
      </c>
    </row>
    <row r="51" spans="1:5">
      <c r="A51" s="32">
        <v>43277</v>
      </c>
      <c r="B51" s="19">
        <v>134634</v>
      </c>
      <c r="C51" s="20" t="s">
        <v>15</v>
      </c>
      <c r="D51" s="26" t="s">
        <v>69</v>
      </c>
      <c r="E51" s="21">
        <v>600</v>
      </c>
    </row>
    <row r="52" spans="1:5">
      <c r="A52" s="32">
        <v>43271</v>
      </c>
      <c r="B52" s="19">
        <v>133814</v>
      </c>
      <c r="C52" s="20" t="s">
        <v>15</v>
      </c>
      <c r="D52" s="26" t="s">
        <v>69</v>
      </c>
      <c r="E52" s="21">
        <v>2100</v>
      </c>
    </row>
    <row r="53" spans="1:5">
      <c r="A53" s="32">
        <v>43269</v>
      </c>
      <c r="B53" s="19">
        <v>133623</v>
      </c>
      <c r="C53" s="20" t="s">
        <v>15</v>
      </c>
      <c r="D53" s="26" t="s">
        <v>69</v>
      </c>
      <c r="E53" s="21">
        <v>1100</v>
      </c>
    </row>
    <row r="54" spans="1:5">
      <c r="A54" s="32">
        <v>43262</v>
      </c>
      <c r="B54" s="19">
        <v>132840</v>
      </c>
      <c r="C54" s="20" t="s">
        <v>15</v>
      </c>
      <c r="D54" s="26" t="s">
        <v>69</v>
      </c>
      <c r="E54" s="21">
        <v>3000</v>
      </c>
    </row>
    <row r="55" spans="1:5">
      <c r="A55" s="32">
        <v>43267</v>
      </c>
      <c r="B55" s="19">
        <v>133199</v>
      </c>
      <c r="C55" s="20" t="s">
        <v>15</v>
      </c>
      <c r="D55" s="26" t="s">
        <v>69</v>
      </c>
      <c r="E55" s="21">
        <v>2950</v>
      </c>
    </row>
    <row r="56" spans="1:5">
      <c r="A56" s="32">
        <v>43255</v>
      </c>
      <c r="B56" s="19">
        <v>132160</v>
      </c>
      <c r="C56" s="20" t="s">
        <v>15</v>
      </c>
      <c r="D56" s="26" t="s">
        <v>69</v>
      </c>
      <c r="E56" s="21">
        <v>2150</v>
      </c>
    </row>
    <row r="57" spans="1:5">
      <c r="A57" s="32">
        <v>43256</v>
      </c>
      <c r="B57" s="19">
        <v>132293</v>
      </c>
      <c r="C57" s="20" t="s">
        <v>15</v>
      </c>
      <c r="D57" s="26" t="s">
        <v>69</v>
      </c>
      <c r="E57" s="21">
        <v>3100</v>
      </c>
    </row>
    <row r="58" spans="1:5">
      <c r="A58" s="32">
        <v>43250</v>
      </c>
      <c r="B58" s="19">
        <v>131793</v>
      </c>
      <c r="C58" s="20" t="s">
        <v>15</v>
      </c>
      <c r="D58" s="26" t="s">
        <v>69</v>
      </c>
      <c r="E58" s="21">
        <v>1050</v>
      </c>
    </row>
    <row r="59" spans="1:5">
      <c r="A59" s="32">
        <v>43245</v>
      </c>
      <c r="B59" s="19">
        <v>131125</v>
      </c>
      <c r="C59" s="20" t="s">
        <v>15</v>
      </c>
      <c r="D59" s="26" t="s">
        <v>69</v>
      </c>
      <c r="E59" s="21">
        <v>1050</v>
      </c>
    </row>
    <row r="60" spans="1:5">
      <c r="A60" s="32">
        <v>43248</v>
      </c>
      <c r="B60" s="19">
        <v>131359</v>
      </c>
      <c r="C60" s="20" t="s">
        <v>15</v>
      </c>
      <c r="D60" s="26" t="s">
        <v>69</v>
      </c>
      <c r="E60" s="21">
        <v>2150</v>
      </c>
    </row>
    <row r="61" spans="1:5">
      <c r="A61" s="32">
        <v>43241</v>
      </c>
      <c r="B61" s="19">
        <v>131004</v>
      </c>
      <c r="C61" s="20" t="s">
        <v>15</v>
      </c>
      <c r="D61" s="26" t="s">
        <v>69</v>
      </c>
      <c r="E61" s="21">
        <v>2100</v>
      </c>
    </row>
    <row r="62" spans="1:5">
      <c r="A62" s="32">
        <v>43237</v>
      </c>
      <c r="B62" s="19">
        <v>130640</v>
      </c>
      <c r="C62" s="20" t="s">
        <v>15</v>
      </c>
      <c r="D62" s="26" t="s">
        <v>69</v>
      </c>
      <c r="E62" s="21">
        <v>3850</v>
      </c>
    </row>
    <row r="63" spans="1:5">
      <c r="A63" s="32">
        <v>43235</v>
      </c>
      <c r="B63" s="19">
        <v>130651</v>
      </c>
      <c r="C63" s="20" t="s">
        <v>15</v>
      </c>
      <c r="D63" s="26" t="s">
        <v>69</v>
      </c>
      <c r="E63" s="21">
        <v>1050</v>
      </c>
    </row>
    <row r="64" spans="1:5">
      <c r="A64" s="32">
        <v>43227</v>
      </c>
      <c r="B64" s="19">
        <v>129077</v>
      </c>
      <c r="C64" s="20" t="s">
        <v>15</v>
      </c>
      <c r="D64" s="26" t="s">
        <v>69</v>
      </c>
      <c r="E64" s="21">
        <v>2100</v>
      </c>
    </row>
    <row r="65" spans="1:5">
      <c r="A65" s="32">
        <v>43230</v>
      </c>
      <c r="B65" s="19">
        <v>129798</v>
      </c>
      <c r="C65" s="20" t="s">
        <v>15</v>
      </c>
      <c r="D65" s="26" t="s">
        <v>69</v>
      </c>
      <c r="E65" s="21">
        <v>3250</v>
      </c>
    </row>
    <row r="66" spans="1:5">
      <c r="A66" s="32">
        <v>43222</v>
      </c>
      <c r="B66" s="19">
        <v>128948</v>
      </c>
      <c r="C66" s="20" t="s">
        <v>15</v>
      </c>
      <c r="D66" s="26" t="s">
        <v>69</v>
      </c>
      <c r="E66" s="21">
        <v>4650</v>
      </c>
    </row>
    <row r="67" spans="1:5">
      <c r="A67" s="32">
        <v>43215</v>
      </c>
      <c r="B67" s="19">
        <v>128299</v>
      </c>
      <c r="C67" s="20" t="s">
        <v>15</v>
      </c>
      <c r="D67" s="26" t="s">
        <v>69</v>
      </c>
      <c r="E67" s="21">
        <v>2100</v>
      </c>
    </row>
    <row r="68" spans="1:5">
      <c r="A68" s="32">
        <v>43200</v>
      </c>
      <c r="B68" s="19">
        <v>127043</v>
      </c>
      <c r="C68" s="20" t="s">
        <v>15</v>
      </c>
      <c r="D68" s="26" t="s">
        <v>69</v>
      </c>
      <c r="E68" s="21">
        <v>1050</v>
      </c>
    </row>
    <row r="69" spans="1:5">
      <c r="A69" s="32">
        <v>43213</v>
      </c>
      <c r="B69" s="19">
        <v>128068</v>
      </c>
      <c r="C69" s="20" t="s">
        <v>15</v>
      </c>
      <c r="D69" s="26" t="s">
        <v>69</v>
      </c>
      <c r="E69" s="21">
        <v>2530</v>
      </c>
    </row>
    <row r="70" spans="1:5">
      <c r="A70" s="32">
        <v>43210</v>
      </c>
      <c r="B70" s="19">
        <v>127670</v>
      </c>
      <c r="C70" s="20" t="s">
        <v>15</v>
      </c>
      <c r="D70" s="26" t="s">
        <v>69</v>
      </c>
      <c r="E70" s="21">
        <v>2100</v>
      </c>
    </row>
    <row r="71" spans="1:5">
      <c r="A71" s="32">
        <v>43203</v>
      </c>
      <c r="B71" s="19">
        <v>127249</v>
      </c>
      <c r="C71" s="20" t="s">
        <v>15</v>
      </c>
      <c r="D71" s="26" t="s">
        <v>69</v>
      </c>
      <c r="E71" s="21">
        <v>1050</v>
      </c>
    </row>
    <row r="72" spans="1:5">
      <c r="A72" s="32">
        <v>43206</v>
      </c>
      <c r="B72" s="19">
        <v>127486</v>
      </c>
      <c r="C72" s="20" t="s">
        <v>15</v>
      </c>
      <c r="D72" s="26" t="s">
        <v>69</v>
      </c>
      <c r="E72" s="21">
        <v>2750</v>
      </c>
    </row>
    <row r="73" spans="1:5">
      <c r="A73" s="32">
        <v>43207</v>
      </c>
      <c r="B73" s="19">
        <v>127580</v>
      </c>
      <c r="C73" s="20" t="s">
        <v>15</v>
      </c>
      <c r="D73" s="26" t="s">
        <v>69</v>
      </c>
      <c r="E73" s="21">
        <v>1700</v>
      </c>
    </row>
    <row r="74" spans="1:5">
      <c r="A74" s="32">
        <v>43202</v>
      </c>
      <c r="B74" s="19">
        <v>127157</v>
      </c>
      <c r="C74" s="20" t="s">
        <v>15</v>
      </c>
      <c r="D74" s="26" t="s">
        <v>69</v>
      </c>
      <c r="E74" s="21">
        <v>850</v>
      </c>
    </row>
    <row r="75" spans="1:5">
      <c r="A75" s="32">
        <v>43195</v>
      </c>
      <c r="B75" s="19">
        <v>118114</v>
      </c>
      <c r="C75" s="20" t="s">
        <v>15</v>
      </c>
      <c r="D75" s="26" t="s">
        <v>69</v>
      </c>
      <c r="E75" s="21">
        <v>4300</v>
      </c>
    </row>
    <row r="76" spans="1:5">
      <c r="A76" s="32">
        <v>43192</v>
      </c>
      <c r="B76" s="19">
        <v>118379</v>
      </c>
      <c r="C76" s="20" t="s">
        <v>15</v>
      </c>
      <c r="D76" s="26" t="s">
        <v>69</v>
      </c>
      <c r="E76" s="21">
        <v>3550</v>
      </c>
    </row>
    <row r="77" spans="1:5">
      <c r="A77" s="32">
        <v>43185</v>
      </c>
      <c r="B77" s="19">
        <v>119413</v>
      </c>
      <c r="C77" s="20" t="s">
        <v>15</v>
      </c>
      <c r="D77" s="26" t="s">
        <v>69</v>
      </c>
      <c r="E77" s="21">
        <v>1050</v>
      </c>
    </row>
    <row r="78" spans="1:5">
      <c r="A78" s="32">
        <v>43178</v>
      </c>
      <c r="B78" s="19">
        <v>117444</v>
      </c>
      <c r="C78" s="20" t="s">
        <v>15</v>
      </c>
      <c r="D78" s="26" t="s">
        <v>69</v>
      </c>
      <c r="E78" s="21">
        <v>2700</v>
      </c>
    </row>
    <row r="79" spans="1:5">
      <c r="A79" s="32">
        <v>43179</v>
      </c>
      <c r="B79" s="19">
        <v>118060</v>
      </c>
      <c r="C79" s="20" t="s">
        <v>15</v>
      </c>
      <c r="D79" s="26" t="s">
        <v>69</v>
      </c>
      <c r="E79" s="21">
        <v>2200</v>
      </c>
    </row>
    <row r="80" spans="1:5">
      <c r="A80" s="32">
        <v>43182</v>
      </c>
      <c r="B80" s="19">
        <v>113841</v>
      </c>
      <c r="C80" s="20" t="s">
        <v>15</v>
      </c>
      <c r="D80" s="26" t="s">
        <v>69</v>
      </c>
      <c r="E80" s="21">
        <v>3140</v>
      </c>
    </row>
    <row r="81" spans="1:7">
      <c r="A81" s="32">
        <v>43171</v>
      </c>
      <c r="B81" s="19">
        <v>116226</v>
      </c>
      <c r="C81" s="20" t="s">
        <v>15</v>
      </c>
      <c r="D81" s="26" t="s">
        <v>69</v>
      </c>
      <c r="E81" s="21">
        <v>609</v>
      </c>
    </row>
    <row r="82" spans="1:7">
      <c r="A82" s="32">
        <v>43167</v>
      </c>
      <c r="B82" s="19">
        <v>112734</v>
      </c>
      <c r="C82" s="20" t="s">
        <v>15</v>
      </c>
      <c r="D82" s="26" t="s">
        <v>69</v>
      </c>
      <c r="E82" s="21">
        <v>600</v>
      </c>
    </row>
    <row r="83" spans="1:7">
      <c r="A83" s="32">
        <v>43169</v>
      </c>
      <c r="B83" s="19">
        <v>114647</v>
      </c>
      <c r="C83" s="20" t="s">
        <v>15</v>
      </c>
      <c r="D83" s="26" t="s">
        <v>69</v>
      </c>
      <c r="E83" s="21">
        <v>1872</v>
      </c>
      <c r="F83" s="11"/>
    </row>
    <row r="84" spans="1:7">
      <c r="A84" s="32">
        <v>43160</v>
      </c>
      <c r="B84" s="19">
        <v>114795</v>
      </c>
      <c r="C84" s="20" t="s">
        <v>15</v>
      </c>
      <c r="D84" s="26" t="s">
        <v>69</v>
      </c>
      <c r="E84" s="21">
        <v>3728</v>
      </c>
      <c r="F84" s="34"/>
    </row>
    <row r="85" spans="1:7">
      <c r="A85" s="32">
        <v>43164</v>
      </c>
      <c r="B85" s="19">
        <v>117624</v>
      </c>
      <c r="C85" s="20" t="s">
        <v>15</v>
      </c>
      <c r="D85" s="26" t="s">
        <v>69</v>
      </c>
      <c r="E85" s="21">
        <v>2100</v>
      </c>
      <c r="F85" s="34"/>
    </row>
    <row r="86" spans="1:7">
      <c r="A86" s="32">
        <v>43157</v>
      </c>
      <c r="B86" s="19">
        <v>111700</v>
      </c>
      <c r="C86" s="20" t="s">
        <v>15</v>
      </c>
      <c r="D86" s="26" t="s">
        <v>69</v>
      </c>
      <c r="E86" s="21">
        <v>1050</v>
      </c>
      <c r="F86" s="34"/>
    </row>
    <row r="87" spans="1:7">
      <c r="A87" s="32">
        <v>43148</v>
      </c>
      <c r="B87" s="19">
        <v>124940</v>
      </c>
      <c r="C87" s="20" t="s">
        <v>15</v>
      </c>
      <c r="D87" s="26" t="s">
        <v>69</v>
      </c>
      <c r="E87" s="21">
        <v>6146</v>
      </c>
      <c r="F87" s="34"/>
    </row>
    <row r="88" spans="1:7">
      <c r="A88" s="32">
        <v>43158</v>
      </c>
      <c r="B88" s="19">
        <v>124390</v>
      </c>
      <c r="C88" s="20" t="s">
        <v>15</v>
      </c>
      <c r="D88" s="26" t="s">
        <v>69</v>
      </c>
      <c r="E88" s="21">
        <v>2750</v>
      </c>
      <c r="F88" s="34">
        <f>SUM(E50:E88)</f>
        <v>90225</v>
      </c>
      <c r="G88" s="3" t="s">
        <v>73</v>
      </c>
    </row>
    <row r="89" spans="1:7">
      <c r="A89" s="32">
        <v>43279</v>
      </c>
      <c r="B89" s="19">
        <v>67668</v>
      </c>
      <c r="C89" s="20" t="s">
        <v>12</v>
      </c>
      <c r="D89" s="26" t="s">
        <v>27</v>
      </c>
      <c r="E89" s="21">
        <v>840</v>
      </c>
    </row>
    <row r="90" spans="1:7">
      <c r="A90" s="32">
        <v>43276</v>
      </c>
      <c r="B90" s="19">
        <v>67662</v>
      </c>
      <c r="C90" s="20" t="s">
        <v>12</v>
      </c>
      <c r="D90" s="26" t="s">
        <v>27</v>
      </c>
      <c r="E90" s="21">
        <v>6642.5</v>
      </c>
    </row>
    <row r="91" spans="1:7">
      <c r="A91" s="32">
        <v>43276</v>
      </c>
      <c r="B91" s="19">
        <v>67663</v>
      </c>
      <c r="C91" s="20" t="s">
        <v>12</v>
      </c>
      <c r="D91" s="26" t="s">
        <v>27</v>
      </c>
      <c r="E91" s="21">
        <v>1886.4</v>
      </c>
    </row>
    <row r="92" spans="1:7">
      <c r="A92" s="32">
        <v>43269</v>
      </c>
      <c r="B92" s="19">
        <v>67654</v>
      </c>
      <c r="C92" s="20" t="s">
        <v>12</v>
      </c>
      <c r="D92" s="26" t="s">
        <v>27</v>
      </c>
      <c r="E92" s="21">
        <v>1820</v>
      </c>
    </row>
    <row r="93" spans="1:7">
      <c r="A93" s="32">
        <v>43269</v>
      </c>
      <c r="B93" s="19">
        <v>67653</v>
      </c>
      <c r="C93" s="20" t="s">
        <v>12</v>
      </c>
      <c r="D93" s="26" t="s">
        <v>27</v>
      </c>
      <c r="E93" s="21">
        <v>5685</v>
      </c>
    </row>
    <row r="94" spans="1:7">
      <c r="A94" s="32">
        <v>43262</v>
      </c>
      <c r="B94" s="19">
        <v>67044</v>
      </c>
      <c r="C94" s="20" t="s">
        <v>12</v>
      </c>
      <c r="D94" s="26" t="s">
        <v>27</v>
      </c>
      <c r="E94" s="21">
        <v>2105</v>
      </c>
    </row>
    <row r="95" spans="1:7">
      <c r="A95" s="32">
        <v>43262</v>
      </c>
      <c r="B95" s="19">
        <v>67045</v>
      </c>
      <c r="C95" s="20" t="s">
        <v>12</v>
      </c>
      <c r="D95" s="26" t="s">
        <v>27</v>
      </c>
      <c r="E95" s="21">
        <v>1231.5</v>
      </c>
    </row>
    <row r="96" spans="1:7">
      <c r="A96" s="32">
        <v>43257</v>
      </c>
      <c r="B96" s="19">
        <v>67037</v>
      </c>
      <c r="C96" s="20" t="s">
        <v>12</v>
      </c>
      <c r="D96" s="26" t="s">
        <v>27</v>
      </c>
      <c r="E96" s="21">
        <v>6063</v>
      </c>
    </row>
    <row r="97" spans="1:7">
      <c r="A97" s="32">
        <v>43255</v>
      </c>
      <c r="B97" s="19">
        <v>67035</v>
      </c>
      <c r="C97" s="20" t="s">
        <v>12</v>
      </c>
      <c r="D97" s="26" t="s">
        <v>27</v>
      </c>
      <c r="E97" s="21">
        <v>1840</v>
      </c>
    </row>
    <row r="98" spans="1:7">
      <c r="A98" s="32">
        <v>43252</v>
      </c>
      <c r="B98" s="19">
        <v>67032</v>
      </c>
      <c r="C98" s="20" t="s">
        <v>12</v>
      </c>
      <c r="D98" s="26" t="s">
        <v>27</v>
      </c>
      <c r="E98" s="21">
        <v>7830</v>
      </c>
    </row>
    <row r="99" spans="1:7">
      <c r="A99" s="32">
        <v>43248</v>
      </c>
      <c r="B99" s="19">
        <v>67024</v>
      </c>
      <c r="C99" s="20" t="s">
        <v>12</v>
      </c>
      <c r="D99" s="26" t="s">
        <v>27</v>
      </c>
      <c r="E99" s="21">
        <v>3020</v>
      </c>
    </row>
    <row r="100" spans="1:7">
      <c r="A100" s="32">
        <v>43248</v>
      </c>
      <c r="B100" s="19">
        <v>67023</v>
      </c>
      <c r="C100" s="20" t="s">
        <v>12</v>
      </c>
      <c r="D100" s="26" t="s">
        <v>27</v>
      </c>
      <c r="E100" s="21">
        <v>1580</v>
      </c>
    </row>
    <row r="101" spans="1:7">
      <c r="A101" s="32">
        <v>43241</v>
      </c>
      <c r="B101" s="19">
        <v>67014</v>
      </c>
      <c r="C101" s="20" t="s">
        <v>12</v>
      </c>
      <c r="D101" s="26" t="s">
        <v>27</v>
      </c>
      <c r="E101" s="21">
        <v>2170</v>
      </c>
    </row>
    <row r="102" spans="1:7">
      <c r="A102" s="32">
        <v>43237</v>
      </c>
      <c r="B102" s="19">
        <v>67011</v>
      </c>
      <c r="C102" s="20" t="s">
        <v>12</v>
      </c>
      <c r="D102" s="26" t="s">
        <v>27</v>
      </c>
      <c r="E102" s="21">
        <v>3310</v>
      </c>
    </row>
    <row r="103" spans="1:7">
      <c r="A103" s="32">
        <v>43235</v>
      </c>
      <c r="B103" s="19">
        <v>67007</v>
      </c>
      <c r="C103" s="20" t="s">
        <v>12</v>
      </c>
      <c r="D103" s="26" t="s">
        <v>27</v>
      </c>
      <c r="E103" s="21">
        <v>9160</v>
      </c>
    </row>
    <row r="104" spans="1:7">
      <c r="A104" s="32">
        <v>43227</v>
      </c>
      <c r="B104" s="19">
        <v>66398</v>
      </c>
      <c r="C104" s="20" t="s">
        <v>12</v>
      </c>
      <c r="D104" s="26" t="s">
        <v>27</v>
      </c>
      <c r="E104" s="21">
        <v>2430</v>
      </c>
    </row>
    <row r="105" spans="1:7">
      <c r="A105" s="32">
        <v>43235</v>
      </c>
      <c r="B105" s="19">
        <v>67008</v>
      </c>
      <c r="C105" s="20" t="s">
        <v>12</v>
      </c>
      <c r="D105" s="26" t="s">
        <v>27</v>
      </c>
      <c r="E105" s="21">
        <v>1656.5</v>
      </c>
    </row>
    <row r="106" spans="1:7">
      <c r="A106" s="32">
        <v>43222</v>
      </c>
      <c r="B106" s="19">
        <v>66391</v>
      </c>
      <c r="C106" s="20" t="s">
        <v>12</v>
      </c>
      <c r="D106" s="26" t="s">
        <v>27</v>
      </c>
      <c r="E106" s="21">
        <v>7556</v>
      </c>
    </row>
    <row r="107" spans="1:7">
      <c r="A107" s="32">
        <v>43222</v>
      </c>
      <c r="B107" s="19">
        <v>66392</v>
      </c>
      <c r="C107" s="20" t="s">
        <v>12</v>
      </c>
      <c r="D107" s="26" t="s">
        <v>27</v>
      </c>
      <c r="E107" s="21">
        <v>1390</v>
      </c>
    </row>
    <row r="108" spans="1:7">
      <c r="A108" s="32">
        <v>43220</v>
      </c>
      <c r="B108" s="19">
        <v>66388</v>
      </c>
      <c r="C108" s="20" t="s">
        <v>12</v>
      </c>
      <c r="D108" s="26" t="s">
        <v>27</v>
      </c>
      <c r="E108" s="21">
        <v>465</v>
      </c>
    </row>
    <row r="109" spans="1:7">
      <c r="A109" s="32">
        <v>43213</v>
      </c>
      <c r="B109" s="19">
        <v>66378</v>
      </c>
      <c r="C109" s="20" t="s">
        <v>12</v>
      </c>
      <c r="D109" s="26" t="s">
        <v>27</v>
      </c>
      <c r="E109" s="21">
        <v>1735</v>
      </c>
    </row>
    <row r="110" spans="1:7">
      <c r="A110" s="32">
        <v>43208</v>
      </c>
      <c r="B110" s="19">
        <v>66371</v>
      </c>
      <c r="C110" s="20" t="s">
        <v>12</v>
      </c>
      <c r="D110" s="26" t="s">
        <v>27</v>
      </c>
      <c r="E110" s="21">
        <v>820</v>
      </c>
    </row>
    <row r="111" spans="1:7">
      <c r="A111" s="32">
        <v>43213</v>
      </c>
      <c r="B111" s="19">
        <v>66379</v>
      </c>
      <c r="C111" s="20" t="s">
        <v>12</v>
      </c>
      <c r="D111" s="26" t="s">
        <v>27</v>
      </c>
      <c r="E111" s="21">
        <v>2057.5</v>
      </c>
    </row>
    <row r="112" spans="1:7">
      <c r="A112" s="32">
        <v>43200</v>
      </c>
      <c r="B112" s="19">
        <v>66359</v>
      </c>
      <c r="C112" s="20" t="s">
        <v>12</v>
      </c>
      <c r="D112" s="26" t="s">
        <v>27</v>
      </c>
      <c r="E112" s="21">
        <v>1942</v>
      </c>
      <c r="F112" s="34">
        <f>SUM(E89:E112)</f>
        <v>75235.399999999994</v>
      </c>
      <c r="G112" s="3" t="s">
        <v>74</v>
      </c>
    </row>
    <row r="113" spans="1:5">
      <c r="A113" s="32">
        <v>43278</v>
      </c>
      <c r="B113" s="19">
        <v>11239</v>
      </c>
      <c r="C113" s="20" t="s">
        <v>8</v>
      </c>
      <c r="D113" s="26" t="s">
        <v>49</v>
      </c>
      <c r="E113" s="21">
        <v>1595</v>
      </c>
    </row>
    <row r="114" spans="1:5">
      <c r="A114" s="32">
        <v>43276</v>
      </c>
      <c r="B114" s="19">
        <v>11151</v>
      </c>
      <c r="C114" s="20" t="s">
        <v>8</v>
      </c>
      <c r="D114" s="26" t="s">
        <v>49</v>
      </c>
      <c r="E114" s="21">
        <v>3863.15</v>
      </c>
    </row>
    <row r="115" spans="1:5">
      <c r="A115" s="32">
        <v>43270</v>
      </c>
      <c r="B115" s="19">
        <v>10982</v>
      </c>
      <c r="C115" s="20" t="s">
        <v>8</v>
      </c>
      <c r="D115" s="26" t="s">
        <v>49</v>
      </c>
      <c r="E115" s="21">
        <v>2629.5</v>
      </c>
    </row>
    <row r="116" spans="1:5">
      <c r="A116" s="32">
        <v>43264</v>
      </c>
      <c r="B116" s="19">
        <v>10825</v>
      </c>
      <c r="C116" s="20" t="s">
        <v>8</v>
      </c>
      <c r="D116" s="26" t="s">
        <v>49</v>
      </c>
      <c r="E116" s="21">
        <v>800</v>
      </c>
    </row>
    <row r="117" spans="1:5">
      <c r="A117" s="32">
        <v>43262</v>
      </c>
      <c r="B117" s="19">
        <v>10758</v>
      </c>
      <c r="C117" s="20" t="s">
        <v>8</v>
      </c>
      <c r="D117" s="26" t="s">
        <v>49</v>
      </c>
      <c r="E117" s="21">
        <v>2465.25</v>
      </c>
    </row>
    <row r="118" spans="1:5">
      <c r="A118" s="32">
        <v>43259</v>
      </c>
      <c r="B118" s="19">
        <v>10684</v>
      </c>
      <c r="C118" s="20" t="s">
        <v>8</v>
      </c>
      <c r="D118" s="26" t="s">
        <v>49</v>
      </c>
      <c r="E118" s="21">
        <v>983</v>
      </c>
    </row>
    <row r="119" spans="1:5">
      <c r="A119" s="32">
        <v>43257</v>
      </c>
      <c r="B119" s="19">
        <v>10625</v>
      </c>
      <c r="C119" s="20" t="s">
        <v>8</v>
      </c>
      <c r="D119" s="26" t="s">
        <v>49</v>
      </c>
      <c r="E119" s="21">
        <v>1350.5</v>
      </c>
    </row>
    <row r="120" spans="1:5">
      <c r="A120" s="32">
        <v>43255</v>
      </c>
      <c r="B120" s="19">
        <v>10557</v>
      </c>
      <c r="C120" s="20" t="s">
        <v>8</v>
      </c>
      <c r="D120" s="26" t="s">
        <v>49</v>
      </c>
      <c r="E120" s="21">
        <v>4094.6</v>
      </c>
    </row>
    <row r="121" spans="1:5">
      <c r="A121" s="32">
        <v>43251</v>
      </c>
      <c r="B121" s="19">
        <v>10431</v>
      </c>
      <c r="C121" s="20" t="s">
        <v>8</v>
      </c>
      <c r="D121" s="26" t="s">
        <v>49</v>
      </c>
      <c r="E121" s="21">
        <v>969</v>
      </c>
    </row>
    <row r="122" spans="1:5">
      <c r="A122" s="32">
        <v>43248</v>
      </c>
      <c r="B122" s="19">
        <v>9948</v>
      </c>
      <c r="C122" s="20" t="s">
        <v>8</v>
      </c>
      <c r="D122" s="26" t="s">
        <v>49</v>
      </c>
      <c r="E122" s="21">
        <v>3409.8</v>
      </c>
    </row>
    <row r="123" spans="1:5">
      <c r="A123" s="32">
        <v>43245</v>
      </c>
      <c r="B123" s="19">
        <v>9875</v>
      </c>
      <c r="C123" s="20" t="s">
        <v>8</v>
      </c>
      <c r="D123" s="26" t="s">
        <v>49</v>
      </c>
      <c r="E123" s="21">
        <v>720</v>
      </c>
    </row>
    <row r="124" spans="1:5">
      <c r="A124" s="32">
        <v>43242</v>
      </c>
      <c r="B124" s="19">
        <v>9773</v>
      </c>
      <c r="C124" s="20" t="s">
        <v>8</v>
      </c>
      <c r="D124" s="26" t="s">
        <v>49</v>
      </c>
      <c r="E124" s="21">
        <v>770</v>
      </c>
    </row>
    <row r="125" spans="1:5">
      <c r="A125" s="32">
        <v>43241</v>
      </c>
      <c r="B125" s="19">
        <v>9741</v>
      </c>
      <c r="C125" s="20" t="s">
        <v>8</v>
      </c>
      <c r="D125" s="26" t="s">
        <v>49</v>
      </c>
      <c r="E125" s="21">
        <v>2198.6999999999998</v>
      </c>
    </row>
    <row r="126" spans="1:5">
      <c r="A126" s="32">
        <v>43238</v>
      </c>
      <c r="B126" s="19">
        <v>9662</v>
      </c>
      <c r="C126" s="20" t="s">
        <v>8</v>
      </c>
      <c r="D126" s="26" t="s">
        <v>49</v>
      </c>
      <c r="E126" s="21">
        <v>914</v>
      </c>
    </row>
    <row r="127" spans="1:5">
      <c r="A127" s="32">
        <v>43236</v>
      </c>
      <c r="B127" s="19">
        <v>9458</v>
      </c>
      <c r="C127" s="20" t="s">
        <v>8</v>
      </c>
      <c r="D127" s="26" t="s">
        <v>49</v>
      </c>
      <c r="E127" s="21">
        <v>1002</v>
      </c>
    </row>
    <row r="128" spans="1:5">
      <c r="A128" s="32">
        <v>43235</v>
      </c>
      <c r="B128" s="19">
        <v>9367</v>
      </c>
      <c r="C128" s="20" t="s">
        <v>8</v>
      </c>
      <c r="D128" s="26" t="s">
        <v>49</v>
      </c>
      <c r="E128" s="21">
        <v>2741</v>
      </c>
    </row>
    <row r="129" spans="1:7">
      <c r="A129" s="32">
        <v>43229</v>
      </c>
      <c r="B129" s="19">
        <v>8964</v>
      </c>
      <c r="C129" s="20" t="s">
        <v>8</v>
      </c>
      <c r="D129" s="26" t="s">
        <v>49</v>
      </c>
      <c r="E129" s="21">
        <v>795</v>
      </c>
    </row>
    <row r="130" spans="1:7">
      <c r="A130" s="32">
        <v>43227</v>
      </c>
      <c r="B130" s="19">
        <v>8903</v>
      </c>
      <c r="C130" s="20" t="s">
        <v>8</v>
      </c>
      <c r="D130" s="26" t="s">
        <v>49</v>
      </c>
      <c r="E130" s="21">
        <v>3579.33</v>
      </c>
    </row>
    <row r="131" spans="1:7">
      <c r="A131" s="32">
        <v>43222</v>
      </c>
      <c r="B131" s="19">
        <v>7625</v>
      </c>
      <c r="C131" s="20" t="s">
        <v>8</v>
      </c>
      <c r="D131" s="26" t="s">
        <v>49</v>
      </c>
      <c r="E131" s="21">
        <v>2953.25</v>
      </c>
    </row>
    <row r="132" spans="1:7">
      <c r="A132" s="32">
        <v>43215</v>
      </c>
      <c r="B132" s="19">
        <v>7547</v>
      </c>
      <c r="C132" s="20" t="s">
        <v>8</v>
      </c>
      <c r="D132" s="26" t="s">
        <v>49</v>
      </c>
      <c r="E132" s="21">
        <v>440</v>
      </c>
    </row>
    <row r="133" spans="1:7">
      <c r="A133" s="32">
        <v>43213</v>
      </c>
      <c r="B133" s="19">
        <v>8838</v>
      </c>
      <c r="C133" s="20" t="s">
        <v>8</v>
      </c>
      <c r="D133" s="26" t="s">
        <v>49</v>
      </c>
      <c r="E133" s="21">
        <v>3810.75</v>
      </c>
    </row>
    <row r="134" spans="1:7">
      <c r="A134" s="32">
        <v>43210</v>
      </c>
      <c r="B134" s="19">
        <v>9577</v>
      </c>
      <c r="C134" s="20" t="s">
        <v>8</v>
      </c>
      <c r="D134" s="26" t="s">
        <v>49</v>
      </c>
      <c r="E134" s="21">
        <v>372.5</v>
      </c>
    </row>
    <row r="135" spans="1:7">
      <c r="A135" s="32">
        <v>43209</v>
      </c>
      <c r="B135" s="19">
        <v>9553</v>
      </c>
      <c r="C135" s="20" t="s">
        <v>8</v>
      </c>
      <c r="D135" s="26" t="s">
        <v>49</v>
      </c>
      <c r="E135" s="21">
        <v>541</v>
      </c>
    </row>
    <row r="136" spans="1:7">
      <c r="A136" s="32">
        <v>43208</v>
      </c>
      <c r="B136" s="19">
        <v>9510</v>
      </c>
      <c r="C136" s="20" t="s">
        <v>8</v>
      </c>
      <c r="D136" s="26" t="s">
        <v>49</v>
      </c>
      <c r="E136" s="21">
        <v>577.5</v>
      </c>
    </row>
    <row r="137" spans="1:7">
      <c r="A137" s="32">
        <v>43206</v>
      </c>
      <c r="B137" s="19">
        <v>9220</v>
      </c>
      <c r="C137" s="20" t="s">
        <v>8</v>
      </c>
      <c r="D137" s="26" t="s">
        <v>49</v>
      </c>
      <c r="E137" s="21">
        <v>3270.55</v>
      </c>
    </row>
    <row r="138" spans="1:7">
      <c r="A138" s="32">
        <v>43203</v>
      </c>
      <c r="B138" s="19">
        <v>9153</v>
      </c>
      <c r="C138" s="20" t="s">
        <v>8</v>
      </c>
      <c r="D138" s="26" t="s">
        <v>49</v>
      </c>
      <c r="E138" s="21">
        <v>769</v>
      </c>
    </row>
    <row r="139" spans="1:7">
      <c r="A139" s="32">
        <v>43200</v>
      </c>
      <c r="B139" s="19">
        <v>9059</v>
      </c>
      <c r="C139" s="20" t="s">
        <v>8</v>
      </c>
      <c r="D139" s="26" t="s">
        <v>49</v>
      </c>
      <c r="E139" s="21">
        <v>3387.45</v>
      </c>
    </row>
    <row r="140" spans="1:7">
      <c r="A140" s="32">
        <v>43195</v>
      </c>
      <c r="B140" s="19">
        <v>8594</v>
      </c>
      <c r="C140" s="20" t="s">
        <v>8</v>
      </c>
      <c r="D140" s="26" t="s">
        <v>49</v>
      </c>
      <c r="E140" s="21">
        <v>940</v>
      </c>
    </row>
    <row r="141" spans="1:7">
      <c r="A141" s="32">
        <v>43192</v>
      </c>
      <c r="B141" s="19">
        <v>8542</v>
      </c>
      <c r="C141" s="20" t="s">
        <v>8</v>
      </c>
      <c r="D141" s="26" t="s">
        <v>49</v>
      </c>
      <c r="E141" s="21">
        <v>3715.65</v>
      </c>
    </row>
    <row r="142" spans="1:7">
      <c r="A142" s="32">
        <v>43178</v>
      </c>
      <c r="B142" s="19">
        <v>8247</v>
      </c>
      <c r="C142" s="20" t="s">
        <v>8</v>
      </c>
      <c r="D142" s="26" t="s">
        <v>49</v>
      </c>
      <c r="E142" s="21">
        <v>3462.5</v>
      </c>
      <c r="F142" s="34">
        <f>SUM(E113:E142)</f>
        <v>59119.98</v>
      </c>
      <c r="G142" s="3" t="s">
        <v>75</v>
      </c>
    </row>
    <row r="143" spans="1:7">
      <c r="A143" s="32">
        <v>43267</v>
      </c>
      <c r="B143" s="19">
        <v>19831</v>
      </c>
      <c r="C143" s="20" t="s">
        <v>13</v>
      </c>
      <c r="D143" s="26" t="s">
        <v>50</v>
      </c>
      <c r="E143" s="21">
        <v>5257</v>
      </c>
    </row>
    <row r="144" spans="1:7">
      <c r="A144" s="32">
        <v>43257</v>
      </c>
      <c r="B144" s="19">
        <v>19754</v>
      </c>
      <c r="C144" s="20" t="s">
        <v>13</v>
      </c>
      <c r="D144" s="26" t="s">
        <v>50</v>
      </c>
      <c r="E144" s="21">
        <v>3826</v>
      </c>
    </row>
    <row r="145" spans="1:7">
      <c r="A145" s="32">
        <v>43259</v>
      </c>
      <c r="B145" s="19">
        <v>19753</v>
      </c>
      <c r="C145" s="20" t="s">
        <v>13</v>
      </c>
      <c r="D145" s="26" t="s">
        <v>50</v>
      </c>
      <c r="E145" s="21">
        <v>4987</v>
      </c>
    </row>
    <row r="146" spans="1:7">
      <c r="A146" s="32">
        <v>43253</v>
      </c>
      <c r="B146" s="19">
        <v>19675</v>
      </c>
      <c r="C146" s="20" t="s">
        <v>13</v>
      </c>
      <c r="D146" s="26" t="s">
        <v>50</v>
      </c>
      <c r="E146" s="21">
        <v>6752.2</v>
      </c>
    </row>
    <row r="147" spans="1:7">
      <c r="A147" s="32">
        <v>43253</v>
      </c>
      <c r="B147" s="19">
        <v>19676</v>
      </c>
      <c r="C147" s="20" t="s">
        <v>13</v>
      </c>
      <c r="D147" s="26" t="s">
        <v>50</v>
      </c>
      <c r="E147" s="21">
        <v>5581</v>
      </c>
    </row>
    <row r="148" spans="1:7">
      <c r="A148" s="32">
        <v>43246</v>
      </c>
      <c r="B148" s="19">
        <v>19599</v>
      </c>
      <c r="C148" s="20" t="s">
        <v>13</v>
      </c>
      <c r="D148" s="26" t="s">
        <v>50</v>
      </c>
      <c r="E148" s="21">
        <v>5812</v>
      </c>
    </row>
    <row r="149" spans="1:7">
      <c r="A149" s="32">
        <v>43245</v>
      </c>
      <c r="B149" s="19">
        <v>19600</v>
      </c>
      <c r="C149" s="20" t="s">
        <v>13</v>
      </c>
      <c r="D149" s="26" t="s">
        <v>50</v>
      </c>
      <c r="E149" s="21">
        <v>5825</v>
      </c>
    </row>
    <row r="150" spans="1:7">
      <c r="A150" s="32">
        <v>43238</v>
      </c>
      <c r="B150" s="19">
        <v>19532</v>
      </c>
      <c r="C150" s="20" t="s">
        <v>13</v>
      </c>
      <c r="D150" s="26" t="s">
        <v>50</v>
      </c>
      <c r="E150" s="21">
        <v>7414</v>
      </c>
    </row>
    <row r="151" spans="1:7">
      <c r="A151" s="32">
        <v>43237</v>
      </c>
      <c r="B151" s="19">
        <v>19533</v>
      </c>
      <c r="C151" s="20" t="s">
        <v>13</v>
      </c>
      <c r="D151" s="26" t="s">
        <v>50</v>
      </c>
      <c r="E151" s="21">
        <v>4710</v>
      </c>
    </row>
    <row r="152" spans="1:7">
      <c r="A152" s="32">
        <v>43231</v>
      </c>
      <c r="B152" s="19">
        <v>19459</v>
      </c>
      <c r="C152" s="20" t="s">
        <v>13</v>
      </c>
      <c r="D152" s="26" t="s">
        <v>50</v>
      </c>
      <c r="E152" s="21">
        <v>4990</v>
      </c>
    </row>
    <row r="153" spans="1:7">
      <c r="A153" s="32">
        <v>43231</v>
      </c>
      <c r="B153" s="19">
        <v>19461</v>
      </c>
      <c r="C153" s="20" t="s">
        <v>13</v>
      </c>
      <c r="D153" s="26" t="s">
        <v>50</v>
      </c>
      <c r="E153" s="21">
        <v>6163</v>
      </c>
    </row>
    <row r="154" spans="1:7">
      <c r="A154" s="32">
        <v>43225</v>
      </c>
      <c r="B154" s="19">
        <v>19390</v>
      </c>
      <c r="C154" s="20" t="s">
        <v>13</v>
      </c>
      <c r="D154" s="26" t="s">
        <v>50</v>
      </c>
      <c r="E154" s="21">
        <v>3087</v>
      </c>
    </row>
    <row r="155" spans="1:7">
      <c r="A155" s="32">
        <v>43225</v>
      </c>
      <c r="B155" s="19">
        <v>19389</v>
      </c>
      <c r="C155" s="20" t="s">
        <v>13</v>
      </c>
      <c r="D155" s="26" t="s">
        <v>50</v>
      </c>
      <c r="E155" s="21">
        <v>5437</v>
      </c>
      <c r="F155" s="34">
        <f>SUM(E143:E155)</f>
        <v>69841.2</v>
      </c>
      <c r="G155" s="3" t="s">
        <v>76</v>
      </c>
    </row>
    <row r="156" spans="1:7">
      <c r="A156" s="32">
        <v>43448</v>
      </c>
      <c r="B156" s="19">
        <v>47614</v>
      </c>
      <c r="C156" s="20" t="s">
        <v>9</v>
      </c>
      <c r="D156" s="26" t="s">
        <v>71</v>
      </c>
      <c r="E156" s="21">
        <v>2250.7600000000002</v>
      </c>
    </row>
    <row r="157" spans="1:7">
      <c r="A157" s="32">
        <v>43447</v>
      </c>
      <c r="B157" s="19">
        <v>47589</v>
      </c>
      <c r="C157" s="20" t="s">
        <v>9</v>
      </c>
      <c r="D157" s="26" t="s">
        <v>71</v>
      </c>
      <c r="E157" s="21">
        <v>636.54</v>
      </c>
    </row>
    <row r="158" spans="1:7">
      <c r="A158" s="32">
        <v>43445</v>
      </c>
      <c r="B158" s="19">
        <v>47552</v>
      </c>
      <c r="C158" s="20" t="s">
        <v>9</v>
      </c>
      <c r="D158" s="26" t="s">
        <v>71</v>
      </c>
      <c r="E158" s="21">
        <v>895.94</v>
      </c>
    </row>
    <row r="159" spans="1:7">
      <c r="A159" s="32">
        <v>43441</v>
      </c>
      <c r="B159" s="19">
        <v>47426</v>
      </c>
      <c r="C159" s="20" t="s">
        <v>9</v>
      </c>
      <c r="D159" s="26" t="s">
        <v>71</v>
      </c>
      <c r="E159" s="21">
        <v>1701.52</v>
      </c>
    </row>
    <row r="160" spans="1:7">
      <c r="A160" s="32">
        <v>43442</v>
      </c>
      <c r="B160" s="19">
        <v>47455</v>
      </c>
      <c r="C160" s="20" t="s">
        <v>9</v>
      </c>
      <c r="D160" s="26" t="s">
        <v>71</v>
      </c>
      <c r="E160" s="21">
        <v>292</v>
      </c>
    </row>
    <row r="161" spans="1:7">
      <c r="A161" s="32">
        <v>43438</v>
      </c>
      <c r="B161" s="19">
        <v>47342</v>
      </c>
      <c r="C161" s="20" t="s">
        <v>9</v>
      </c>
      <c r="D161" s="26" t="s">
        <v>71</v>
      </c>
      <c r="E161" s="21">
        <v>2782.32</v>
      </c>
    </row>
    <row r="162" spans="1:7">
      <c r="A162" s="32">
        <v>43433</v>
      </c>
      <c r="B162" s="19">
        <v>47150</v>
      </c>
      <c r="C162" s="20" t="s">
        <v>9</v>
      </c>
      <c r="D162" s="26" t="s">
        <v>71</v>
      </c>
      <c r="E162" s="21">
        <v>421.68</v>
      </c>
      <c r="F162" s="34">
        <f>SUM(E156:E162)</f>
        <v>8980.76</v>
      </c>
      <c r="G162" s="3" t="s">
        <v>77</v>
      </c>
    </row>
    <row r="163" spans="1:7">
      <c r="A163" s="32">
        <v>43225</v>
      </c>
      <c r="B163" s="19">
        <v>9907</v>
      </c>
      <c r="C163" s="20" t="s">
        <v>10</v>
      </c>
      <c r="D163" s="26" t="s">
        <v>30</v>
      </c>
      <c r="E163" s="21">
        <v>5170</v>
      </c>
    </row>
    <row r="164" spans="1:7">
      <c r="A164" s="32">
        <v>43195</v>
      </c>
      <c r="B164" s="19">
        <v>9759</v>
      </c>
      <c r="C164" s="20" t="s">
        <v>10</v>
      </c>
      <c r="D164" s="26" t="s">
        <v>30</v>
      </c>
      <c r="E164" s="21">
        <v>5170</v>
      </c>
    </row>
    <row r="165" spans="1:7">
      <c r="A165" s="32">
        <v>43172</v>
      </c>
      <c r="B165" s="19">
        <v>9661</v>
      </c>
      <c r="C165" s="20" t="s">
        <v>10</v>
      </c>
      <c r="D165" s="26" t="s">
        <v>30</v>
      </c>
      <c r="E165" s="21">
        <v>2585</v>
      </c>
    </row>
    <row r="166" spans="1:7">
      <c r="A166" s="32">
        <v>43165</v>
      </c>
      <c r="B166" s="19">
        <v>9629</v>
      </c>
      <c r="C166" s="20" t="s">
        <v>10</v>
      </c>
      <c r="D166" s="26" t="s">
        <v>30</v>
      </c>
      <c r="E166" s="21">
        <v>4578</v>
      </c>
    </row>
    <row r="167" spans="1:7">
      <c r="A167" s="32">
        <v>43139</v>
      </c>
      <c r="B167" s="19">
        <v>9518</v>
      </c>
      <c r="C167" s="20" t="s">
        <v>10</v>
      </c>
      <c r="D167" s="26" t="s">
        <v>30</v>
      </c>
      <c r="E167" s="21">
        <v>4190</v>
      </c>
      <c r="F167" s="34">
        <f>SUM(E163:E167)</f>
        <v>21693</v>
      </c>
      <c r="G167" s="3" t="s">
        <v>78</v>
      </c>
    </row>
    <row r="168" spans="1:7">
      <c r="A168" s="32"/>
      <c r="B168" s="19"/>
      <c r="C168" s="20"/>
      <c r="D168" s="26"/>
      <c r="E168" s="21"/>
    </row>
    <row r="169" spans="1:7">
      <c r="A169" s="32"/>
      <c r="B169" s="19"/>
      <c r="C169" s="20"/>
      <c r="D169" s="26"/>
      <c r="E169" s="21"/>
    </row>
    <row r="170" spans="1:7">
      <c r="A170" s="32"/>
      <c r="B170" s="19"/>
      <c r="C170" s="20"/>
      <c r="D170" s="26"/>
      <c r="E170" s="21"/>
    </row>
    <row r="171" spans="1:7">
      <c r="A171" s="19"/>
      <c r="B171" s="19"/>
      <c r="C171" s="20"/>
      <c r="D171" s="26"/>
      <c r="E171" s="21"/>
    </row>
    <row r="172" spans="1:7">
      <c r="A172" s="19"/>
      <c r="B172" s="19"/>
      <c r="C172" s="24"/>
      <c r="D172" s="27"/>
      <c r="E172" s="21"/>
    </row>
    <row r="173" spans="1:7" ht="12" thickBot="1">
      <c r="A173" s="13"/>
      <c r="B173" s="13"/>
      <c r="C173" s="14"/>
      <c r="D173" s="28"/>
      <c r="E173" s="15"/>
    </row>
    <row r="174" spans="1:7">
      <c r="A174" s="5"/>
      <c r="B174" s="5"/>
      <c r="C174" s="6"/>
      <c r="D174" s="6"/>
      <c r="E174" s="7"/>
    </row>
    <row r="175" spans="1:7" ht="12.75">
      <c r="A175" s="5"/>
      <c r="B175" s="5"/>
      <c r="C175" s="22" t="s">
        <v>2</v>
      </c>
      <c r="D175" s="22"/>
      <c r="E175" s="23">
        <f>SUM(E5:E174)</f>
        <v>643825.18000000005</v>
      </c>
    </row>
    <row r="176" spans="1:7">
      <c r="C176" s="9"/>
      <c r="D176" s="9"/>
      <c r="E176" s="10"/>
    </row>
    <row r="177" spans="1:11">
      <c r="A177" s="2" t="s">
        <v>53</v>
      </c>
    </row>
    <row r="178" spans="1:11">
      <c r="C178" s="35"/>
    </row>
    <row r="179" spans="1:11" s="8" customFormat="1">
      <c r="C179" s="35"/>
      <c r="D179" s="11"/>
      <c r="E179" s="12"/>
      <c r="F179" s="3"/>
      <c r="G179" s="3"/>
      <c r="H179" s="3"/>
      <c r="I179" s="3"/>
      <c r="J179" s="3"/>
      <c r="K179" s="3"/>
    </row>
    <row r="180" spans="1:11" s="8" customFormat="1">
      <c r="C180" s="35"/>
      <c r="D180" s="35"/>
      <c r="E180" s="12"/>
      <c r="F180" s="3"/>
      <c r="G180" s="3"/>
      <c r="H180" s="3"/>
      <c r="I180" s="3"/>
      <c r="J180" s="3"/>
      <c r="K180" s="3"/>
    </row>
    <row r="181" spans="1:11" s="8" customFormat="1">
      <c r="C181" s="35"/>
      <c r="D181" s="11"/>
      <c r="E181" s="12"/>
      <c r="F181" s="3"/>
      <c r="G181" s="3"/>
      <c r="H181" s="3"/>
      <c r="I181" s="3"/>
      <c r="J181" s="3"/>
      <c r="K181" s="3"/>
    </row>
    <row r="182" spans="1:11">
      <c r="C182" s="35"/>
    </row>
    <row r="183" spans="1:11">
      <c r="C183" s="35"/>
    </row>
    <row r="184" spans="1:11">
      <c r="C184" s="35"/>
    </row>
    <row r="185" spans="1:11">
      <c r="C185" s="38"/>
    </row>
    <row r="186" spans="1:11">
      <c r="C186" s="35"/>
    </row>
    <row r="187" spans="1:11">
      <c r="C187" s="35"/>
      <c r="D187" s="35"/>
    </row>
    <row r="188" spans="1:11">
      <c r="C188" s="35"/>
    </row>
    <row r="189" spans="1:11">
      <c r="C189" s="35"/>
    </row>
    <row r="190" spans="1:11">
      <c r="C190" s="35"/>
    </row>
  </sheetData>
  <pageMargins left="0.7" right="0.7" top="0.75" bottom="0.75" header="0.3" footer="0.3"/>
  <pageSetup paperSize="5" scale="8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Payables</vt:lpstr>
      <vt:lpstr>Payables!Print_Area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2018-06-23T04:46:33Z</cp:lastPrinted>
  <dcterms:created xsi:type="dcterms:W3CDTF">2013-04-26T02:35:29Z</dcterms:created>
  <dcterms:modified xsi:type="dcterms:W3CDTF">2018-07-03T11:07:47Z</dcterms:modified>
</cp:coreProperties>
</file>