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5" windowHeight="8940"/>
  </bookViews>
  <sheets>
    <sheet name="MAY" sheetId="1" r:id="rId1"/>
  </sheets>
  <calcPr calcId="124519"/>
</workbook>
</file>

<file path=xl/calcChain.xml><?xml version="1.0" encoding="utf-8"?>
<calcChain xmlns="http://schemas.openxmlformats.org/spreadsheetml/2006/main">
  <c r="E24" i="1"/>
  <c r="F24" s="1"/>
  <c r="E36" l="1"/>
  <c r="F36" s="1"/>
  <c r="E37"/>
  <c r="F37" s="1"/>
  <c r="D10"/>
  <c r="E10" s="1"/>
  <c r="E21"/>
  <c r="F21" s="1"/>
  <c r="E16"/>
  <c r="F16" s="1"/>
  <c r="E13"/>
  <c r="F13" s="1"/>
  <c r="E7"/>
  <c r="F7" s="1"/>
  <c r="F10" l="1"/>
  <c r="E40"/>
</calcChain>
</file>

<file path=xl/sharedStrings.xml><?xml version="1.0" encoding="utf-8"?>
<sst xmlns="http://schemas.openxmlformats.org/spreadsheetml/2006/main" count="43" uniqueCount="43">
  <si>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</si>
  <si>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</si>
  <si>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</si>
  <si>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</si>
  <si>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</si>
  <si>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</si>
  <si>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>PEST CONTROL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</si>
  <si>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</si>
  <si>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</si>
  <si>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</si>
  <si>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</si>
  <si>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</si>
  <si>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</si>
  <si>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</si>
  <si>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IPM PESTMASTERS</t>
  </si>
  <si>
    <t>UNIT 404, 4/F APC BLDG.,1186  QUEZON AVE.</t>
  </si>
  <si>
    <t>QUEZON CITY</t>
  </si>
  <si>
    <t>189-675-332-000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</si>
  <si>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</si>
  <si>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</si>
  <si>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</si>
  <si>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</si>
  <si>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</si>
  <si>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</si>
  <si>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</si>
  <si>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</si>
  <si>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</si>
  <si>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</si>
  <si>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</si>
  <si>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</si>
  <si>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</si>
  <si>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</si>
  <si>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</si>
  <si>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</si>
  <si>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</si>
  <si>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MAY 2018</t>
  </si>
  <si>
    <t>April 26-May 10</t>
  </si>
  <si>
    <t>May 11-25</t>
  </si>
  <si>
    <t>Directors Fee for May 2018</t>
  </si>
  <si>
    <t>Higiadzo System Inc</t>
  </si>
  <si>
    <t>Internal Accounting Services-March 2018</t>
  </si>
  <si>
    <t>Head Office</t>
  </si>
  <si>
    <t>Quezon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</si>
</sst>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2" xfId="0" applyNumberFormat="1" applyBorder="1" applyAlignment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8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RowHeight="12.75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</cols>
  <sheetData>
    <row r="1" spans="1:9" ht="18">
      <c r="A1" s="3" t="s">
        <v>11</v>
      </c>
    </row>
    <row r="2" spans="1:9" ht="18">
      <c r="A2" s="3" t="s">
        <v>13</v>
      </c>
    </row>
    <row r="3" spans="1:9" ht="18">
      <c r="A3" s="3" t="s">
        <v>35</v>
      </c>
    </row>
    <row r="4" spans="1:9">
      <c r="A4" s="4"/>
      <c r="I4" s="16"/>
    </row>
    <row r="5" spans="1:9">
      <c r="A5" s="17" t="s">
        <v>2</v>
      </c>
      <c r="B5" s="17" t="s">
        <v>0</v>
      </c>
      <c r="C5" s="17" t="s">
        <v>1</v>
      </c>
      <c r="D5" s="18" t="s">
        <v>7</v>
      </c>
      <c r="E5" s="18" t="s">
        <v>9</v>
      </c>
      <c r="F5" s="18" t="s">
        <v>8</v>
      </c>
    </row>
    <row r="6" spans="1:9">
      <c r="A6" s="17" t="s">
        <v>10</v>
      </c>
      <c r="B6" s="19" t="s">
        <v>3</v>
      </c>
      <c r="C6" s="19" t="s">
        <v>4</v>
      </c>
      <c r="D6" s="20"/>
      <c r="E6" s="20"/>
      <c r="F6" s="20"/>
    </row>
    <row r="7" spans="1:9">
      <c r="A7" s="19"/>
      <c r="B7" s="20"/>
      <c r="C7" s="19" t="s">
        <v>5</v>
      </c>
      <c r="D7" s="39">
        <v>179734.48</v>
      </c>
      <c r="E7" s="15">
        <f>D7/1.12*0.05</f>
        <v>8023.8607142857145</v>
      </c>
      <c r="F7" s="15">
        <f>D7-E7</f>
        <v>171710.61928571429</v>
      </c>
      <c r="G7" t="s">
        <v>34</v>
      </c>
    </row>
    <row r="8" spans="1:9">
      <c r="A8" s="19"/>
      <c r="B8" s="20"/>
      <c r="C8" s="19"/>
      <c r="D8" s="19"/>
      <c r="E8" s="20"/>
      <c r="F8" s="20"/>
    </row>
    <row r="9" spans="1:9">
      <c r="A9" s="17" t="s">
        <v>14</v>
      </c>
      <c r="B9" s="17"/>
      <c r="C9" s="17"/>
      <c r="D9" s="18"/>
      <c r="E9" s="20"/>
      <c r="F9" s="20"/>
    </row>
    <row r="10" spans="1:9">
      <c r="A10" s="28" t="s">
        <v>6</v>
      </c>
      <c r="B10" s="21" t="s">
        <v>17</v>
      </c>
      <c r="C10" s="19" t="s">
        <v>15</v>
      </c>
      <c r="D10" s="22">
        <f>1400*2</f>
        <v>2800</v>
      </c>
      <c r="E10" s="23">
        <f>D10/1.12*0.02</f>
        <v>49.999999999999993</v>
      </c>
      <c r="F10" s="15">
        <f>D10-E10</f>
        <v>2750</v>
      </c>
      <c r="G10" s="6"/>
      <c r="H10" s="6"/>
      <c r="I10" s="7"/>
    </row>
    <row r="11" spans="1:9">
      <c r="A11" s="19"/>
      <c r="B11" s="19"/>
      <c r="C11" s="19" t="s">
        <v>16</v>
      </c>
      <c r="D11" s="24"/>
      <c r="E11" s="20"/>
      <c r="F11" s="20"/>
      <c r="G11" s="7"/>
      <c r="H11" s="7"/>
    </row>
    <row r="12" spans="1:9">
      <c r="A12" s="34" t="s">
        <v>21</v>
      </c>
      <c r="B12" s="33"/>
      <c r="C12" s="33"/>
      <c r="D12" s="31"/>
      <c r="E12" s="32"/>
      <c r="F12" s="32"/>
      <c r="G12" s="7"/>
      <c r="H12" s="7"/>
    </row>
    <row r="13" spans="1:9">
      <c r="A13" s="19" t="s">
        <v>22</v>
      </c>
      <c r="B13" s="19" t="s">
        <v>23</v>
      </c>
      <c r="C13" s="19" t="s">
        <v>24</v>
      </c>
      <c r="D13" s="35">
        <v>3360</v>
      </c>
      <c r="E13" s="14">
        <f>D13/1.12*0.05</f>
        <v>149.99999999999997</v>
      </c>
      <c r="F13" s="15">
        <f>D13-E13</f>
        <v>3210</v>
      </c>
      <c r="G13" s="6"/>
      <c r="H13" s="30"/>
    </row>
    <row r="14" spans="1:9">
      <c r="A14" s="19"/>
      <c r="B14" s="19"/>
      <c r="C14" s="19" t="s">
        <v>25</v>
      </c>
      <c r="D14" s="35"/>
      <c r="E14" s="14"/>
      <c r="F14" s="15"/>
      <c r="G14" s="6"/>
      <c r="H14" s="6"/>
    </row>
    <row r="15" spans="1:9">
      <c r="A15" s="19"/>
      <c r="B15" s="19"/>
      <c r="C15" s="19"/>
      <c r="D15" s="35"/>
      <c r="E15" s="14"/>
      <c r="F15" s="15"/>
      <c r="G15" s="6"/>
      <c r="H15" s="6"/>
    </row>
    <row r="16" spans="1:9" ht="25.5">
      <c r="A16" s="17" t="s">
        <v>30</v>
      </c>
      <c r="B16" s="28" t="s">
        <v>31</v>
      </c>
      <c r="C16" s="38" t="s">
        <v>32</v>
      </c>
      <c r="D16" s="35">
        <v>3920</v>
      </c>
      <c r="E16" s="14">
        <f>D16/1.12*10%</f>
        <v>350</v>
      </c>
      <c r="F16" s="15">
        <f>D16-E16</f>
        <v>3570</v>
      </c>
      <c r="G16" s="6" t="s">
        <v>33</v>
      </c>
      <c r="H16" s="6"/>
    </row>
    <row r="17" spans="1:8">
      <c r="A17" s="17"/>
      <c r="B17" s="28"/>
      <c r="C17" s="38"/>
      <c r="D17" s="35"/>
      <c r="E17" s="14"/>
      <c r="F17" s="15"/>
      <c r="G17" s="6"/>
      <c r="H17" s="6"/>
    </row>
    <row r="18" spans="1:8" hidden="1">
      <c r="A18" s="19"/>
      <c r="B18" s="19"/>
      <c r="C18" s="19"/>
      <c r="D18" s="35"/>
      <c r="E18" s="14"/>
      <c r="F18" s="15"/>
      <c r="G18" s="6"/>
      <c r="H18" s="6"/>
    </row>
    <row r="19" spans="1:8">
      <c r="A19" s="19"/>
      <c r="B19" s="19"/>
      <c r="C19" s="19"/>
      <c r="D19" s="35"/>
      <c r="E19" s="14"/>
      <c r="F19" s="15"/>
      <c r="G19" s="6"/>
      <c r="H19" s="6"/>
    </row>
    <row r="20" spans="1:8">
      <c r="A20" s="17" t="s">
        <v>27</v>
      </c>
      <c r="B20" s="19"/>
      <c r="C20" s="19"/>
      <c r="D20" s="35"/>
      <c r="E20" s="14"/>
      <c r="F20" s="15"/>
      <c r="G20" s="6"/>
      <c r="H20" s="6"/>
    </row>
    <row r="21" spans="1:8">
      <c r="A21" s="28" t="s">
        <v>29</v>
      </c>
      <c r="B21" s="28" t="s">
        <v>26</v>
      </c>
      <c r="C21" s="28" t="s">
        <v>28</v>
      </c>
      <c r="D21" s="35">
        <v>22993.03</v>
      </c>
      <c r="E21" s="14">
        <f>D21/1.12*10%</f>
        <v>2052.949107142857</v>
      </c>
      <c r="F21" s="15">
        <f>D21-E21</f>
        <v>20940.080892857142</v>
      </c>
      <c r="G21" s="6" t="s">
        <v>38</v>
      </c>
      <c r="H21" s="6"/>
    </row>
    <row r="22" spans="1:8">
      <c r="A22" s="28"/>
      <c r="B22" s="28"/>
      <c r="C22" s="28"/>
      <c r="D22" s="35"/>
      <c r="E22" s="14"/>
      <c r="F22" s="15"/>
      <c r="G22" s="6"/>
      <c r="H22" s="6"/>
    </row>
    <row r="23" spans="1:8">
      <c r="A23" s="17" t="s">
        <v>39</v>
      </c>
      <c r="B23" s="28"/>
      <c r="C23" s="28"/>
      <c r="D23" s="35"/>
      <c r="E23" s="14"/>
      <c r="F23" s="15"/>
      <c r="G23" s="6"/>
      <c r="H23" s="6"/>
    </row>
    <row r="24" spans="1:8">
      <c r="A24" s="28" t="s">
        <v>41</v>
      </c>
      <c r="B24" s="28"/>
      <c r="C24" s="28" t="s">
        <v>42</v>
      </c>
      <c r="D24" s="35">
        <v>8280</v>
      </c>
      <c r="E24" s="14">
        <f>D24/1.12*10%</f>
        <v>739.28571428571422</v>
      </c>
      <c r="F24" s="15">
        <f>D24-E24</f>
        <v>7540.7142857142862</v>
      </c>
      <c r="G24" s="6" t="s">
        <v>40</v>
      </c>
      <c r="H24" s="6"/>
    </row>
    <row r="25" spans="1:8" hidden="1">
      <c r="A25" s="17"/>
      <c r="B25" s="19"/>
      <c r="C25" s="19"/>
      <c r="D25" s="37"/>
      <c r="E25" s="14"/>
      <c r="F25" s="15"/>
      <c r="G25" s="6"/>
      <c r="H25" s="6"/>
    </row>
    <row r="26" spans="1:8" ht="16.5" hidden="1" customHeight="1">
      <c r="A26" s="17"/>
      <c r="B26" s="19"/>
      <c r="C26" s="19"/>
      <c r="D26" s="37"/>
      <c r="E26" s="14"/>
      <c r="F26" s="15"/>
      <c r="G26" s="6"/>
      <c r="H26" s="6"/>
    </row>
    <row r="27" spans="1:8" hidden="1">
      <c r="A27" s="17"/>
      <c r="B27" s="19"/>
      <c r="C27" s="19"/>
      <c r="D27" s="37"/>
      <c r="E27" s="14"/>
      <c r="F27" s="15"/>
      <c r="G27" s="6"/>
      <c r="H27" s="6"/>
    </row>
    <row r="28" spans="1:8" hidden="1">
      <c r="A28" s="17"/>
      <c r="B28" s="19"/>
      <c r="C28" s="19"/>
      <c r="D28" s="37"/>
      <c r="E28" s="14"/>
      <c r="F28" s="15"/>
      <c r="G28" s="6"/>
      <c r="H28" s="6"/>
    </row>
    <row r="29" spans="1:8" hidden="1">
      <c r="A29" s="19"/>
      <c r="B29" s="19"/>
      <c r="C29" s="19"/>
      <c r="D29" s="37"/>
      <c r="E29" s="14"/>
      <c r="F29" s="15"/>
      <c r="G29" s="6"/>
      <c r="H29" s="6"/>
    </row>
    <row r="30" spans="1:8" hidden="1">
      <c r="A30" s="19"/>
      <c r="B30" s="19"/>
      <c r="C30" s="19"/>
      <c r="D30" s="37"/>
      <c r="E30" s="14"/>
      <c r="F30" s="15"/>
      <c r="G30" s="6"/>
      <c r="H30" s="6"/>
    </row>
    <row r="31" spans="1:8" hidden="1">
      <c r="A31" s="19"/>
      <c r="B31" s="19"/>
      <c r="C31" s="19"/>
      <c r="D31" s="37"/>
      <c r="E31" s="14"/>
      <c r="F31" s="15"/>
      <c r="G31" s="6"/>
      <c r="H31" s="6"/>
    </row>
    <row r="32" spans="1:8" hidden="1">
      <c r="A32" s="19"/>
      <c r="B32" s="19"/>
      <c r="C32" s="19"/>
      <c r="D32" s="37"/>
      <c r="E32" s="14"/>
      <c r="F32" s="15"/>
      <c r="G32" s="6"/>
      <c r="H32" s="6"/>
    </row>
    <row r="33" spans="1:11" hidden="1">
      <c r="A33" s="19"/>
      <c r="B33" s="19"/>
      <c r="C33" s="19"/>
      <c r="D33" s="37"/>
      <c r="E33" s="14"/>
      <c r="F33" s="15"/>
      <c r="G33" s="6"/>
      <c r="H33" s="6"/>
    </row>
    <row r="34" spans="1:11">
      <c r="A34" s="19"/>
      <c r="B34" s="19"/>
      <c r="C34" s="19"/>
      <c r="D34" s="25"/>
      <c r="E34" s="14"/>
      <c r="F34" s="15"/>
      <c r="I34" s="11"/>
      <c r="J34" s="6"/>
      <c r="K34" s="6"/>
    </row>
    <row r="35" spans="1:11">
      <c r="A35" s="19"/>
      <c r="B35" s="19"/>
      <c r="C35" s="28"/>
      <c r="D35" s="36"/>
      <c r="E35" s="29"/>
      <c r="F35" s="15"/>
      <c r="I35" s="11"/>
      <c r="J35" s="6"/>
      <c r="K35" s="6"/>
    </row>
    <row r="36" spans="1:11">
      <c r="A36" s="17" t="s">
        <v>18</v>
      </c>
      <c r="B36" s="19"/>
      <c r="C36" s="28" t="s">
        <v>19</v>
      </c>
      <c r="D36" s="27">
        <v>43709.72</v>
      </c>
      <c r="E36" s="29">
        <f>D36*0.02</f>
        <v>874.19440000000009</v>
      </c>
      <c r="F36" s="15">
        <f>D36-E36</f>
        <v>42835.525600000001</v>
      </c>
      <c r="G36" s="6" t="s">
        <v>36</v>
      </c>
      <c r="I36" s="11"/>
      <c r="J36" s="6"/>
      <c r="K36" s="6"/>
    </row>
    <row r="37" spans="1:11">
      <c r="A37" s="19"/>
      <c r="B37" s="19"/>
      <c r="C37" s="28" t="s">
        <v>20</v>
      </c>
      <c r="D37" s="40">
        <v>34815.54</v>
      </c>
      <c r="E37" s="29">
        <f>D37*0.02</f>
        <v>696.31080000000009</v>
      </c>
      <c r="F37" s="15">
        <f>D37-E37</f>
        <v>34119.229200000002</v>
      </c>
      <c r="G37" s="6" t="s">
        <v>37</v>
      </c>
      <c r="I37" s="11"/>
      <c r="J37" s="6"/>
      <c r="K37" s="6"/>
    </row>
    <row r="38" spans="1:11" hidden="1">
      <c r="A38" s="19"/>
      <c r="B38" s="19"/>
      <c r="C38" s="19"/>
      <c r="D38" s="27"/>
      <c r="E38" s="25"/>
      <c r="F38" s="26"/>
      <c r="I38" s="11"/>
      <c r="J38" s="6"/>
      <c r="K38" s="6"/>
    </row>
    <row r="39" spans="1:11">
      <c r="A39" s="1"/>
      <c r="B39" s="1"/>
      <c r="C39" s="1"/>
      <c r="D39" s="9"/>
      <c r="E39" s="8"/>
      <c r="F39" s="10"/>
      <c r="I39" s="6"/>
      <c r="J39" s="6"/>
      <c r="K39" s="6"/>
    </row>
    <row r="40" spans="1:11" ht="13.5" thickBot="1">
      <c r="D40" s="5" t="s">
        <v>12</v>
      </c>
      <c r="E40" s="12">
        <f>SUM(E7:E39)</f>
        <v>12936.600735714284</v>
      </c>
      <c r="G40" s="13"/>
    </row>
    <row r="41" spans="1:11" ht="13.5" thickTop="1"/>
    <row r="45" spans="1:11">
      <c r="A45" s="1"/>
      <c r="B45" s="1"/>
      <c r="C45" s="1"/>
      <c r="D45" s="1"/>
    </row>
    <row r="46" spans="1:11">
      <c r="A46" s="1"/>
      <c r="B46" s="1"/>
      <c r="C46" s="1"/>
      <c r="D46" s="1"/>
    </row>
    <row r="47" spans="1:11">
      <c r="A47" s="2"/>
      <c r="B47" s="2"/>
      <c r="C47" s="2"/>
      <c r="D47" s="1"/>
    </row>
    <row r="48" spans="1:11">
      <c r="A48" s="2"/>
      <c r="B48" s="2"/>
      <c r="C48" s="2"/>
      <c r="D48" s="1"/>
    </row>
    <row r="49" spans="1:4">
      <c r="A49" s="2"/>
      <c r="B49" s="2"/>
      <c r="C49" s="2"/>
      <c r="D49" s="1"/>
    </row>
    <row r="50" spans="1:4">
      <c r="A50" s="2"/>
      <c r="B50" s="2"/>
      <c r="C50" s="2"/>
      <c r="D50" s="1"/>
    </row>
    <row r="51" spans="1:4">
      <c r="A51" s="2"/>
      <c r="B51" s="2"/>
      <c r="C51" s="2"/>
      <c r="D51" s="1"/>
    </row>
    <row r="52" spans="1:4">
      <c r="A52" s="2"/>
      <c r="B52" s="2"/>
      <c r="C52" s="2"/>
      <c r="D52" s="1"/>
    </row>
    <row r="53" spans="1:4">
      <c r="A53" s="2"/>
      <c r="B53" s="2"/>
      <c r="C53" s="2"/>
      <c r="D53" s="1"/>
    </row>
    <row r="54" spans="1:4">
      <c r="A54" s="2"/>
      <c r="B54" s="2"/>
      <c r="C54" s="2"/>
      <c r="D54" s="2"/>
    </row>
    <row r="55" spans="1:4">
      <c r="B55" s="2"/>
    </row>
    <row r="56" spans="1:4">
      <c r="B56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admin</cp:lastModifiedBy>
  <dcterms:created xsi:type="dcterms:W3CDTF">1996-10-14T23:33:28Z</dcterms:created>
  <dcterms:modified xsi:type="dcterms:W3CDTF">2018-06-01T02:37:47Z</dcterms:modified>
</cp:coreProperties>
</file>