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TT\att-app\src\main\resources\"/>
    </mc:Choice>
  </mc:AlternateContent>
  <bookViews>
    <workbookView xWindow="-108" yWindow="-108" windowWidth="23256" windowHeight="12720" tabRatio="541"/>
  </bookViews>
  <sheets>
    <sheet name="Delivery Report" sheetId="32" r:id="rId1"/>
    <sheet name="Dimension Drawing " sheetId="3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" i="32" l="1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G19" i="32"/>
  <c r="AF19" i="32"/>
  <c r="AE19" i="32"/>
  <c r="AE21" i="32" s="1"/>
  <c r="AD19" i="32"/>
  <c r="AC19" i="32"/>
  <c r="AC21" i="32" s="1"/>
  <c r="AB19" i="32"/>
  <c r="AA19" i="32"/>
  <c r="Z19" i="32"/>
  <c r="Y19" i="32"/>
  <c r="X19" i="32"/>
  <c r="W19" i="32"/>
  <c r="W21" i="32" s="1"/>
  <c r="V19" i="32"/>
  <c r="U19" i="32"/>
  <c r="U21" i="32" s="1"/>
  <c r="T19" i="32"/>
  <c r="S19" i="32"/>
  <c r="R19" i="32"/>
  <c r="Q19" i="32"/>
  <c r="P19" i="32"/>
  <c r="O19" i="32"/>
  <c r="O21" i="32" s="1"/>
  <c r="N19" i="32"/>
  <c r="M19" i="32"/>
  <c r="M21" i="32" s="1"/>
  <c r="L19" i="32"/>
  <c r="K19" i="32"/>
  <c r="J19" i="32"/>
  <c r="I19" i="32"/>
  <c r="H19" i="32"/>
  <c r="G19" i="32"/>
  <c r="F19" i="32"/>
  <c r="E19" i="32"/>
  <c r="D19" i="32"/>
  <c r="C19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G21" i="32" l="1"/>
  <c r="E21" i="32"/>
  <c r="I21" i="32"/>
  <c r="AG21" i="32"/>
  <c r="Q21" i="32"/>
  <c r="Y21" i="32"/>
  <c r="F21" i="32"/>
  <c r="V21" i="32"/>
  <c r="H21" i="32"/>
  <c r="N21" i="32"/>
  <c r="AD21" i="32"/>
  <c r="P21" i="32"/>
  <c r="X21" i="32"/>
  <c r="AF21" i="32"/>
  <c r="D21" i="32"/>
  <c r="L21" i="32"/>
  <c r="T21" i="32"/>
  <c r="AB21" i="32"/>
  <c r="R21" i="32"/>
  <c r="Z21" i="32"/>
  <c r="C21" i="32"/>
  <c r="K21" i="32"/>
  <c r="S21" i="32"/>
  <c r="AA21" i="32"/>
  <c r="J21" i="32"/>
</calcChain>
</file>

<file path=xl/comments1.xml><?xml version="1.0" encoding="utf-8"?>
<comments xmlns="http://schemas.openxmlformats.org/spreadsheetml/2006/main">
  <authors>
    <author>YUFEN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檢驗計畫編號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工序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檢驗項目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點位</t>
        </r>
        <r>
          <rPr>
            <sz val="9"/>
            <color indexed="81"/>
            <rFont val="Tahoma"/>
            <family val="2"/>
          </rPr>
          <t>001+</t>
        </r>
        <r>
          <rPr>
            <sz val="9"/>
            <color indexed="81"/>
            <rFont val="細明體"/>
            <family val="3"/>
            <charset val="136"/>
          </rPr>
          <t>流水號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規格中心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中心加上限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中心減下限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上限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YUFEN: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下限</t>
        </r>
      </text>
    </comment>
  </commentList>
</comments>
</file>

<file path=xl/sharedStrings.xml><?xml version="1.0" encoding="utf-8"?>
<sst xmlns="http://schemas.openxmlformats.org/spreadsheetml/2006/main" count="31" uniqueCount="31">
  <si>
    <r>
      <t xml:space="preserve">                          </t>
    </r>
    <r>
      <rPr>
        <u/>
        <sz val="24"/>
        <color theme="1"/>
        <rFont val="微軟正黑體"/>
        <family val="2"/>
        <charset val="136"/>
      </rPr>
      <t>Delivery Report</t>
    </r>
    <phoneticPr fontId="1" type="noConversion"/>
  </si>
  <si>
    <t>Customer</t>
    <phoneticPr fontId="1" type="noConversion"/>
  </si>
  <si>
    <t>Order number (P/O)</t>
    <phoneticPr fontId="1" type="noConversion"/>
  </si>
  <si>
    <t>QC</t>
    <phoneticPr fontId="1" type="noConversion"/>
  </si>
  <si>
    <t>Product</t>
    <phoneticPr fontId="1" type="noConversion"/>
  </si>
  <si>
    <t>Quantity ( pcs )</t>
    <phoneticPr fontId="1" type="noConversion"/>
  </si>
  <si>
    <t>Description</t>
    <phoneticPr fontId="1" type="noConversion"/>
  </si>
  <si>
    <t>Shipping Date</t>
    <phoneticPr fontId="1" type="noConversion"/>
  </si>
  <si>
    <t>Amulaire Product No.</t>
    <phoneticPr fontId="1" type="noConversion"/>
  </si>
  <si>
    <t xml:space="preserve">Judgement </t>
    <phoneticPr fontId="1" type="noConversion"/>
  </si>
  <si>
    <r>
      <rPr>
        <sz val="12"/>
        <color theme="1"/>
        <rFont val="細明體"/>
        <family val="3"/>
        <charset val="136"/>
      </rPr>
      <t>■</t>
    </r>
    <r>
      <rPr>
        <sz val="12"/>
        <color theme="1"/>
        <rFont val="微軟正黑體"/>
        <family val="2"/>
        <charset val="136"/>
      </rPr>
      <t>OK           □NG</t>
    </r>
    <phoneticPr fontId="1" type="noConversion"/>
  </si>
  <si>
    <t>Item</t>
    <phoneticPr fontId="1" type="noConversion"/>
  </si>
  <si>
    <t>NO</t>
  </si>
  <si>
    <t>Specification Value</t>
    <phoneticPr fontId="1" type="noConversion"/>
  </si>
  <si>
    <t xml:space="preserve"> +TOL</t>
    <phoneticPr fontId="1" type="noConversion"/>
  </si>
  <si>
    <t>USL</t>
    <phoneticPr fontId="1" type="noConversion"/>
  </si>
  <si>
    <t>LSL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</si>
  <si>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</si>
  <si>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</si>
  <si>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</si>
  <si>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STD</t>
    <phoneticPr fontId="1" type="noConversion"/>
  </si>
  <si>
    <t>Ppk</t>
    <phoneticPr fontId="1" type="noConversion"/>
  </si>
  <si>
    <t xml:space="preserve">DMX Code
 ( SN )
</t>
    <phoneticPr fontId="1" type="noConversion"/>
  </si>
  <si>
    <t>檢驗計畫編號</t>
  </si>
  <si>
    <t>規格中心</t>
    <phoneticPr fontId="1" type="noConversion"/>
  </si>
  <si>
    <t>中心加上限</t>
    <phoneticPr fontId="1" type="noConversion"/>
  </si>
  <si>
    <t>中心減下限</t>
    <phoneticPr fontId="1" type="noConversion"/>
  </si>
  <si>
    <t>上限</t>
    <phoneticPr fontId="1" type="noConversion"/>
  </si>
  <si>
    <t>下限</t>
    <phoneticPr fontId="1" type="noConversion"/>
  </si>
  <si>
    <t>工序+檢驗項目+點位</t>
    <phoneticPr fontId="1" type="noConversion"/>
  </si>
  <si>
    <t xml:space="preserve"> -TOL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</si>
</sst>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[$-F400]h:mm:ss\ AM/PM"/>
    <numFmt numFmtId="178" formatCode="0.000"/>
    <numFmt numFmtId="179" formatCode="0.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  <font>
      <sz val="24"/>
      <color theme="1"/>
      <name val="微軟正黑體"/>
      <family val="2"/>
      <charset val="136"/>
    </font>
    <font>
      <u/>
      <sz val="24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name val="Microsoft JhengHei Light"/>
      <family val="2"/>
      <charset val="136"/>
    </font>
    <font>
      <sz val="12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177" fontId="7" fillId="0" borderId="0">
      <alignment vertical="center"/>
    </xf>
  </cellStyleXfs>
  <cellXfs count="45">
    <xf numFmtId="0" fontId="0" fillId="0" borderId="0" xfId="0">
      <alignment vertical="center"/>
    </xf>
    <xf numFmtId="0" fontId="3" fillId="2" borderId="1" xfId="1" applyFont="1" applyFill="1" applyBorder="1" applyAlignment="1" applyProtection="1">
      <alignment horizontal="center" vertical="center" shrinkToFit="1"/>
      <protection locked="0"/>
    </xf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shrinkToFit="1"/>
      <protection locked="0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shrinkToFit="1"/>
    </xf>
    <xf numFmtId="0" fontId="5" fillId="0" borderId="0" xfId="1" applyFont="1">
      <alignment vertical="center"/>
    </xf>
    <xf numFmtId="178" fontId="3" fillId="3" borderId="1" xfId="1" applyNumberFormat="1" applyFont="1" applyFill="1" applyBorder="1" applyAlignment="1" applyProtection="1">
      <alignment horizontal="center" vertical="center" shrinkToFit="1"/>
      <protection locked="0"/>
    </xf>
    <xf numFmtId="2" fontId="3" fillId="3" borderId="1" xfId="1" applyNumberFormat="1" applyFont="1" applyFill="1" applyBorder="1" applyAlignment="1" applyProtection="1">
      <alignment horizontal="center" vertical="center" shrinkToFit="1"/>
      <protection locked="0"/>
    </xf>
    <xf numFmtId="179" fontId="3" fillId="2" borderId="1" xfId="1" applyNumberFormat="1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 applyProtection="1">
      <alignment horizontal="center" vertical="center" shrinkToFit="1"/>
      <protection locked="0"/>
    </xf>
    <xf numFmtId="49" fontId="5" fillId="4" borderId="1" xfId="2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1" applyFont="1" applyBorder="1" applyAlignment="1">
      <alignment horizontal="center" vertical="center"/>
    </xf>
    <xf numFmtId="0" fontId="3" fillId="0" borderId="0" xfId="1" applyFont="1">
      <alignment vertical="center"/>
    </xf>
    <xf numFmtId="176" fontId="3" fillId="0" borderId="1" xfId="1" applyNumberFormat="1" applyFont="1" applyBorder="1" applyAlignment="1" applyProtection="1">
      <alignment horizontal="center" vertical="center" shrinkToFit="1"/>
      <protection locked="0"/>
    </xf>
    <xf numFmtId="0" fontId="3" fillId="0" borderId="1" xfId="1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17" fillId="0" borderId="1" xfId="1" applyFont="1" applyBorder="1">
      <alignment vertical="center"/>
    </xf>
    <xf numFmtId="176" fontId="17" fillId="0" borderId="1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49" fontId="19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20" fillId="0" borderId="0" xfId="0" applyFo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176" fontId="5" fillId="4" borderId="3" xfId="2" applyNumberFormat="1" applyFont="1" applyFill="1" applyBorder="1" applyAlignment="1" applyProtection="1">
      <alignment horizontal="center" vertical="center" wrapText="1" shrinkToFit="1"/>
      <protection locked="0"/>
    </xf>
    <xf numFmtId="176" fontId="5" fillId="4" borderId="4" xfId="2" applyNumberFormat="1" applyFont="1" applyFill="1" applyBorder="1" applyAlignment="1" applyProtection="1">
      <alignment horizontal="center" vertical="center" shrinkToFit="1"/>
      <protection locked="0"/>
    </xf>
    <xf numFmtId="176" fontId="5" fillId="4" borderId="5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6">
    <cellStyle name="一般" xfId="0" builtinId="0"/>
    <cellStyle name="一般 2" xfId="1"/>
    <cellStyle name="一般 2 2" xfId="3"/>
    <cellStyle name="一般 2 3" xfId="4"/>
    <cellStyle name="一般 3" xfId="2"/>
    <cellStyle name="표준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307068</xdr:colOff>
      <xdr:row>2</xdr:row>
      <xdr:rowOff>183797</xdr:rowOff>
    </xdr:to>
    <xdr:pic>
      <xdr:nvPicPr>
        <xdr:cNvPr id="2" name="Picture 3" descr="圖片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2190750" cy="602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01"/>
  <sheetViews>
    <sheetView tabSelected="1" zoomScale="70" zoomScaleNormal="70" workbookViewId="0">
      <selection activeCell="AC298" sqref="AC298"/>
    </sheetView>
  </sheetViews>
  <sheetFormatPr defaultRowHeight="16.2"/>
  <cols>
    <col min="1" max="1" width="8.109375" customWidth="1"/>
    <col min="2" max="2" width="16.6640625" bestFit="1" customWidth="1"/>
    <col min="3" max="3" width="37.44140625" style="23" bestFit="1" customWidth="1"/>
  </cols>
  <sheetData>
    <row r="1" spans="1:33">
      <c r="A1" s="34"/>
      <c r="B1" s="34"/>
      <c r="C1" s="34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Q1" s="20"/>
    </row>
    <row r="2" spans="1:33">
      <c r="A2" s="34"/>
      <c r="B2" s="34"/>
      <c r="C2" s="3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Q2" s="20"/>
    </row>
    <row r="3" spans="1:33">
      <c r="A3" s="34"/>
      <c r="B3" s="34"/>
      <c r="C3" s="34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Q3" s="21"/>
    </row>
    <row r="5" spans="1:33">
      <c r="B5" s="27" t="s">
        <v>1</v>
      </c>
      <c r="C5" s="27"/>
      <c r="D5" s="27"/>
      <c r="E5" s="43"/>
      <c r="F5" s="43"/>
      <c r="G5" s="43"/>
      <c r="I5" s="17" t="s">
        <v>2</v>
      </c>
      <c r="J5" s="17"/>
      <c r="K5" s="17"/>
      <c r="L5" s="40"/>
      <c r="M5" s="41"/>
      <c r="N5" s="42"/>
      <c r="O5" s="35" t="s">
        <v>3</v>
      </c>
      <c r="P5" s="35"/>
    </row>
    <row r="6" spans="1:33">
      <c r="B6" s="27" t="s">
        <v>4</v>
      </c>
      <c r="C6" s="27"/>
      <c r="D6" s="27"/>
      <c r="E6" s="43"/>
      <c r="F6" s="43"/>
      <c r="G6" s="43"/>
      <c r="I6" s="27" t="s">
        <v>5</v>
      </c>
      <c r="J6" s="27"/>
      <c r="K6" s="27"/>
      <c r="L6" s="40"/>
      <c r="M6" s="41"/>
      <c r="N6" s="42"/>
      <c r="O6" s="36"/>
      <c r="P6" s="36"/>
    </row>
    <row r="7" spans="1:33">
      <c r="B7" s="27" t="s">
        <v>6</v>
      </c>
      <c r="C7" s="27"/>
      <c r="D7" s="27"/>
      <c r="E7" s="43"/>
      <c r="F7" s="43"/>
      <c r="G7" s="43"/>
      <c r="I7" s="27" t="s">
        <v>7</v>
      </c>
      <c r="J7" s="27"/>
      <c r="K7" s="27"/>
      <c r="L7" s="44"/>
      <c r="M7" s="44"/>
      <c r="N7" s="44"/>
      <c r="O7" s="36"/>
      <c r="P7" s="36"/>
    </row>
    <row r="8" spans="1:33" ht="18.75" customHeight="1">
      <c r="B8" s="28" t="s">
        <v>8</v>
      </c>
      <c r="C8" s="27"/>
      <c r="D8" s="27"/>
      <c r="E8" s="24"/>
      <c r="F8" s="25"/>
      <c r="G8" s="26"/>
      <c r="I8" s="37" t="s">
        <v>9</v>
      </c>
      <c r="J8" s="38"/>
      <c r="K8" s="39"/>
      <c r="L8" s="40" t="s">
        <v>10</v>
      </c>
      <c r="M8" s="41"/>
      <c r="N8" s="42"/>
      <c r="O8" s="36"/>
      <c r="P8" s="36"/>
    </row>
    <row r="10" spans="1:33">
      <c r="A10" s="32" t="s">
        <v>11</v>
      </c>
      <c r="B10" s="32"/>
      <c r="C10" s="3" t="s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s="6" customFormat="1" ht="15.6">
      <c r="A11" s="29" t="s">
        <v>22</v>
      </c>
      <c r="B11" s="10" t="s">
        <v>12</v>
      </c>
      <c r="C11" s="22" t="s">
        <v>29</v>
      </c>
      <c r="D11" s="16"/>
      <c r="E11" s="16"/>
      <c r="F11" s="3"/>
      <c r="G11" s="3"/>
      <c r="H11" s="3"/>
      <c r="I11" s="3"/>
      <c r="J11" s="16"/>
      <c r="K11" s="16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6" customFormat="1" ht="15.6">
      <c r="A12" s="30"/>
      <c r="B12" s="11" t="s">
        <v>13</v>
      </c>
      <c r="C12" s="1" t="s">
        <v>24</v>
      </c>
      <c r="D12" s="1"/>
      <c r="E12" s="1"/>
      <c r="F12" s="1"/>
      <c r="G12" s="1"/>
      <c r="H12" s="1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  <c r="Z12" s="9"/>
      <c r="AA12" s="9"/>
      <c r="AB12" s="2"/>
      <c r="AC12" s="2"/>
      <c r="AD12" s="2"/>
      <c r="AE12" s="2"/>
      <c r="AF12" s="2"/>
      <c r="AG12" s="2"/>
    </row>
    <row r="13" spans="1:33" s="6" customFormat="1" ht="15.6">
      <c r="A13" s="30"/>
      <c r="B13" s="11" t="s">
        <v>14</v>
      </c>
      <c r="C13" s="1" t="s">
        <v>25</v>
      </c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s="6" customFormat="1" ht="15.6">
      <c r="A14" s="30"/>
      <c r="B14" s="11" t="s">
        <v>30</v>
      </c>
      <c r="C14" s="1" t="s">
        <v>26</v>
      </c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s="6" customFormat="1" ht="15.6">
      <c r="A15" s="30"/>
      <c r="B15" s="11" t="s">
        <v>15</v>
      </c>
      <c r="C15" s="1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6" customFormat="1" ht="15.6">
      <c r="A16" s="30"/>
      <c r="B16" s="11" t="s">
        <v>16</v>
      </c>
      <c r="C16" s="1" t="s">
        <v>28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6" customFormat="1" ht="15.6">
      <c r="A17" s="30"/>
      <c r="B17" s="11" t="s">
        <v>17</v>
      </c>
      <c r="C17" s="8">
        <f t="shared" ref="C17:AG17" si="0">MAX(C22:C551)</f>
        <v>0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8">
        <f t="shared" si="0"/>
        <v>0</v>
      </c>
      <c r="J17" s="8">
        <f t="shared" si="0"/>
        <v>0</v>
      </c>
      <c r="K17" s="8">
        <f t="shared" si="0"/>
        <v>0</v>
      </c>
      <c r="L17" s="8">
        <f t="shared" si="0"/>
        <v>0</v>
      </c>
      <c r="M17" s="8">
        <f t="shared" si="0"/>
        <v>0</v>
      </c>
      <c r="N17" s="8">
        <f t="shared" si="0"/>
        <v>0</v>
      </c>
      <c r="O17" s="8">
        <f t="shared" si="0"/>
        <v>0</v>
      </c>
      <c r="P17" s="8">
        <f t="shared" si="0"/>
        <v>0</v>
      </c>
      <c r="Q17" s="8">
        <f t="shared" si="0"/>
        <v>0</v>
      </c>
      <c r="R17" s="8">
        <f t="shared" si="0"/>
        <v>0</v>
      </c>
      <c r="S17" s="8">
        <f t="shared" si="0"/>
        <v>0</v>
      </c>
      <c r="T17" s="8">
        <f t="shared" si="0"/>
        <v>0</v>
      </c>
      <c r="U17" s="8">
        <f t="shared" si="0"/>
        <v>0</v>
      </c>
      <c r="V17" s="8">
        <f t="shared" si="0"/>
        <v>0</v>
      </c>
      <c r="W17" s="8">
        <f t="shared" si="0"/>
        <v>0</v>
      </c>
      <c r="X17" s="8">
        <f t="shared" si="0"/>
        <v>0</v>
      </c>
      <c r="Y17" s="8">
        <f t="shared" si="0"/>
        <v>0</v>
      </c>
      <c r="Z17" s="8">
        <f t="shared" si="0"/>
        <v>0</v>
      </c>
      <c r="AA17" s="8">
        <f t="shared" si="0"/>
        <v>0</v>
      </c>
      <c r="AB17" s="8">
        <f t="shared" si="0"/>
        <v>0</v>
      </c>
      <c r="AC17" s="8">
        <f t="shared" si="0"/>
        <v>0</v>
      </c>
      <c r="AD17" s="8">
        <f t="shared" si="0"/>
        <v>0</v>
      </c>
      <c r="AE17" s="8">
        <f t="shared" si="0"/>
        <v>0</v>
      </c>
      <c r="AF17" s="8">
        <f t="shared" si="0"/>
        <v>0</v>
      </c>
      <c r="AG17" s="8">
        <f t="shared" si="0"/>
        <v>0</v>
      </c>
    </row>
    <row r="18" spans="1:33" s="6" customFormat="1" ht="15.6">
      <c r="A18" s="30"/>
      <c r="B18" s="11" t="s">
        <v>18</v>
      </c>
      <c r="C18" s="8">
        <f t="shared" ref="C18:AG18" si="1">MIN(C22:C551)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  <c r="G18" s="8">
        <f t="shared" si="1"/>
        <v>0</v>
      </c>
      <c r="H18" s="8">
        <f t="shared" si="1"/>
        <v>0</v>
      </c>
      <c r="I18" s="8">
        <f t="shared" si="1"/>
        <v>0</v>
      </c>
      <c r="J18" s="8">
        <f t="shared" si="1"/>
        <v>0</v>
      </c>
      <c r="K18" s="8">
        <f t="shared" si="1"/>
        <v>0</v>
      </c>
      <c r="L18" s="8">
        <f t="shared" si="1"/>
        <v>0</v>
      </c>
      <c r="M18" s="8">
        <f t="shared" si="1"/>
        <v>0</v>
      </c>
      <c r="N18" s="8">
        <f t="shared" si="1"/>
        <v>0</v>
      </c>
      <c r="O18" s="8">
        <f t="shared" si="1"/>
        <v>0</v>
      </c>
      <c r="P18" s="8">
        <f t="shared" si="1"/>
        <v>0</v>
      </c>
      <c r="Q18" s="8">
        <f t="shared" si="1"/>
        <v>0</v>
      </c>
      <c r="R18" s="8">
        <f t="shared" si="1"/>
        <v>0</v>
      </c>
      <c r="S18" s="8">
        <f t="shared" si="1"/>
        <v>0</v>
      </c>
      <c r="T18" s="8">
        <f t="shared" si="1"/>
        <v>0</v>
      </c>
      <c r="U18" s="8">
        <f t="shared" si="1"/>
        <v>0</v>
      </c>
      <c r="V18" s="8">
        <f t="shared" si="1"/>
        <v>0</v>
      </c>
      <c r="W18" s="8">
        <f t="shared" si="1"/>
        <v>0</v>
      </c>
      <c r="X18" s="8">
        <f t="shared" si="1"/>
        <v>0</v>
      </c>
      <c r="Y18" s="8">
        <f t="shared" si="1"/>
        <v>0</v>
      </c>
      <c r="Z18" s="8">
        <f t="shared" si="1"/>
        <v>0</v>
      </c>
      <c r="AA18" s="8">
        <f t="shared" si="1"/>
        <v>0</v>
      </c>
      <c r="AB18" s="8">
        <f t="shared" si="1"/>
        <v>0</v>
      </c>
      <c r="AC18" s="8">
        <f t="shared" si="1"/>
        <v>0</v>
      </c>
      <c r="AD18" s="8">
        <f t="shared" si="1"/>
        <v>0</v>
      </c>
      <c r="AE18" s="8">
        <f t="shared" si="1"/>
        <v>0</v>
      </c>
      <c r="AF18" s="8">
        <f t="shared" si="1"/>
        <v>0</v>
      </c>
      <c r="AG18" s="8">
        <f t="shared" si="1"/>
        <v>0</v>
      </c>
    </row>
    <row r="19" spans="1:33" s="6" customFormat="1" ht="15.6">
      <c r="A19" s="30"/>
      <c r="B19" s="11" t="s">
        <v>19</v>
      </c>
      <c r="C19" s="8" t="e">
        <f t="shared" ref="C19:AG19" si="2">AVERAGE(C22:C551)</f>
        <v>#DIV/0!</v>
      </c>
      <c r="D19" s="8" t="e">
        <f t="shared" si="2"/>
        <v>#DIV/0!</v>
      </c>
      <c r="E19" s="8" t="e">
        <f t="shared" si="2"/>
        <v>#DIV/0!</v>
      </c>
      <c r="F19" s="8" t="e">
        <f t="shared" si="2"/>
        <v>#DIV/0!</v>
      </c>
      <c r="G19" s="8" t="e">
        <f t="shared" si="2"/>
        <v>#DIV/0!</v>
      </c>
      <c r="H19" s="8" t="e">
        <f t="shared" si="2"/>
        <v>#DIV/0!</v>
      </c>
      <c r="I19" s="8" t="e">
        <f t="shared" si="2"/>
        <v>#DIV/0!</v>
      </c>
      <c r="J19" s="8" t="e">
        <f t="shared" si="2"/>
        <v>#DIV/0!</v>
      </c>
      <c r="K19" s="8" t="e">
        <f t="shared" si="2"/>
        <v>#DIV/0!</v>
      </c>
      <c r="L19" s="8" t="e">
        <f t="shared" si="2"/>
        <v>#DIV/0!</v>
      </c>
      <c r="M19" s="8" t="e">
        <f t="shared" si="2"/>
        <v>#DIV/0!</v>
      </c>
      <c r="N19" s="8" t="e">
        <f t="shared" si="2"/>
        <v>#DIV/0!</v>
      </c>
      <c r="O19" s="8" t="e">
        <f t="shared" si="2"/>
        <v>#DIV/0!</v>
      </c>
      <c r="P19" s="8" t="e">
        <f t="shared" si="2"/>
        <v>#DIV/0!</v>
      </c>
      <c r="Q19" s="8" t="e">
        <f t="shared" si="2"/>
        <v>#DIV/0!</v>
      </c>
      <c r="R19" s="8" t="e">
        <f t="shared" si="2"/>
        <v>#DIV/0!</v>
      </c>
      <c r="S19" s="8" t="e">
        <f t="shared" si="2"/>
        <v>#DIV/0!</v>
      </c>
      <c r="T19" s="8" t="e">
        <f t="shared" si="2"/>
        <v>#DIV/0!</v>
      </c>
      <c r="U19" s="8" t="e">
        <f t="shared" si="2"/>
        <v>#DIV/0!</v>
      </c>
      <c r="V19" s="8" t="e">
        <f t="shared" si="2"/>
        <v>#DIV/0!</v>
      </c>
      <c r="W19" s="8" t="e">
        <f t="shared" si="2"/>
        <v>#DIV/0!</v>
      </c>
      <c r="X19" s="8" t="e">
        <f t="shared" si="2"/>
        <v>#DIV/0!</v>
      </c>
      <c r="Y19" s="8" t="e">
        <f t="shared" si="2"/>
        <v>#DIV/0!</v>
      </c>
      <c r="Z19" s="8" t="e">
        <f t="shared" si="2"/>
        <v>#DIV/0!</v>
      </c>
      <c r="AA19" s="8" t="e">
        <f t="shared" si="2"/>
        <v>#DIV/0!</v>
      </c>
      <c r="AB19" s="8" t="e">
        <f t="shared" si="2"/>
        <v>#DIV/0!</v>
      </c>
      <c r="AC19" s="8" t="e">
        <f t="shared" si="2"/>
        <v>#DIV/0!</v>
      </c>
      <c r="AD19" s="8" t="e">
        <f t="shared" si="2"/>
        <v>#DIV/0!</v>
      </c>
      <c r="AE19" s="8" t="e">
        <f t="shared" si="2"/>
        <v>#DIV/0!</v>
      </c>
      <c r="AF19" s="8" t="e">
        <f t="shared" si="2"/>
        <v>#DIV/0!</v>
      </c>
      <c r="AG19" s="8" t="e">
        <f t="shared" si="2"/>
        <v>#DIV/0!</v>
      </c>
    </row>
    <row r="20" spans="1:33" s="6" customFormat="1" ht="15.6">
      <c r="A20" s="30"/>
      <c r="B20" s="11" t="s">
        <v>20</v>
      </c>
      <c r="C20" s="7" t="e">
        <f t="shared" ref="C20:AG20" si="3">STDEVA(C22:C551)</f>
        <v>#DIV/0!</v>
      </c>
      <c r="D20" s="7" t="e">
        <f t="shared" si="3"/>
        <v>#DIV/0!</v>
      </c>
      <c r="E20" s="7" t="e">
        <f t="shared" si="3"/>
        <v>#DIV/0!</v>
      </c>
      <c r="F20" s="7" t="e">
        <f t="shared" si="3"/>
        <v>#DIV/0!</v>
      </c>
      <c r="G20" s="7" t="e">
        <f t="shared" si="3"/>
        <v>#DIV/0!</v>
      </c>
      <c r="H20" s="7" t="e">
        <f t="shared" si="3"/>
        <v>#DIV/0!</v>
      </c>
      <c r="I20" s="7" t="e">
        <f t="shared" si="3"/>
        <v>#DIV/0!</v>
      </c>
      <c r="J20" s="7" t="e">
        <f t="shared" si="3"/>
        <v>#DIV/0!</v>
      </c>
      <c r="K20" s="7" t="e">
        <f t="shared" si="3"/>
        <v>#DIV/0!</v>
      </c>
      <c r="L20" s="7" t="e">
        <f t="shared" si="3"/>
        <v>#DIV/0!</v>
      </c>
      <c r="M20" s="7" t="e">
        <f t="shared" si="3"/>
        <v>#DIV/0!</v>
      </c>
      <c r="N20" s="7" t="e">
        <f t="shared" si="3"/>
        <v>#DIV/0!</v>
      </c>
      <c r="O20" s="7" t="e">
        <f t="shared" si="3"/>
        <v>#DIV/0!</v>
      </c>
      <c r="P20" s="7" t="e">
        <f t="shared" si="3"/>
        <v>#DIV/0!</v>
      </c>
      <c r="Q20" s="7" t="e">
        <f t="shared" si="3"/>
        <v>#DIV/0!</v>
      </c>
      <c r="R20" s="7" t="e">
        <f t="shared" si="3"/>
        <v>#DIV/0!</v>
      </c>
      <c r="S20" s="7" t="e">
        <f t="shared" si="3"/>
        <v>#DIV/0!</v>
      </c>
      <c r="T20" s="7" t="e">
        <f t="shared" si="3"/>
        <v>#DIV/0!</v>
      </c>
      <c r="U20" s="7" t="e">
        <f t="shared" si="3"/>
        <v>#DIV/0!</v>
      </c>
      <c r="V20" s="7" t="e">
        <f t="shared" si="3"/>
        <v>#DIV/0!</v>
      </c>
      <c r="W20" s="7" t="e">
        <f t="shared" si="3"/>
        <v>#DIV/0!</v>
      </c>
      <c r="X20" s="7" t="e">
        <f t="shared" si="3"/>
        <v>#DIV/0!</v>
      </c>
      <c r="Y20" s="7" t="e">
        <f t="shared" si="3"/>
        <v>#DIV/0!</v>
      </c>
      <c r="Z20" s="7" t="e">
        <f t="shared" si="3"/>
        <v>#DIV/0!</v>
      </c>
      <c r="AA20" s="7" t="e">
        <f t="shared" si="3"/>
        <v>#DIV/0!</v>
      </c>
      <c r="AB20" s="7" t="e">
        <f t="shared" si="3"/>
        <v>#DIV/0!</v>
      </c>
      <c r="AC20" s="7" t="e">
        <f t="shared" si="3"/>
        <v>#DIV/0!</v>
      </c>
      <c r="AD20" s="7" t="e">
        <f t="shared" si="3"/>
        <v>#DIV/0!</v>
      </c>
      <c r="AE20" s="7" t="e">
        <f t="shared" si="3"/>
        <v>#DIV/0!</v>
      </c>
      <c r="AF20" s="7" t="e">
        <f t="shared" si="3"/>
        <v>#DIV/0!</v>
      </c>
      <c r="AG20" s="7" t="e">
        <f t="shared" si="3"/>
        <v>#DIV/0!</v>
      </c>
    </row>
    <row r="21" spans="1:33" s="6" customFormat="1" ht="15.6">
      <c r="A21" s="31"/>
      <c r="B21" s="11" t="s">
        <v>21</v>
      </c>
      <c r="C21" s="7" t="e">
        <f>MIN(((C15-C19)/(3*C20)),(C19-C16)/(3*C20))</f>
        <v>#VALUE!</v>
      </c>
      <c r="D21" s="7" t="e">
        <f t="shared" ref="D21:AG21" si="4">MIN(((D15-D19)/(3*D20)),(D19-D16)/(3*D20))</f>
        <v>#DIV/0!</v>
      </c>
      <c r="E21" s="7" t="e">
        <f t="shared" si="4"/>
        <v>#DIV/0!</v>
      </c>
      <c r="F21" s="7" t="e">
        <f t="shared" si="4"/>
        <v>#DIV/0!</v>
      </c>
      <c r="G21" s="7" t="e">
        <f t="shared" si="4"/>
        <v>#DIV/0!</v>
      </c>
      <c r="H21" s="7" t="e">
        <f t="shared" si="4"/>
        <v>#DIV/0!</v>
      </c>
      <c r="I21" s="7" t="e">
        <f t="shared" si="4"/>
        <v>#DIV/0!</v>
      </c>
      <c r="J21" s="7" t="e">
        <f t="shared" si="4"/>
        <v>#DIV/0!</v>
      </c>
      <c r="K21" s="7" t="e">
        <f t="shared" si="4"/>
        <v>#DIV/0!</v>
      </c>
      <c r="L21" s="7" t="e">
        <f t="shared" si="4"/>
        <v>#DIV/0!</v>
      </c>
      <c r="M21" s="7" t="e">
        <f t="shared" si="4"/>
        <v>#DIV/0!</v>
      </c>
      <c r="N21" s="7" t="e">
        <f t="shared" si="4"/>
        <v>#DIV/0!</v>
      </c>
      <c r="O21" s="7" t="e">
        <f t="shared" si="4"/>
        <v>#DIV/0!</v>
      </c>
      <c r="P21" s="7" t="e">
        <f t="shared" si="4"/>
        <v>#DIV/0!</v>
      </c>
      <c r="Q21" s="7" t="e">
        <f t="shared" si="4"/>
        <v>#DIV/0!</v>
      </c>
      <c r="R21" s="7" t="e">
        <f t="shared" si="4"/>
        <v>#DIV/0!</v>
      </c>
      <c r="S21" s="7" t="e">
        <f t="shared" si="4"/>
        <v>#DIV/0!</v>
      </c>
      <c r="T21" s="7" t="e">
        <f t="shared" si="4"/>
        <v>#DIV/0!</v>
      </c>
      <c r="U21" s="7" t="e">
        <f t="shared" si="4"/>
        <v>#DIV/0!</v>
      </c>
      <c r="V21" s="7" t="e">
        <f t="shared" si="4"/>
        <v>#DIV/0!</v>
      </c>
      <c r="W21" s="7" t="e">
        <f t="shared" si="4"/>
        <v>#DIV/0!</v>
      </c>
      <c r="X21" s="7" t="e">
        <f t="shared" si="4"/>
        <v>#DIV/0!</v>
      </c>
      <c r="Y21" s="7" t="e">
        <f t="shared" si="4"/>
        <v>#DIV/0!</v>
      </c>
      <c r="Z21" s="7" t="e">
        <f t="shared" si="4"/>
        <v>#DIV/0!</v>
      </c>
      <c r="AA21" s="7" t="e">
        <f t="shared" si="4"/>
        <v>#DIV/0!</v>
      </c>
      <c r="AB21" s="7" t="e">
        <f t="shared" si="4"/>
        <v>#DIV/0!</v>
      </c>
      <c r="AC21" s="7" t="e">
        <f t="shared" si="4"/>
        <v>#DIV/0!</v>
      </c>
      <c r="AD21" s="7" t="e">
        <f t="shared" si="4"/>
        <v>#DIV/0!</v>
      </c>
      <c r="AE21" s="7" t="e">
        <f t="shared" si="4"/>
        <v>#DIV/0!</v>
      </c>
      <c r="AF21" s="7" t="e">
        <f t="shared" si="4"/>
        <v>#DIV/0!</v>
      </c>
      <c r="AG21" s="7" t="e">
        <f t="shared" si="4"/>
        <v>#DIV/0!</v>
      </c>
    </row>
    <row r="22" spans="1:33" s="13" customFormat="1" ht="15.6">
      <c r="A22" s="18"/>
      <c r="B22" s="12"/>
      <c r="C22" s="14"/>
      <c r="D22" s="19"/>
      <c r="E22" s="19"/>
      <c r="F22" s="19"/>
      <c r="G22" s="19"/>
      <c r="H22" s="19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s="13" customFormat="1" ht="15.6">
      <c r="A23" s="18"/>
      <c r="B23" s="12"/>
      <c r="C23" s="14"/>
      <c r="D23" s="19"/>
      <c r="E23" s="19"/>
      <c r="F23" s="19"/>
      <c r="G23" s="19"/>
      <c r="H23" s="1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s="13" customFormat="1" ht="15.6">
      <c r="A24" s="18"/>
      <c r="B24" s="12"/>
      <c r="C24" s="14"/>
      <c r="D24" s="19"/>
      <c r="E24" s="19"/>
      <c r="F24" s="19"/>
      <c r="G24" s="19"/>
      <c r="H24" s="1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s="13" customFormat="1" ht="15.6">
      <c r="A25" s="18"/>
      <c r="B25" s="12"/>
      <c r="C25" s="14"/>
      <c r="D25" s="19"/>
      <c r="E25" s="19"/>
      <c r="F25" s="19"/>
      <c r="G25" s="19"/>
      <c r="H25" s="19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s="13" customFormat="1" ht="15.6">
      <c r="A26" s="15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s="13" customFormat="1" ht="15.6">
      <c r="A27" s="15"/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s="13" customFormat="1" ht="15.6">
      <c r="A28" s="15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s="13" customFormat="1" ht="15.6">
      <c r="A29" s="15"/>
      <c r="B29" s="12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s="13" customFormat="1" ht="15.6">
      <c r="A30" s="15"/>
      <c r="B30" s="1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s="13" customFormat="1" ht="15.6">
      <c r="A31" s="15"/>
      <c r="B31" s="1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s="13" customFormat="1" ht="15.6">
      <c r="A32" s="15"/>
      <c r="B32" s="12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s="13" customFormat="1" ht="15.6">
      <c r="A33" s="15"/>
      <c r="B33" s="12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s="13" customFormat="1" ht="15.6">
      <c r="A34" s="15"/>
      <c r="B34" s="1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s="13" customFormat="1" ht="15.6">
      <c r="A35" s="15"/>
      <c r="B35" s="12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s="13" customFormat="1" ht="15.6">
      <c r="A36" s="15"/>
      <c r="B36" s="1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s="13" customFormat="1" ht="15.6">
      <c r="A37" s="15"/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s="13" customFormat="1" ht="15.6">
      <c r="A38" s="15"/>
      <c r="B38" s="1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3" customFormat="1" ht="15.6">
      <c r="A39" s="15"/>
      <c r="B39" s="1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s="13" customFormat="1" ht="15.6">
      <c r="A40" s="15"/>
      <c r="B40" s="1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3" customFormat="1" ht="15.6">
      <c r="A41" s="15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s="13" customFormat="1" ht="15.6">
      <c r="A42" s="15"/>
      <c r="B42" s="1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3" customFormat="1" ht="15.6">
      <c r="A43" s="15"/>
      <c r="B43" s="1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s="13" customFormat="1" ht="15.6">
      <c r="A44" s="15"/>
      <c r="B44" s="1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3" customFormat="1" ht="15.6">
      <c r="A45" s="15"/>
      <c r="B45" s="1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s="13" customFormat="1" ht="15.6">
      <c r="A46" s="15"/>
      <c r="B46" s="1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3" customFormat="1" ht="15.6">
      <c r="A47" s="15"/>
      <c r="B47" s="12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s="13" customFormat="1" ht="15.6">
      <c r="A48" s="15"/>
      <c r="B48" s="12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3" customFormat="1" ht="15.6">
      <c r="A49" s="15"/>
      <c r="B49" s="1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s="13" customFormat="1" ht="15.6">
      <c r="A50" s="15"/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3" customFormat="1" ht="15.6">
      <c r="A51" s="15"/>
      <c r="B51" s="1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s="13" customFormat="1" ht="15.6">
      <c r="A52" s="15"/>
      <c r="B52" s="1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3" customFormat="1" ht="15.6">
      <c r="A53" s="15"/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s="13" customFormat="1" ht="15.6">
      <c r="A54" s="15"/>
      <c r="B54" s="1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3" customFormat="1" ht="15.6">
      <c r="A55" s="15"/>
      <c r="B55" s="1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s="13" customFormat="1" ht="15.6">
      <c r="A56" s="15"/>
      <c r="B56" s="1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3" customFormat="1" ht="15.6">
      <c r="A57" s="15"/>
      <c r="B57" s="1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s="13" customFormat="1" ht="15.6">
      <c r="A58" s="15"/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3" customFormat="1" ht="15.6">
      <c r="A59" s="15"/>
      <c r="B59" s="12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s="13" customFormat="1" ht="15.6">
      <c r="A60" s="15"/>
      <c r="B60" s="12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3" customFormat="1" ht="15.6">
      <c r="A61" s="15"/>
      <c r="B61" s="1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s="13" customFormat="1" ht="15.6">
      <c r="A62" s="15"/>
      <c r="B62" s="12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3" customFormat="1" ht="15.6">
      <c r="A63" s="15"/>
      <c r="B63" s="12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s="13" customFormat="1" ht="15.6">
      <c r="A64" s="15"/>
      <c r="B64" s="1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3" customFormat="1" ht="15.6">
      <c r="A65" s="15"/>
      <c r="B65" s="12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s="13" customFormat="1" ht="15.6">
      <c r="A66" s="15"/>
      <c r="B66" s="12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3" customFormat="1" ht="15.6">
      <c r="A67" s="15"/>
      <c r="B67" s="12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s="13" customFormat="1" ht="15.6">
      <c r="A68" s="15"/>
      <c r="B68" s="12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3" customFormat="1" ht="15.6">
      <c r="A69" s="15"/>
      <c r="B69" s="12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s="13" customFormat="1" ht="15.6">
      <c r="A70" s="15"/>
      <c r="B70" s="1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3" customFormat="1" ht="15.6">
      <c r="A71" s="15"/>
      <c r="B71" s="1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>
      <c r="A72" s="15"/>
      <c r="B72" s="12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>
      <c r="A73" s="15"/>
      <c r="B73" s="1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>
      <c r="A74" s="15"/>
      <c r="B74" s="1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>
      <c r="A75" s="15"/>
      <c r="B75" s="12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>
      <c r="A76" s="15"/>
      <c r="B76" s="1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>
      <c r="A77" s="15"/>
      <c r="B77" s="1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:33">
      <c r="A78" s="15"/>
      <c r="B78" s="12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>
      <c r="A79" s="15"/>
      <c r="B79" s="1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>
      <c r="A80" s="15"/>
      <c r="B80" s="1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>
      <c r="A81" s="15"/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>
      <c r="A82" s="15"/>
      <c r="B82" s="12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>
      <c r="A83" s="15"/>
      <c r="B83" s="12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>
      <c r="A84" s="15"/>
      <c r="B84" s="12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>
      <c r="A85" s="15"/>
      <c r="B85" s="12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1:33">
      <c r="A86" s="15"/>
      <c r="B86" s="12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>
      <c r="A87" s="15"/>
      <c r="B87" s="12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:33">
      <c r="A88" s="15"/>
      <c r="B88" s="12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>
      <c r="A89" s="15"/>
      <c r="B89" s="12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1:33">
      <c r="A90" s="15"/>
      <c r="B90" s="12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>
      <c r="A91" s="15"/>
      <c r="B91" s="1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1:33">
      <c r="A92" s="15"/>
      <c r="B92" s="12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>
      <c r="A93" s="15"/>
      <c r="B93" s="12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:33">
      <c r="A94" s="15"/>
      <c r="B94" s="12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>
      <c r="A95" s="15"/>
      <c r="B95" s="12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:33">
      <c r="A96" s="15"/>
      <c r="B96" s="12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>
      <c r="A97" s="15"/>
      <c r="B97" s="12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:33">
      <c r="A98" s="15"/>
      <c r="B98" s="12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>
      <c r="A99" s="15"/>
      <c r="B99" s="1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:33">
      <c r="A100" s="15"/>
      <c r="B100" s="12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>
      <c r="A101" s="15"/>
      <c r="B101" s="1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:33">
      <c r="A102" s="15"/>
      <c r="B102" s="1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>
      <c r="A103" s="15"/>
      <c r="B103" s="1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:33">
      <c r="A104" s="15"/>
      <c r="B104" s="1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>
      <c r="A105" s="15"/>
      <c r="B105" s="1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:33">
      <c r="A106" s="15"/>
      <c r="B106" s="1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>
      <c r="A107" s="15"/>
      <c r="B107" s="1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:33">
      <c r="A108" s="15"/>
      <c r="B108" s="12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>
      <c r="A109" s="15"/>
      <c r="B109" s="12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:33">
      <c r="A110" s="15"/>
      <c r="B110" s="12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>
      <c r="A111" s="15"/>
      <c r="B111" s="12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:33">
      <c r="A112" s="15"/>
      <c r="B112" s="12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>
      <c r="A113" s="15"/>
      <c r="B113" s="12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spans="1:33">
      <c r="A114" s="15"/>
      <c r="B114" s="12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>
      <c r="A115" s="15"/>
      <c r="B115" s="12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:33">
      <c r="A116" s="15"/>
      <c r="B116" s="12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>
      <c r="A117" s="15"/>
      <c r="B117" s="12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:33">
      <c r="A118" s="15"/>
      <c r="B118" s="12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>
      <c r="A119" s="15"/>
      <c r="B119" s="12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:33">
      <c r="A120" s="15"/>
      <c r="B120" s="12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>
      <c r="A121" s="15"/>
      <c r="B121" s="12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:33">
      <c r="A122" s="15"/>
      <c r="B122" s="1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>
      <c r="A123" s="15"/>
      <c r="B123" s="12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:33">
      <c r="A124" s="15"/>
      <c r="B124" s="12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>
      <c r="A125" s="15"/>
      <c r="B125" s="12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:33">
      <c r="A126" s="15"/>
      <c r="B126" s="12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>
      <c r="A127" s="15"/>
      <c r="B127" s="12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:33">
      <c r="A128" s="15"/>
      <c r="B128" s="1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>
      <c r="A129" s="15"/>
      <c r="B129" s="1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:33">
      <c r="A130" s="15"/>
      <c r="B130" s="1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>
      <c r="A131" s="15"/>
      <c r="B131" s="12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:33">
      <c r="A132" s="15"/>
      <c r="B132" s="1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>
      <c r="A133" s="15"/>
      <c r="B133" s="1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:33">
      <c r="A134" s="15"/>
      <c r="B134" s="1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>
      <c r="A135" s="15"/>
      <c r="B135" s="1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:33">
      <c r="A136" s="15"/>
      <c r="B136" s="1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>
      <c r="A137" s="15"/>
      <c r="B137" s="1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:33">
      <c r="A138" s="15"/>
      <c r="B138" s="1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>
      <c r="A139" s="15"/>
      <c r="B139" s="1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:33">
      <c r="A140" s="15"/>
      <c r="B140" s="12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>
      <c r="A141" s="15"/>
      <c r="B141" s="12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:33">
      <c r="A142" s="15"/>
      <c r="B142" s="1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:33">
      <c r="A143" s="15"/>
      <c r="B143" s="1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:33">
      <c r="A144" s="15"/>
      <c r="B144" s="12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:33">
      <c r="A145" s="15"/>
      <c r="B145" s="12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:33">
      <c r="A146" s="15"/>
      <c r="B146" s="12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:33">
      <c r="A147" s="15"/>
      <c r="B147" s="12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:33">
      <c r="A148" s="15"/>
      <c r="B148" s="12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:33">
      <c r="A149" s="15"/>
      <c r="B149" s="12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:33">
      <c r="A150" s="15"/>
      <c r="B150" s="12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:33">
      <c r="A151" s="15"/>
      <c r="B151" s="12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:33">
      <c r="A152" s="15"/>
      <c r="B152" s="12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:33">
      <c r="A153" s="15"/>
      <c r="B153" s="12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:33">
      <c r="A154" s="15"/>
      <c r="B154" s="12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:33">
      <c r="A155" s="15"/>
      <c r="B155" s="12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:33">
      <c r="A156" s="15"/>
      <c r="B156" s="12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:33">
      <c r="A157" s="15"/>
      <c r="B157" s="12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:33">
      <c r="A158" s="15"/>
      <c r="B158" s="12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:33">
      <c r="A159" s="15"/>
      <c r="B159" s="12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:33">
      <c r="A160" s="15"/>
      <c r="B160" s="12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>
      <c r="A161" s="15"/>
      <c r="B161" s="12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:33">
      <c r="A162" s="15"/>
      <c r="B162" s="12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>
      <c r="A163" s="15"/>
      <c r="B163" s="12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:33">
      <c r="A164" s="15"/>
      <c r="B164" s="12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>
      <c r="A165" s="15"/>
      <c r="B165" s="1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spans="1:33">
      <c r="A166" s="15"/>
      <c r="B166" s="1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:33">
      <c r="A167" s="15"/>
      <c r="B167" s="12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spans="1:33">
      <c r="A168" s="15"/>
      <c r="B168" s="12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:33">
      <c r="A169" s="15"/>
      <c r="B169" s="12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spans="1:33">
      <c r="A170" s="15"/>
      <c r="B170" s="12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:33">
      <c r="A171" s="15"/>
      <c r="B171" s="12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spans="1:33">
      <c r="A172" s="15"/>
      <c r="B172" s="12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:33">
      <c r="A173" s="15"/>
      <c r="B173" s="12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spans="1:33">
      <c r="A174" s="15"/>
      <c r="B174" s="12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spans="1:33">
      <c r="A175" s="15"/>
      <c r="B175" s="12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spans="1:33">
      <c r="A176" s="15"/>
      <c r="B176" s="12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spans="1:33">
      <c r="A177" s="15"/>
      <c r="B177" s="12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spans="1:33">
      <c r="A178" s="15"/>
      <c r="B178" s="12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spans="1:33">
      <c r="A179" s="15"/>
      <c r="B179" s="12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spans="1:33">
      <c r="A180" s="15"/>
      <c r="B180" s="12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spans="1:33">
      <c r="A181" s="15"/>
      <c r="B181" s="12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spans="1:33">
      <c r="A182" s="15"/>
      <c r="B182" s="12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spans="1:33">
      <c r="A183" s="15"/>
      <c r="B183" s="12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spans="1:33">
      <c r="A184" s="15"/>
      <c r="B184" s="12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spans="1:33">
      <c r="A185" s="15"/>
      <c r="B185" s="12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:33">
      <c r="A186" s="15"/>
      <c r="B186" s="12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spans="1:33">
      <c r="A187" s="15"/>
      <c r="B187" s="12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spans="1:33">
      <c r="A188" s="15"/>
      <c r="B188" s="1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:33">
      <c r="A189" s="15"/>
      <c r="B189" s="1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spans="1:33">
      <c r="A190" s="15"/>
      <c r="B190" s="12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spans="1:33">
      <c r="A191" s="15"/>
      <c r="B191" s="12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spans="1:33">
      <c r="A192" s="15"/>
      <c r="B192" s="12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spans="1:33">
      <c r="A193" s="15"/>
      <c r="B193" s="12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spans="1:33">
      <c r="A194" s="15"/>
      <c r="B194" s="12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spans="1:33">
      <c r="A195" s="15"/>
      <c r="B195" s="12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spans="1:33">
      <c r="A196" s="15"/>
      <c r="B196" s="12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spans="1:33">
      <c r="A197" s="15"/>
      <c r="B197" s="12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spans="1:33">
      <c r="A198" s="15"/>
      <c r="B198" s="12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:33">
      <c r="A199" s="15"/>
      <c r="B199" s="12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spans="1:33">
      <c r="A200" s="15"/>
      <c r="B200" s="12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spans="1:33">
      <c r="A201" s="15"/>
      <c r="B201" s="12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:33">
      <c r="A202" s="15"/>
      <c r="B202" s="12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spans="1:33">
      <c r="A203" s="15"/>
      <c r="B203" s="12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:33">
      <c r="A204" s="15"/>
      <c r="B204" s="12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:33">
      <c r="A205" s="15"/>
      <c r="B205" s="12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:33">
      <c r="A206" s="15"/>
      <c r="B206" s="12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:33">
      <c r="A207" s="15"/>
      <c r="B207" s="12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:33">
      <c r="A208" s="15"/>
      <c r="B208" s="12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:33">
      <c r="A209" s="15"/>
      <c r="B209" s="12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:33">
      <c r="A210" s="15"/>
      <c r="B210" s="12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:33">
      <c r="A211" s="15"/>
      <c r="B211" s="1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:33">
      <c r="A212" s="15"/>
      <c r="B212" s="1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:33">
      <c r="A213" s="15"/>
      <c r="B213" s="12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:33">
      <c r="A214" s="15"/>
      <c r="B214" s="12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:33">
      <c r="A215" s="15"/>
      <c r="B215" s="12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:33">
      <c r="A216" s="15"/>
      <c r="B216" s="12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:33">
      <c r="A217" s="15"/>
      <c r="B217" s="12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:33">
      <c r="A218" s="15"/>
      <c r="B218" s="12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:33">
      <c r="A219" s="15"/>
      <c r="B219" s="12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:33">
      <c r="A220" s="15"/>
      <c r="B220" s="12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:33">
      <c r="A221" s="15"/>
      <c r="B221" s="12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spans="1:33">
      <c r="A222" s="15"/>
      <c r="B222" s="12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spans="1:33">
      <c r="A223" s="15"/>
      <c r="B223" s="12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spans="1:33">
      <c r="A224" s="15"/>
      <c r="B224" s="12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spans="1:33">
      <c r="A225" s="15"/>
      <c r="B225" s="12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spans="1:33">
      <c r="A226" s="15"/>
      <c r="B226" s="12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spans="1:33">
      <c r="A227" s="15"/>
      <c r="B227" s="12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spans="1:33">
      <c r="A228" s="15"/>
      <c r="B228" s="12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spans="1:33">
      <c r="A229" s="15"/>
      <c r="B229" s="12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spans="1:33">
      <c r="A230" s="15"/>
      <c r="B230" s="12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spans="1:33">
      <c r="A231" s="15"/>
      <c r="B231" s="12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spans="1:33">
      <c r="A232" s="15"/>
      <c r="B232" s="12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spans="1:33">
      <c r="A233" s="15"/>
      <c r="B233" s="12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spans="1:33">
      <c r="A234" s="15"/>
      <c r="B234" s="12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spans="1:33">
      <c r="A235" s="15"/>
      <c r="B235" s="12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spans="1:33">
      <c r="A236" s="15"/>
      <c r="B236" s="12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spans="1:33">
      <c r="A237" s="15"/>
      <c r="B237" s="12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33">
      <c r="A238" s="15"/>
      <c r="B238" s="12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spans="1:33">
      <c r="A239" s="15"/>
      <c r="B239" s="12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spans="1:33">
      <c r="A240" s="15"/>
      <c r="B240" s="12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spans="1:33">
      <c r="A241" s="15"/>
      <c r="B241" s="12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spans="1:33">
      <c r="A242" s="15"/>
      <c r="B242" s="12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spans="1:33">
      <c r="A243" s="15"/>
      <c r="B243" s="12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spans="1:33">
      <c r="A244" s="15"/>
      <c r="B244" s="12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spans="1:33">
      <c r="A245" s="15"/>
      <c r="B245" s="12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spans="1:33">
      <c r="A246" s="15"/>
      <c r="B246" s="12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spans="1:33">
      <c r="A247" s="15"/>
      <c r="B247" s="12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spans="1:33">
      <c r="A248" s="15"/>
      <c r="B248" s="12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spans="1:33">
      <c r="A249" s="15"/>
      <c r="B249" s="12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spans="1:33">
      <c r="A250" s="15"/>
      <c r="B250" s="12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spans="1:33">
      <c r="A251" s="15"/>
      <c r="B251" s="12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spans="1:33">
      <c r="A252" s="15"/>
      <c r="B252" s="12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spans="1:33">
      <c r="A253" s="15"/>
      <c r="B253" s="12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spans="1:33">
      <c r="A254" s="15"/>
      <c r="B254" s="12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spans="1:33">
      <c r="A255" s="15"/>
      <c r="B255" s="12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spans="1:33">
      <c r="A256" s="15"/>
      <c r="B256" s="12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spans="1:33">
      <c r="A257" s="15"/>
      <c r="B257" s="12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spans="1:33">
      <c r="A258" s="15"/>
      <c r="B258" s="12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spans="1:33">
      <c r="A259" s="15"/>
      <c r="B259" s="12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spans="1:33">
      <c r="A260" s="15"/>
      <c r="B260" s="1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spans="1:33">
      <c r="A261" s="15"/>
      <c r="B261" s="12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spans="1:33">
      <c r="A262" s="15"/>
      <c r="B262" s="12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spans="1:33">
      <c r="A263" s="15"/>
      <c r="B263" s="12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spans="1:33">
      <c r="A264" s="15"/>
      <c r="B264" s="12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spans="1:33">
      <c r="A265" s="15"/>
      <c r="B265" s="12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spans="1:33">
      <c r="A266" s="15"/>
      <c r="B266" s="12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spans="1:33">
      <c r="A267" s="15"/>
      <c r="B267" s="12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spans="1:33">
      <c r="A268" s="15"/>
      <c r="B268" s="12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spans="1:33">
      <c r="A269" s="15"/>
      <c r="B269" s="12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spans="1:33">
      <c r="A270" s="15"/>
      <c r="B270" s="12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spans="1:33">
      <c r="A271" s="15"/>
      <c r="B271" s="12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spans="1:33">
      <c r="A272" s="15"/>
      <c r="B272" s="12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spans="1:33">
      <c r="A273" s="15"/>
      <c r="B273" s="12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spans="1:33">
      <c r="A274" s="15"/>
      <c r="B274" s="12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spans="1:33">
      <c r="A275" s="15"/>
      <c r="B275" s="12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spans="1:33">
      <c r="A276" s="15"/>
      <c r="B276" s="12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spans="1:33">
      <c r="A277" s="15"/>
      <c r="B277" s="12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spans="1:33">
      <c r="A278" s="15"/>
      <c r="B278" s="12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spans="1:33">
      <c r="A279" s="15"/>
      <c r="B279" s="12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spans="1:33">
      <c r="A280" s="15"/>
      <c r="B280" s="12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spans="1:33">
      <c r="A281" s="15"/>
      <c r="B281" s="12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spans="1:33">
      <c r="A282" s="15"/>
      <c r="B282" s="12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spans="1:33">
      <c r="A283" s="15"/>
      <c r="B283" s="12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spans="1:33">
      <c r="A284" s="15"/>
      <c r="B284" s="12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spans="1:33">
      <c r="A285" s="15"/>
      <c r="B285" s="12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spans="1:33">
      <c r="A286" s="15"/>
      <c r="B286" s="12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spans="1:33">
      <c r="A287" s="15"/>
      <c r="B287" s="12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spans="1:33">
      <c r="A288" s="15"/>
      <c r="B288" s="12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spans="1:33">
      <c r="A289" s="15"/>
      <c r="B289" s="12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spans="1:33">
      <c r="A290" s="15"/>
      <c r="B290" s="12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spans="1:33">
      <c r="A291" s="15"/>
      <c r="B291" s="12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spans="1:33">
      <c r="A292" s="15"/>
      <c r="B292" s="12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spans="1:33">
      <c r="A293" s="15"/>
      <c r="B293" s="12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spans="1:33">
      <c r="A294" s="15"/>
      <c r="B294" s="12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spans="1:33">
      <c r="A295" s="15"/>
      <c r="B295" s="12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spans="1:33">
      <c r="A296" s="15"/>
      <c r="B296" s="12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spans="1:33">
      <c r="A297" s="15"/>
      <c r="B297" s="12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spans="1:33">
      <c r="A298" s="15"/>
      <c r="B298" s="12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spans="1:33">
      <c r="A299" s="15"/>
      <c r="B299" s="12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spans="1:33">
      <c r="A300" s="15"/>
      <c r="B300" s="12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spans="1:33">
      <c r="A301" s="15"/>
      <c r="B301" s="12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</sheetData>
  <mergeCells count="21">
    <mergeCell ref="D1:O3"/>
    <mergeCell ref="A1:C3"/>
    <mergeCell ref="O5:P5"/>
    <mergeCell ref="O6:P8"/>
    <mergeCell ref="I8:K8"/>
    <mergeCell ref="L8:N8"/>
    <mergeCell ref="I7:K7"/>
    <mergeCell ref="E5:G5"/>
    <mergeCell ref="L7:N7"/>
    <mergeCell ref="E6:G6"/>
    <mergeCell ref="E7:G7"/>
    <mergeCell ref="L5:N5"/>
    <mergeCell ref="L6:N6"/>
    <mergeCell ref="B7:D7"/>
    <mergeCell ref="B5:D5"/>
    <mergeCell ref="I6:K6"/>
    <mergeCell ref="E8:G8"/>
    <mergeCell ref="B6:D6"/>
    <mergeCell ref="B8:D8"/>
    <mergeCell ref="A11:A21"/>
    <mergeCell ref="A10:B10"/>
  </mergeCells>
  <phoneticPr fontId="1" type="noConversion"/>
  <conditionalFormatting sqref="B11:B16">
    <cfRule type="duplicateValues" dxfId="0" priority="1" stopIfTrue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6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E6F7A183F2ADB4F88DA22BCC1DDE620" ma:contentTypeVersion="11" ma:contentTypeDescription="建立新的文件。" ma:contentTypeScope="" ma:versionID="67eaa3b05c13c1e291ce1927e3ddc49e">
  <xsd:schema xmlns:xsd="http://www.w3.org/2001/XMLSchema" xmlns:xs="http://www.w3.org/2001/XMLSchema" xmlns:p="http://schemas.microsoft.com/office/2006/metadata/properties" xmlns:ns2="fb270359-351a-47d1-9a20-de3a3876563b" xmlns:ns3="f8798b60-d38b-4acf-983b-c545f702b42b" targetNamespace="http://schemas.microsoft.com/office/2006/metadata/properties" ma:root="true" ma:fieldsID="792c411f98e189e99dfa7917893593a6" ns2:_="" ns3:_="">
    <xsd:import namespace="fb270359-351a-47d1-9a20-de3a3876563b"/>
    <xsd:import namespace="f8798b60-d38b-4acf-983b-c545f702b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70359-351a-47d1-9a20-de3a38765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98b60-d38b-4acf-983b-c545f702b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3F30B-6FBF-4CE8-A62E-573143E75F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8A7D13-0506-4CED-873D-56643F76FEA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8798b60-d38b-4acf-983b-c545f702b42b"/>
    <ds:schemaRef ds:uri="http://purl.org/dc/terms/"/>
    <ds:schemaRef ds:uri="http://schemas.openxmlformats.org/package/2006/metadata/core-properties"/>
    <ds:schemaRef ds:uri="fb270359-351a-47d1-9a20-de3a387656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AEB9AD-F93D-4DA3-BD04-D4E067810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70359-351a-47d1-9a20-de3a3876563b"/>
    <ds:schemaRef ds:uri="f8798b60-d38b-4acf-983b-c545f702b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 Report</vt:lpstr>
      <vt:lpstr>Dimension Drawing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E0455蔡政倫</dc:creator>
  <cp:keywords/>
  <dc:description/>
  <cp:lastModifiedBy>Paul</cp:lastModifiedBy>
  <cp:revision/>
  <dcterms:created xsi:type="dcterms:W3CDTF">2021-03-12T02:48:59Z</dcterms:created>
  <dcterms:modified xsi:type="dcterms:W3CDTF">2022-06-17T06:20:45Z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0x0101001E6F7A183F2ADB4F88DA22BCC1DDE620</vt:lpwstr>
  </property>
</Properties>
</file>