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Web\att\att-app\src\main\resources\"/>
    </mc:Choice>
  </mc:AlternateContent>
  <xr:revisionPtr revIDLastSave="0" documentId="13_ncr:1_{D446522A-D338-47E5-BDED-F83C81BAB149}" xr6:coauthVersionLast="47" xr6:coauthVersionMax="47" xr10:uidLastSave="{00000000-0000-0000-0000-000000000000}"/>
  <bookViews>
    <workbookView xWindow="-108" yWindow="-108" windowWidth="23256" windowHeight="12720" tabRatio="541" xr2:uid="{00000000-000D-0000-FFFF-FFFF00000000}"/>
  </bookViews>
  <sheets>
    <sheet name="Delivery Report" sheetId="32" r:id="rId1"/>
    <sheet name="Dimension Drawing " sheetId="3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0" i="32" l="1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AG19" i="32"/>
  <c r="AF19" i="32"/>
  <c r="AE19" i="32"/>
  <c r="AE21" i="32" s="1"/>
  <c r="AD19" i="32"/>
  <c r="AC19" i="32"/>
  <c r="AC21" i="32" s="1"/>
  <c r="AB19" i="32"/>
  <c r="AA19" i="32"/>
  <c r="Z19" i="32"/>
  <c r="Y19" i="32"/>
  <c r="X19" i="32"/>
  <c r="W19" i="32"/>
  <c r="W21" i="32" s="1"/>
  <c r="V19" i="32"/>
  <c r="U19" i="32"/>
  <c r="U21" i="32" s="1"/>
  <c r="T19" i="32"/>
  <c r="S19" i="32"/>
  <c r="R19" i="32"/>
  <c r="Q19" i="32"/>
  <c r="P19" i="32"/>
  <c r="O19" i="32"/>
  <c r="O21" i="32" s="1"/>
  <c r="N19" i="32"/>
  <c r="M19" i="32"/>
  <c r="M21" i="32" s="1"/>
  <c r="L19" i="32"/>
  <c r="K19" i="32"/>
  <c r="J19" i="32"/>
  <c r="I19" i="32"/>
  <c r="H19" i="32"/>
  <c r="G19" i="32"/>
  <c r="F19" i="32"/>
  <c r="E19" i="32"/>
  <c r="D19" i="32"/>
  <c r="C19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G21" i="32" l="1"/>
  <c r="E21" i="32"/>
  <c r="I21" i="32"/>
  <c r="AG21" i="32"/>
  <c r="Q21" i="32"/>
  <c r="Y21" i="32"/>
  <c r="F21" i="32"/>
  <c r="V21" i="32"/>
  <c r="H21" i="32"/>
  <c r="N21" i="32"/>
  <c r="AD21" i="32"/>
  <c r="P21" i="32"/>
  <c r="X21" i="32"/>
  <c r="AF21" i="32"/>
  <c r="D21" i="32"/>
  <c r="L21" i="32"/>
  <c r="T21" i="32"/>
  <c r="AB21" i="32"/>
  <c r="R21" i="32"/>
  <c r="Z21" i="32"/>
  <c r="C21" i="32"/>
  <c r="K21" i="32"/>
  <c r="S21" i="32"/>
  <c r="AA21" i="32"/>
  <c r="J21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YUFEN</author>
  </authors>
  <commentList>
    <comment ref="A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YUFEN: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檢驗計畫編號</t>
        </r>
      </text>
    </comment>
    <comment ref="B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YUFEN: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工序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細明體"/>
            <family val="3"/>
            <charset val="136"/>
          </rPr>
          <t>檢驗項目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細明體"/>
            <family val="3"/>
            <charset val="136"/>
          </rPr>
          <t>點位</t>
        </r>
        <r>
          <rPr>
            <sz val="9"/>
            <color indexed="81"/>
            <rFont val="Tahoma"/>
            <family val="2"/>
          </rPr>
          <t>001+</t>
        </r>
        <r>
          <rPr>
            <sz val="9"/>
            <color indexed="81"/>
            <rFont val="細明體"/>
            <family val="3"/>
            <charset val="136"/>
          </rPr>
          <t>流水號</t>
        </r>
      </text>
    </comment>
    <comment ref="B1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YUFEN: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規格中心</t>
        </r>
      </text>
    </comment>
    <comment ref="B1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YUFEN: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中心加上限</t>
        </r>
      </text>
    </comment>
    <comment ref="B1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YUFEN: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中心減下限</t>
        </r>
      </text>
    </comment>
    <comment ref="B15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YUFEN: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上限</t>
        </r>
      </text>
    </comment>
    <comment ref="B1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YUFEN: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下限</t>
        </r>
      </text>
    </comment>
  </commentList>
</comments>
</file>

<file path=xl/sharedStrings.xml><?xml version="1.0" encoding="utf-8"?>
<sst xmlns="http://schemas.openxmlformats.org/spreadsheetml/2006/main" count="31" uniqueCount="31">
  <si>
    <r>
      <t xml:space="preserve">                          </t>
    </r>
    <r>
      <rPr>
        <u/>
        <sz val="24"/>
        <color theme="1"/>
        <rFont val="微軟正黑體"/>
        <family val="2"/>
        <charset val="136"/>
      </rPr>
      <t>Delivery Report</t>
    </r>
    <phoneticPr fontId="1" type="noConversion"/>
  </si>
  <si>
    <t>Customer</t>
    <phoneticPr fontId="1" type="noConversion"/>
  </si>
  <si>
    <t>Order number (P/O)</t>
    <phoneticPr fontId="1" type="noConversion"/>
  </si>
  <si>
    <t>QC</t>
    <phoneticPr fontId="1" type="noConversion"/>
  </si>
  <si>
    <t>Product</t>
    <phoneticPr fontId="1" type="noConversion"/>
  </si>
  <si>
    <t>Quantity ( pcs )</t>
    <phoneticPr fontId="1" type="noConversion"/>
  </si>
  <si>
    <t>Description</t>
    <phoneticPr fontId="1" type="noConversion"/>
  </si>
  <si>
    <t>Shipping Date</t>
    <phoneticPr fontId="1" type="noConversion"/>
  </si>
  <si>
    <t>Amulaire Product No.</t>
    <phoneticPr fontId="1" type="noConversion"/>
  </si>
  <si>
    <t xml:space="preserve">Judgement </t>
    <phoneticPr fontId="1" type="noConversion"/>
  </si>
  <si>
    <r>
      <rPr>
        <sz val="12"/>
        <color theme="1"/>
        <rFont val="細明體"/>
        <family val="3"/>
        <charset val="136"/>
      </rPr>
      <t>■</t>
    </r>
    <r>
      <rPr>
        <sz val="12"/>
        <color theme="1"/>
        <rFont val="微軟正黑體"/>
        <family val="2"/>
        <charset val="136"/>
      </rPr>
      <t>OK           □NG</t>
    </r>
    <phoneticPr fontId="1" type="noConversion"/>
  </si>
  <si>
    <t>Item</t>
    <phoneticPr fontId="1" type="noConversion"/>
  </si>
  <si>
    <t>NO</t>
  </si>
  <si>
    <t>Specification Value</t>
    <phoneticPr fontId="1" type="noConversion"/>
  </si>
  <si>
    <t xml:space="preserve"> +TOL</t>
    <phoneticPr fontId="1" type="noConversion"/>
  </si>
  <si>
    <t>USL</t>
    <phoneticPr fontId="1" type="noConversion"/>
  </si>
  <si>
    <t>LSL</t>
    <phoneticPr fontId="1" type="noConversion"/>
  </si>
  <si>
    <t>Max</t>
    <phoneticPr fontId="1" type="noConversion"/>
  </si>
  <si>
    <t>Min</t>
    <phoneticPr fontId="1" type="noConversion"/>
  </si>
  <si>
    <t>Ave</t>
    <phoneticPr fontId="1" type="noConversion"/>
  </si>
  <si>
    <t>STD</t>
    <phoneticPr fontId="1" type="noConversion"/>
  </si>
  <si>
    <t>Ppk</t>
    <phoneticPr fontId="1" type="noConversion"/>
  </si>
  <si>
    <t xml:space="preserve">DMX Code
 ( SN )
</t>
    <phoneticPr fontId="1" type="noConversion"/>
  </si>
  <si>
    <t>檢驗計畫編號</t>
  </si>
  <si>
    <t>規格中心</t>
    <phoneticPr fontId="1" type="noConversion"/>
  </si>
  <si>
    <t>中心加上限</t>
    <phoneticPr fontId="1" type="noConversion"/>
  </si>
  <si>
    <t>中心減下限</t>
    <phoneticPr fontId="1" type="noConversion"/>
  </si>
  <si>
    <t>上限</t>
    <phoneticPr fontId="1" type="noConversion"/>
  </si>
  <si>
    <t>下限</t>
    <phoneticPr fontId="1" type="noConversion"/>
  </si>
  <si>
    <t>工序+檢驗項目+點位</t>
    <phoneticPr fontId="1" type="noConversion"/>
  </si>
  <si>
    <t xml:space="preserve"> -TOL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</si>
</sst>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[$-F400]h:mm:ss\ AM/PM"/>
    <numFmt numFmtId="178" formatCode="0.000"/>
    <numFmt numFmtId="179" formatCode="0.0"/>
  </numFmts>
  <fonts count="2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細明體"/>
      <family val="3"/>
      <charset val="136"/>
    </font>
    <font>
      <sz val="24"/>
      <color theme="1"/>
      <name val="微軟正黑體"/>
      <family val="2"/>
      <charset val="136"/>
    </font>
    <font>
      <u/>
      <sz val="24"/>
      <color theme="1"/>
      <name val="微軟正黑體"/>
      <family val="2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微軟正黑體"/>
      <family val="2"/>
      <charset val="136"/>
    </font>
    <font>
      <sz val="12"/>
      <color rgb="FFFF0000"/>
      <name val="新細明體"/>
      <family val="1"/>
      <charset val="136"/>
      <scheme val="minor"/>
    </font>
    <font>
      <sz val="12"/>
      <name val="Microsoft JhengHei Light"/>
      <family val="2"/>
      <charset val="136"/>
    </font>
    <font>
      <sz val="12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177" fontId="7" fillId="0" borderId="0">
      <alignment vertical="center"/>
    </xf>
  </cellStyleXfs>
  <cellXfs count="45">
    <xf numFmtId="0" fontId="0" fillId="0" borderId="0" xfId="0">
      <alignment vertical="center"/>
    </xf>
    <xf numFmtId="0" fontId="3" fillId="2" borderId="1" xfId="1" applyFont="1" applyFill="1" applyBorder="1" applyAlignment="1" applyProtection="1">
      <alignment horizontal="center" vertical="center" shrinkToFit="1"/>
      <protection locked="0"/>
    </xf>
    <xf numFmtId="0" fontId="3" fillId="2" borderId="1" xfId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 applyProtection="1">
      <alignment horizontal="center" vertical="center" shrinkToFit="1"/>
      <protection locked="0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shrinkToFit="1"/>
    </xf>
    <xf numFmtId="0" fontId="5" fillId="0" borderId="0" xfId="1" applyFont="1">
      <alignment vertical="center"/>
    </xf>
    <xf numFmtId="178" fontId="3" fillId="3" borderId="1" xfId="1" applyNumberFormat="1" applyFont="1" applyFill="1" applyBorder="1" applyAlignment="1" applyProtection="1">
      <alignment horizontal="center" vertical="center" shrinkToFit="1"/>
      <protection locked="0"/>
    </xf>
    <xf numFmtId="2" fontId="3" fillId="3" borderId="1" xfId="1" applyNumberFormat="1" applyFont="1" applyFill="1" applyBorder="1" applyAlignment="1" applyProtection="1">
      <alignment horizontal="center" vertical="center" shrinkToFit="1"/>
      <protection locked="0"/>
    </xf>
    <xf numFmtId="179" fontId="3" fillId="2" borderId="1" xfId="1" applyNumberFormat="1" applyFont="1" applyFill="1" applyBorder="1" applyAlignment="1">
      <alignment horizontal="center" vertical="center"/>
    </xf>
    <xf numFmtId="176" fontId="5" fillId="4" borderId="1" xfId="2" applyNumberFormat="1" applyFont="1" applyFill="1" applyBorder="1" applyAlignment="1" applyProtection="1">
      <alignment horizontal="center" vertical="center" shrinkToFit="1"/>
      <protection locked="0"/>
    </xf>
    <xf numFmtId="49" fontId="5" fillId="4" borderId="1" xfId="2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1" applyFont="1" applyBorder="1" applyAlignment="1">
      <alignment horizontal="center" vertical="center"/>
    </xf>
    <xf numFmtId="0" fontId="3" fillId="0" borderId="0" xfId="1" applyFont="1">
      <alignment vertical="center"/>
    </xf>
    <xf numFmtId="176" fontId="3" fillId="0" borderId="1" xfId="1" applyNumberFormat="1" applyFont="1" applyBorder="1" applyAlignment="1" applyProtection="1">
      <alignment horizontal="center" vertical="center" shrinkToFit="1"/>
      <protection locked="0"/>
    </xf>
    <xf numFmtId="0" fontId="3" fillId="0" borderId="1" xfId="1" applyFont="1" applyBorder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/>
    </xf>
    <xf numFmtId="0" fontId="17" fillId="0" borderId="1" xfId="1" applyFont="1" applyBorder="1">
      <alignment vertical="center"/>
    </xf>
    <xf numFmtId="176" fontId="17" fillId="0" borderId="1" xfId="1" applyNumberFormat="1" applyFont="1" applyBorder="1" applyAlignment="1" applyProtection="1">
      <alignment horizontal="center" vertical="center" shrinkToFit="1"/>
      <protection locked="0"/>
    </xf>
    <xf numFmtId="0" fontId="16" fillId="0" borderId="0" xfId="0" applyFont="1">
      <alignment vertical="center"/>
    </xf>
    <xf numFmtId="0" fontId="18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176" fontId="5" fillId="4" borderId="3" xfId="2" applyNumberFormat="1" applyFont="1" applyFill="1" applyBorder="1" applyAlignment="1" applyProtection="1">
      <alignment horizontal="center" vertical="center" wrapText="1" shrinkToFit="1"/>
      <protection locked="0"/>
    </xf>
    <xf numFmtId="176" fontId="5" fillId="4" borderId="4" xfId="2" applyNumberFormat="1" applyFont="1" applyFill="1" applyBorder="1" applyAlignment="1" applyProtection="1">
      <alignment horizontal="center" vertical="center" shrinkToFit="1"/>
      <protection locked="0"/>
    </xf>
    <xf numFmtId="176" fontId="5" fillId="4" borderId="5" xfId="2" applyNumberFormat="1" applyFont="1" applyFill="1" applyBorder="1" applyAlignment="1" applyProtection="1">
      <alignment horizontal="center" vertical="center" shrinkToFit="1"/>
      <protection locked="0"/>
    </xf>
    <xf numFmtId="0" fontId="4" fillId="4" borderId="1" xfId="0" applyFont="1" applyFill="1" applyBorder="1" applyAlignment="1">
      <alignment horizontal="center" vertical="center"/>
    </xf>
    <xf numFmtId="49" fontId="19" fillId="2" borderId="1" xfId="1" applyNumberFormat="1" applyFont="1" applyFill="1" applyBorder="1" applyAlignment="1" applyProtection="1">
      <alignment horizontal="center" vertical="center" shrinkToFit="1"/>
      <protection locked="0"/>
    </xf>
    <xf numFmtId="0" fontId="20" fillId="0" borderId="0" xfId="0" applyFont="1">
      <alignment vertical="center"/>
    </xf>
  </cellXfs>
  <cellStyles count="6">
    <cellStyle name="一般" xfId="0" builtinId="0"/>
    <cellStyle name="一般 2" xfId="1" xr:uid="{00000000-0005-0000-0000-000001000000}"/>
    <cellStyle name="一般 2 2" xfId="3" xr:uid="{00000000-0005-0000-0000-000002000000}"/>
    <cellStyle name="一般 2 3" xfId="4" xr:uid="{00000000-0005-0000-0000-000003000000}"/>
    <cellStyle name="一般 3" xfId="2" xr:uid="{00000000-0005-0000-0000-000004000000}"/>
    <cellStyle name="표준 2" xfId="5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307068</xdr:colOff>
      <xdr:row>2</xdr:row>
      <xdr:rowOff>183797</xdr:rowOff>
    </xdr:to>
    <xdr:pic>
      <xdr:nvPicPr>
        <xdr:cNvPr id="2" name="Picture 3" descr="圖片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0" y="0"/>
          <a:ext cx="2190750" cy="6028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1"/>
  <sheetViews>
    <sheetView tabSelected="1" zoomScale="70" zoomScaleNormal="70" workbookViewId="0">
      <selection activeCell="F27" sqref="F27"/>
    </sheetView>
  </sheetViews>
  <sheetFormatPr defaultRowHeight="16.2"/>
  <cols>
    <col min="1" max="1" width="8.109375" customWidth="1"/>
    <col min="2" max="2" width="16.6640625" bestFit="1" customWidth="1"/>
    <col min="3" max="3" width="37.44140625" style="44" bestFit="1" customWidth="1"/>
  </cols>
  <sheetData>
    <row r="1" spans="1:33">
      <c r="A1" s="23"/>
      <c r="B1" s="23"/>
      <c r="C1" s="23"/>
      <c r="D1" s="22" t="s">
        <v>0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Q1" s="20"/>
    </row>
    <row r="2" spans="1:33">
      <c r="A2" s="23"/>
      <c r="B2" s="23"/>
      <c r="C2" s="23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Q2" s="20"/>
    </row>
    <row r="3" spans="1:33">
      <c r="A3" s="23"/>
      <c r="B3" s="23"/>
      <c r="C3" s="23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Q3" s="21"/>
    </row>
    <row r="5" spans="1:33">
      <c r="B5" s="32" t="s">
        <v>1</v>
      </c>
      <c r="C5" s="32"/>
      <c r="D5" s="32"/>
      <c r="E5" s="33"/>
      <c r="F5" s="33"/>
      <c r="G5" s="33"/>
      <c r="I5" s="17" t="s">
        <v>2</v>
      </c>
      <c r="J5" s="17"/>
      <c r="K5" s="17"/>
      <c r="L5" s="29"/>
      <c r="M5" s="30"/>
      <c r="N5" s="31"/>
      <c r="O5" s="24" t="s">
        <v>3</v>
      </c>
      <c r="P5" s="24"/>
    </row>
    <row r="6" spans="1:33">
      <c r="B6" s="32" t="s">
        <v>4</v>
      </c>
      <c r="C6" s="32"/>
      <c r="D6" s="32"/>
      <c r="E6" s="33"/>
      <c r="F6" s="33"/>
      <c r="G6" s="33"/>
      <c r="I6" s="32" t="s">
        <v>5</v>
      </c>
      <c r="J6" s="32"/>
      <c r="K6" s="32"/>
      <c r="L6" s="29"/>
      <c r="M6" s="30"/>
      <c r="N6" s="31"/>
      <c r="O6" s="25"/>
      <c r="P6" s="25"/>
    </row>
    <row r="7" spans="1:33">
      <c r="B7" s="32" t="s">
        <v>6</v>
      </c>
      <c r="C7" s="32"/>
      <c r="D7" s="32"/>
      <c r="E7" s="33"/>
      <c r="F7" s="33"/>
      <c r="G7" s="33"/>
      <c r="I7" s="32" t="s">
        <v>7</v>
      </c>
      <c r="J7" s="32"/>
      <c r="K7" s="32"/>
      <c r="L7" s="34"/>
      <c r="M7" s="34"/>
      <c r="N7" s="34"/>
      <c r="O7" s="25"/>
      <c r="P7" s="25"/>
    </row>
    <row r="8" spans="1:33" ht="18.75" customHeight="1">
      <c r="B8" s="38" t="s">
        <v>8</v>
      </c>
      <c r="C8" s="32"/>
      <c r="D8" s="32"/>
      <c r="E8" s="35"/>
      <c r="F8" s="36"/>
      <c r="G8" s="37"/>
      <c r="I8" s="26" t="s">
        <v>9</v>
      </c>
      <c r="J8" s="27"/>
      <c r="K8" s="28"/>
      <c r="L8" s="29" t="s">
        <v>10</v>
      </c>
      <c r="M8" s="30"/>
      <c r="N8" s="31"/>
      <c r="O8" s="25"/>
      <c r="P8" s="25"/>
    </row>
    <row r="10" spans="1:33">
      <c r="A10" s="42" t="s">
        <v>11</v>
      </c>
      <c r="B10" s="42"/>
      <c r="C10" s="3" t="s">
        <v>23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s="6" customFormat="1" ht="15.6">
      <c r="A11" s="39" t="s">
        <v>22</v>
      </c>
      <c r="B11" s="10" t="s">
        <v>12</v>
      </c>
      <c r="C11" s="43" t="s">
        <v>29</v>
      </c>
      <c r="D11" s="16"/>
      <c r="E11" s="16"/>
      <c r="F11" s="3"/>
      <c r="G11" s="3"/>
      <c r="H11" s="3"/>
      <c r="I11" s="3"/>
      <c r="J11" s="16"/>
      <c r="K11" s="16"/>
      <c r="L11" s="3"/>
      <c r="M11" s="3"/>
      <c r="N11" s="3"/>
      <c r="O11" s="3"/>
      <c r="P11" s="3"/>
      <c r="Q11" s="3"/>
      <c r="R11" s="3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s="6" customFormat="1" ht="15.6">
      <c r="A12" s="40"/>
      <c r="B12" s="11" t="s">
        <v>13</v>
      </c>
      <c r="C12" s="1" t="s">
        <v>24</v>
      </c>
      <c r="D12" s="1"/>
      <c r="E12" s="1"/>
      <c r="F12" s="1"/>
      <c r="G12" s="1"/>
      <c r="H12" s="1"/>
      <c r="I12" s="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9"/>
      <c r="Z12" s="9"/>
      <c r="AA12" s="9"/>
      <c r="AB12" s="2"/>
      <c r="AC12" s="2"/>
      <c r="AD12" s="2"/>
      <c r="AE12" s="2"/>
      <c r="AF12" s="2"/>
      <c r="AG12" s="2"/>
    </row>
    <row r="13" spans="1:33" s="6" customFormat="1" ht="15.6">
      <c r="A13" s="40"/>
      <c r="B13" s="11" t="s">
        <v>14</v>
      </c>
      <c r="C13" s="1" t="s">
        <v>25</v>
      </c>
      <c r="D13" s="1"/>
      <c r="E13" s="1"/>
      <c r="F13" s="1"/>
      <c r="G13" s="1"/>
      <c r="H13" s="1"/>
      <c r="I13" s="1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s="6" customFormat="1" ht="15.6">
      <c r="A14" s="40"/>
      <c r="B14" s="11" t="s">
        <v>30</v>
      </c>
      <c r="C14" s="1" t="s">
        <v>26</v>
      </c>
      <c r="D14" s="1"/>
      <c r="E14" s="1"/>
      <c r="F14" s="1"/>
      <c r="G14" s="1"/>
      <c r="H14" s="1"/>
      <c r="I14" s="1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s="6" customFormat="1" ht="15.6">
      <c r="A15" s="40"/>
      <c r="B15" s="11" t="s">
        <v>15</v>
      </c>
      <c r="C15" s="1" t="s">
        <v>27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s="6" customFormat="1" ht="15.6">
      <c r="A16" s="40"/>
      <c r="B16" s="11" t="s">
        <v>16</v>
      </c>
      <c r="C16" s="1" t="s">
        <v>28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s="6" customFormat="1" ht="15.6">
      <c r="A17" s="40"/>
      <c r="B17" s="11" t="s">
        <v>17</v>
      </c>
      <c r="C17" s="8">
        <f t="shared" ref="C17:AG17" si="0">MAX(C22:C551)</f>
        <v>0</v>
      </c>
      <c r="D17" s="8">
        <f t="shared" si="0"/>
        <v>0</v>
      </c>
      <c r="E17" s="8">
        <f t="shared" si="0"/>
        <v>0</v>
      </c>
      <c r="F17" s="8">
        <f t="shared" si="0"/>
        <v>0</v>
      </c>
      <c r="G17" s="8">
        <f t="shared" si="0"/>
        <v>0</v>
      </c>
      <c r="H17" s="8">
        <f t="shared" si="0"/>
        <v>0</v>
      </c>
      <c r="I17" s="8">
        <f t="shared" si="0"/>
        <v>0</v>
      </c>
      <c r="J17" s="8">
        <f t="shared" si="0"/>
        <v>0</v>
      </c>
      <c r="K17" s="8">
        <f t="shared" si="0"/>
        <v>0</v>
      </c>
      <c r="L17" s="8">
        <f t="shared" si="0"/>
        <v>0</v>
      </c>
      <c r="M17" s="8">
        <f t="shared" si="0"/>
        <v>0</v>
      </c>
      <c r="N17" s="8">
        <f t="shared" si="0"/>
        <v>0</v>
      </c>
      <c r="O17" s="8">
        <f t="shared" si="0"/>
        <v>0</v>
      </c>
      <c r="P17" s="8">
        <f t="shared" si="0"/>
        <v>0</v>
      </c>
      <c r="Q17" s="8">
        <f t="shared" si="0"/>
        <v>0</v>
      </c>
      <c r="R17" s="8">
        <f t="shared" si="0"/>
        <v>0</v>
      </c>
      <c r="S17" s="8">
        <f t="shared" si="0"/>
        <v>0</v>
      </c>
      <c r="T17" s="8">
        <f t="shared" si="0"/>
        <v>0</v>
      </c>
      <c r="U17" s="8">
        <f t="shared" si="0"/>
        <v>0</v>
      </c>
      <c r="V17" s="8">
        <f t="shared" si="0"/>
        <v>0</v>
      </c>
      <c r="W17" s="8">
        <f t="shared" si="0"/>
        <v>0</v>
      </c>
      <c r="X17" s="8">
        <f t="shared" si="0"/>
        <v>0</v>
      </c>
      <c r="Y17" s="8">
        <f t="shared" si="0"/>
        <v>0</v>
      </c>
      <c r="Z17" s="8">
        <f t="shared" si="0"/>
        <v>0</v>
      </c>
      <c r="AA17" s="8">
        <f t="shared" si="0"/>
        <v>0</v>
      </c>
      <c r="AB17" s="8">
        <f t="shared" si="0"/>
        <v>0</v>
      </c>
      <c r="AC17" s="8">
        <f t="shared" si="0"/>
        <v>0</v>
      </c>
      <c r="AD17" s="8">
        <f t="shared" si="0"/>
        <v>0</v>
      </c>
      <c r="AE17" s="8">
        <f t="shared" si="0"/>
        <v>0</v>
      </c>
      <c r="AF17" s="8">
        <f t="shared" si="0"/>
        <v>0</v>
      </c>
      <c r="AG17" s="8">
        <f t="shared" si="0"/>
        <v>0</v>
      </c>
    </row>
    <row r="18" spans="1:33" s="6" customFormat="1" ht="15.6">
      <c r="A18" s="40"/>
      <c r="B18" s="11" t="s">
        <v>18</v>
      </c>
      <c r="C18" s="8">
        <f t="shared" ref="C18:AG18" si="1">MIN(C22:C551)</f>
        <v>0</v>
      </c>
      <c r="D18" s="8">
        <f t="shared" si="1"/>
        <v>0</v>
      </c>
      <c r="E18" s="8">
        <f t="shared" si="1"/>
        <v>0</v>
      </c>
      <c r="F18" s="8">
        <f t="shared" si="1"/>
        <v>0</v>
      </c>
      <c r="G18" s="8">
        <f t="shared" si="1"/>
        <v>0</v>
      </c>
      <c r="H18" s="8">
        <f t="shared" si="1"/>
        <v>0</v>
      </c>
      <c r="I18" s="8">
        <f t="shared" si="1"/>
        <v>0</v>
      </c>
      <c r="J18" s="8">
        <f t="shared" si="1"/>
        <v>0</v>
      </c>
      <c r="K18" s="8">
        <f t="shared" si="1"/>
        <v>0</v>
      </c>
      <c r="L18" s="8">
        <f t="shared" si="1"/>
        <v>0</v>
      </c>
      <c r="M18" s="8">
        <f t="shared" si="1"/>
        <v>0</v>
      </c>
      <c r="N18" s="8">
        <f t="shared" si="1"/>
        <v>0</v>
      </c>
      <c r="O18" s="8">
        <f t="shared" si="1"/>
        <v>0</v>
      </c>
      <c r="P18" s="8">
        <f t="shared" si="1"/>
        <v>0</v>
      </c>
      <c r="Q18" s="8">
        <f t="shared" si="1"/>
        <v>0</v>
      </c>
      <c r="R18" s="8">
        <f t="shared" si="1"/>
        <v>0</v>
      </c>
      <c r="S18" s="8">
        <f t="shared" si="1"/>
        <v>0</v>
      </c>
      <c r="T18" s="8">
        <f t="shared" si="1"/>
        <v>0</v>
      </c>
      <c r="U18" s="8">
        <f t="shared" si="1"/>
        <v>0</v>
      </c>
      <c r="V18" s="8">
        <f t="shared" si="1"/>
        <v>0</v>
      </c>
      <c r="W18" s="8">
        <f t="shared" si="1"/>
        <v>0</v>
      </c>
      <c r="X18" s="8">
        <f t="shared" si="1"/>
        <v>0</v>
      </c>
      <c r="Y18" s="8">
        <f t="shared" si="1"/>
        <v>0</v>
      </c>
      <c r="Z18" s="8">
        <f t="shared" si="1"/>
        <v>0</v>
      </c>
      <c r="AA18" s="8">
        <f t="shared" si="1"/>
        <v>0</v>
      </c>
      <c r="AB18" s="8">
        <f t="shared" si="1"/>
        <v>0</v>
      </c>
      <c r="AC18" s="8">
        <f t="shared" si="1"/>
        <v>0</v>
      </c>
      <c r="AD18" s="8">
        <f t="shared" si="1"/>
        <v>0</v>
      </c>
      <c r="AE18" s="8">
        <f t="shared" si="1"/>
        <v>0</v>
      </c>
      <c r="AF18" s="8">
        <f t="shared" si="1"/>
        <v>0</v>
      </c>
      <c r="AG18" s="8">
        <f t="shared" si="1"/>
        <v>0</v>
      </c>
    </row>
    <row r="19" spans="1:33" s="6" customFormat="1" ht="15.6">
      <c r="A19" s="40"/>
      <c r="B19" s="11" t="s">
        <v>19</v>
      </c>
      <c r="C19" s="8" t="e">
        <f t="shared" ref="C19:AG19" si="2">AVERAGE(C22:C551)</f>
        <v>#DIV/0!</v>
      </c>
      <c r="D19" s="8" t="e">
        <f t="shared" si="2"/>
        <v>#DIV/0!</v>
      </c>
      <c r="E19" s="8" t="e">
        <f t="shared" si="2"/>
        <v>#DIV/0!</v>
      </c>
      <c r="F19" s="8" t="e">
        <f t="shared" si="2"/>
        <v>#DIV/0!</v>
      </c>
      <c r="G19" s="8" t="e">
        <f t="shared" si="2"/>
        <v>#DIV/0!</v>
      </c>
      <c r="H19" s="8" t="e">
        <f t="shared" si="2"/>
        <v>#DIV/0!</v>
      </c>
      <c r="I19" s="8" t="e">
        <f t="shared" si="2"/>
        <v>#DIV/0!</v>
      </c>
      <c r="J19" s="8" t="e">
        <f t="shared" si="2"/>
        <v>#DIV/0!</v>
      </c>
      <c r="K19" s="8" t="e">
        <f t="shared" si="2"/>
        <v>#DIV/0!</v>
      </c>
      <c r="L19" s="8" t="e">
        <f t="shared" si="2"/>
        <v>#DIV/0!</v>
      </c>
      <c r="M19" s="8" t="e">
        <f t="shared" si="2"/>
        <v>#DIV/0!</v>
      </c>
      <c r="N19" s="8" t="e">
        <f t="shared" si="2"/>
        <v>#DIV/0!</v>
      </c>
      <c r="O19" s="8" t="e">
        <f t="shared" si="2"/>
        <v>#DIV/0!</v>
      </c>
      <c r="P19" s="8" t="e">
        <f t="shared" si="2"/>
        <v>#DIV/0!</v>
      </c>
      <c r="Q19" s="8" t="e">
        <f t="shared" si="2"/>
        <v>#DIV/0!</v>
      </c>
      <c r="R19" s="8" t="e">
        <f t="shared" si="2"/>
        <v>#DIV/0!</v>
      </c>
      <c r="S19" s="8" t="e">
        <f t="shared" si="2"/>
        <v>#DIV/0!</v>
      </c>
      <c r="T19" s="8" t="e">
        <f t="shared" si="2"/>
        <v>#DIV/0!</v>
      </c>
      <c r="U19" s="8" t="e">
        <f t="shared" si="2"/>
        <v>#DIV/0!</v>
      </c>
      <c r="V19" s="8" t="e">
        <f t="shared" si="2"/>
        <v>#DIV/0!</v>
      </c>
      <c r="W19" s="8" t="e">
        <f t="shared" si="2"/>
        <v>#DIV/0!</v>
      </c>
      <c r="X19" s="8" t="e">
        <f t="shared" si="2"/>
        <v>#DIV/0!</v>
      </c>
      <c r="Y19" s="8" t="e">
        <f t="shared" si="2"/>
        <v>#DIV/0!</v>
      </c>
      <c r="Z19" s="8" t="e">
        <f t="shared" si="2"/>
        <v>#DIV/0!</v>
      </c>
      <c r="AA19" s="8" t="e">
        <f t="shared" si="2"/>
        <v>#DIV/0!</v>
      </c>
      <c r="AB19" s="8" t="e">
        <f t="shared" si="2"/>
        <v>#DIV/0!</v>
      </c>
      <c r="AC19" s="8" t="e">
        <f t="shared" si="2"/>
        <v>#DIV/0!</v>
      </c>
      <c r="AD19" s="8" t="e">
        <f t="shared" si="2"/>
        <v>#DIV/0!</v>
      </c>
      <c r="AE19" s="8" t="e">
        <f t="shared" si="2"/>
        <v>#DIV/0!</v>
      </c>
      <c r="AF19" s="8" t="e">
        <f t="shared" si="2"/>
        <v>#DIV/0!</v>
      </c>
      <c r="AG19" s="8" t="e">
        <f t="shared" si="2"/>
        <v>#DIV/0!</v>
      </c>
    </row>
    <row r="20" spans="1:33" s="6" customFormat="1" ht="15.6">
      <c r="A20" s="40"/>
      <c r="B20" s="11" t="s">
        <v>20</v>
      </c>
      <c r="C20" s="7" t="e">
        <f t="shared" ref="C20:AG20" si="3">STDEVA(C22:C551)</f>
        <v>#DIV/0!</v>
      </c>
      <c r="D20" s="7" t="e">
        <f t="shared" si="3"/>
        <v>#DIV/0!</v>
      </c>
      <c r="E20" s="7" t="e">
        <f t="shared" si="3"/>
        <v>#DIV/0!</v>
      </c>
      <c r="F20" s="7" t="e">
        <f t="shared" si="3"/>
        <v>#DIV/0!</v>
      </c>
      <c r="G20" s="7" t="e">
        <f t="shared" si="3"/>
        <v>#DIV/0!</v>
      </c>
      <c r="H20" s="7" t="e">
        <f t="shared" si="3"/>
        <v>#DIV/0!</v>
      </c>
      <c r="I20" s="7" t="e">
        <f t="shared" si="3"/>
        <v>#DIV/0!</v>
      </c>
      <c r="J20" s="7" t="e">
        <f t="shared" si="3"/>
        <v>#DIV/0!</v>
      </c>
      <c r="K20" s="7" t="e">
        <f t="shared" si="3"/>
        <v>#DIV/0!</v>
      </c>
      <c r="L20" s="7" t="e">
        <f t="shared" si="3"/>
        <v>#DIV/0!</v>
      </c>
      <c r="M20" s="7" t="e">
        <f t="shared" si="3"/>
        <v>#DIV/0!</v>
      </c>
      <c r="N20" s="7" t="e">
        <f t="shared" si="3"/>
        <v>#DIV/0!</v>
      </c>
      <c r="O20" s="7" t="e">
        <f t="shared" si="3"/>
        <v>#DIV/0!</v>
      </c>
      <c r="P20" s="7" t="e">
        <f t="shared" si="3"/>
        <v>#DIV/0!</v>
      </c>
      <c r="Q20" s="7" t="e">
        <f t="shared" si="3"/>
        <v>#DIV/0!</v>
      </c>
      <c r="R20" s="7" t="e">
        <f t="shared" si="3"/>
        <v>#DIV/0!</v>
      </c>
      <c r="S20" s="7" t="e">
        <f t="shared" si="3"/>
        <v>#DIV/0!</v>
      </c>
      <c r="T20" s="7" t="e">
        <f t="shared" si="3"/>
        <v>#DIV/0!</v>
      </c>
      <c r="U20" s="7" t="e">
        <f t="shared" si="3"/>
        <v>#DIV/0!</v>
      </c>
      <c r="V20" s="7" t="e">
        <f t="shared" si="3"/>
        <v>#DIV/0!</v>
      </c>
      <c r="W20" s="7" t="e">
        <f t="shared" si="3"/>
        <v>#DIV/0!</v>
      </c>
      <c r="X20" s="7" t="e">
        <f t="shared" si="3"/>
        <v>#DIV/0!</v>
      </c>
      <c r="Y20" s="7" t="e">
        <f t="shared" si="3"/>
        <v>#DIV/0!</v>
      </c>
      <c r="Z20" s="7" t="e">
        <f t="shared" si="3"/>
        <v>#DIV/0!</v>
      </c>
      <c r="AA20" s="7" t="e">
        <f t="shared" si="3"/>
        <v>#DIV/0!</v>
      </c>
      <c r="AB20" s="7" t="e">
        <f t="shared" si="3"/>
        <v>#DIV/0!</v>
      </c>
      <c r="AC20" s="7" t="e">
        <f t="shared" si="3"/>
        <v>#DIV/0!</v>
      </c>
      <c r="AD20" s="7" t="e">
        <f t="shared" si="3"/>
        <v>#DIV/0!</v>
      </c>
      <c r="AE20" s="7" t="e">
        <f t="shared" si="3"/>
        <v>#DIV/0!</v>
      </c>
      <c r="AF20" s="7" t="e">
        <f t="shared" si="3"/>
        <v>#DIV/0!</v>
      </c>
      <c r="AG20" s="7" t="e">
        <f t="shared" si="3"/>
        <v>#DIV/0!</v>
      </c>
    </row>
    <row r="21" spans="1:33" s="6" customFormat="1" ht="15.6">
      <c r="A21" s="41"/>
      <c r="B21" s="11" t="s">
        <v>21</v>
      </c>
      <c r="C21" s="7" t="e">
        <f>MIN(((C15-C19)/(3*C20)),(C19-C16)/(3*C20))</f>
        <v>#VALUE!</v>
      </c>
      <c r="D21" s="7" t="e">
        <f t="shared" ref="D21:AG21" si="4">MIN(((D15-D19)/(3*D20)),(D19-D16)/(3*D20))</f>
        <v>#DIV/0!</v>
      </c>
      <c r="E21" s="7" t="e">
        <f t="shared" si="4"/>
        <v>#DIV/0!</v>
      </c>
      <c r="F21" s="7" t="e">
        <f t="shared" si="4"/>
        <v>#DIV/0!</v>
      </c>
      <c r="G21" s="7" t="e">
        <f t="shared" si="4"/>
        <v>#DIV/0!</v>
      </c>
      <c r="H21" s="7" t="e">
        <f t="shared" si="4"/>
        <v>#DIV/0!</v>
      </c>
      <c r="I21" s="7" t="e">
        <f t="shared" si="4"/>
        <v>#DIV/0!</v>
      </c>
      <c r="J21" s="7" t="e">
        <f t="shared" si="4"/>
        <v>#DIV/0!</v>
      </c>
      <c r="K21" s="7" t="e">
        <f t="shared" si="4"/>
        <v>#DIV/0!</v>
      </c>
      <c r="L21" s="7" t="e">
        <f t="shared" si="4"/>
        <v>#DIV/0!</v>
      </c>
      <c r="M21" s="7" t="e">
        <f t="shared" si="4"/>
        <v>#DIV/0!</v>
      </c>
      <c r="N21" s="7" t="e">
        <f t="shared" si="4"/>
        <v>#DIV/0!</v>
      </c>
      <c r="O21" s="7" t="e">
        <f t="shared" si="4"/>
        <v>#DIV/0!</v>
      </c>
      <c r="P21" s="7" t="e">
        <f t="shared" si="4"/>
        <v>#DIV/0!</v>
      </c>
      <c r="Q21" s="7" t="e">
        <f t="shared" si="4"/>
        <v>#DIV/0!</v>
      </c>
      <c r="R21" s="7" t="e">
        <f t="shared" si="4"/>
        <v>#DIV/0!</v>
      </c>
      <c r="S21" s="7" t="e">
        <f t="shared" si="4"/>
        <v>#DIV/0!</v>
      </c>
      <c r="T21" s="7" t="e">
        <f t="shared" si="4"/>
        <v>#DIV/0!</v>
      </c>
      <c r="U21" s="7" t="e">
        <f t="shared" si="4"/>
        <v>#DIV/0!</v>
      </c>
      <c r="V21" s="7" t="e">
        <f t="shared" si="4"/>
        <v>#DIV/0!</v>
      </c>
      <c r="W21" s="7" t="e">
        <f t="shared" si="4"/>
        <v>#DIV/0!</v>
      </c>
      <c r="X21" s="7" t="e">
        <f t="shared" si="4"/>
        <v>#DIV/0!</v>
      </c>
      <c r="Y21" s="7" t="e">
        <f t="shared" si="4"/>
        <v>#DIV/0!</v>
      </c>
      <c r="Z21" s="7" t="e">
        <f t="shared" si="4"/>
        <v>#DIV/0!</v>
      </c>
      <c r="AA21" s="7" t="e">
        <f t="shared" si="4"/>
        <v>#DIV/0!</v>
      </c>
      <c r="AB21" s="7" t="e">
        <f t="shared" si="4"/>
        <v>#DIV/0!</v>
      </c>
      <c r="AC21" s="7" t="e">
        <f t="shared" si="4"/>
        <v>#DIV/0!</v>
      </c>
      <c r="AD21" s="7" t="e">
        <f t="shared" si="4"/>
        <v>#DIV/0!</v>
      </c>
      <c r="AE21" s="7" t="e">
        <f t="shared" si="4"/>
        <v>#DIV/0!</v>
      </c>
      <c r="AF21" s="7" t="e">
        <f t="shared" si="4"/>
        <v>#DIV/0!</v>
      </c>
      <c r="AG21" s="7" t="e">
        <f t="shared" si="4"/>
        <v>#DIV/0!</v>
      </c>
    </row>
    <row r="22" spans="1:33" s="13" customFormat="1" ht="15.6">
      <c r="A22" s="18"/>
      <c r="B22" s="12"/>
      <c r="C22" s="14"/>
      <c r="D22" s="19"/>
      <c r="E22" s="19"/>
      <c r="F22" s="19"/>
      <c r="G22" s="19"/>
      <c r="H22" s="19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s="13" customFormat="1" ht="15.6">
      <c r="A23" s="18"/>
      <c r="B23" s="12"/>
      <c r="C23" s="14"/>
      <c r="D23" s="19"/>
      <c r="E23" s="19"/>
      <c r="F23" s="19"/>
      <c r="G23" s="19"/>
      <c r="H23" s="19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s="13" customFormat="1" ht="15.6">
      <c r="A24" s="18"/>
      <c r="B24" s="12"/>
      <c r="C24" s="14"/>
      <c r="D24" s="19"/>
      <c r="E24" s="19"/>
      <c r="F24" s="19"/>
      <c r="G24" s="19"/>
      <c r="H24" s="19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s="13" customFormat="1" ht="15.6">
      <c r="A25" s="18"/>
      <c r="B25" s="12"/>
      <c r="C25" s="14"/>
      <c r="D25" s="19"/>
      <c r="E25" s="19"/>
      <c r="F25" s="19"/>
      <c r="G25" s="19"/>
      <c r="H25" s="19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s="13" customFormat="1" ht="15.6">
      <c r="A26" s="15"/>
      <c r="B26" s="1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s="13" customFormat="1" ht="15.6">
      <c r="A27" s="15"/>
      <c r="B27" s="12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s="13" customFormat="1" ht="15.6">
      <c r="A28" s="15"/>
      <c r="B28" s="12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s="13" customFormat="1" ht="15.6">
      <c r="A29" s="15"/>
      <c r="B29" s="12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s="13" customFormat="1" ht="15.6">
      <c r="A30" s="15"/>
      <c r="B30" s="12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s="13" customFormat="1" ht="15.6">
      <c r="A31" s="15"/>
      <c r="B31" s="12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s="13" customFormat="1" ht="15.6">
      <c r="A32" s="15"/>
      <c r="B32" s="12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s="13" customFormat="1" ht="15.6">
      <c r="A33" s="15"/>
      <c r="B33" s="12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3" s="13" customFormat="1" ht="15.6">
      <c r="A34" s="15"/>
      <c r="B34" s="12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s="13" customFormat="1" ht="15.6">
      <c r="A35" s="15"/>
      <c r="B35" s="12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</row>
    <row r="36" spans="1:33" s="13" customFormat="1" ht="15.6">
      <c r="A36" s="15"/>
      <c r="B36" s="12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s="13" customFormat="1" ht="15.6">
      <c r="A37" s="15"/>
      <c r="B37" s="12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</row>
    <row r="38" spans="1:33" s="13" customFormat="1" ht="15.6">
      <c r="A38" s="15"/>
      <c r="B38" s="12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3" customFormat="1" ht="15.6">
      <c r="A39" s="15"/>
      <c r="B39" s="12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</row>
    <row r="40" spans="1:33" s="13" customFormat="1" ht="15.6">
      <c r="A40" s="15"/>
      <c r="B40" s="12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3" customFormat="1" ht="15.6">
      <c r="A41" s="15"/>
      <c r="B41" s="12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</row>
    <row r="42" spans="1:33" s="13" customFormat="1" ht="15.6">
      <c r="A42" s="15"/>
      <c r="B42" s="12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3" customFormat="1" ht="15.6">
      <c r="A43" s="15"/>
      <c r="B43" s="12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</row>
    <row r="44" spans="1:33" s="13" customFormat="1" ht="15.6">
      <c r="A44" s="15"/>
      <c r="B44" s="12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3" customFormat="1" ht="15.6">
      <c r="A45" s="15"/>
      <c r="B45" s="12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</row>
    <row r="46" spans="1:33" s="13" customFormat="1" ht="15.6">
      <c r="A46" s="15"/>
      <c r="B46" s="12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3" customFormat="1" ht="15.6">
      <c r="A47" s="15"/>
      <c r="B47" s="12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 spans="1:33" s="13" customFormat="1" ht="15.6">
      <c r="A48" s="15"/>
      <c r="B48" s="12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s="13" customFormat="1" ht="15.6">
      <c r="A49" s="15"/>
      <c r="B49" s="12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</row>
    <row r="50" spans="1:33" s="13" customFormat="1" ht="15.6">
      <c r="A50" s="15"/>
      <c r="B50" s="12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s="13" customFormat="1" ht="15.6">
      <c r="A51" s="15"/>
      <c r="B51" s="12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</row>
    <row r="52" spans="1:33" s="13" customFormat="1" ht="15.6">
      <c r="A52" s="15"/>
      <c r="B52" s="12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s="13" customFormat="1" ht="15.6">
      <c r="A53" s="15"/>
      <c r="B53" s="12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</row>
    <row r="54" spans="1:33" s="13" customFormat="1" ht="15.6">
      <c r="A54" s="15"/>
      <c r="B54" s="12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3" customFormat="1" ht="15.6">
      <c r="A55" s="15"/>
      <c r="B55" s="12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</row>
    <row r="56" spans="1:33" s="13" customFormat="1" ht="15.6">
      <c r="A56" s="15"/>
      <c r="B56" s="12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3" customFormat="1" ht="15.6">
      <c r="A57" s="15"/>
      <c r="B57" s="12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</row>
    <row r="58" spans="1:33" s="13" customFormat="1" ht="15.6">
      <c r="A58" s="15"/>
      <c r="B58" s="12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3" customFormat="1" ht="15.6">
      <c r="A59" s="15"/>
      <c r="B59" s="12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</row>
    <row r="60" spans="1:33" s="13" customFormat="1" ht="15.6">
      <c r="A60" s="15"/>
      <c r="B60" s="12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s="13" customFormat="1" ht="15.6">
      <c r="A61" s="15"/>
      <c r="B61" s="12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</row>
    <row r="62" spans="1:33" s="13" customFormat="1" ht="15.6">
      <c r="A62" s="15"/>
      <c r="B62" s="12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s="13" customFormat="1" ht="15.6">
      <c r="A63" s="15"/>
      <c r="B63" s="12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</row>
    <row r="64" spans="1:33" s="13" customFormat="1" ht="15.6">
      <c r="A64" s="15"/>
      <c r="B64" s="12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s="13" customFormat="1" ht="15.6">
      <c r="A65" s="15"/>
      <c r="B65" s="12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</row>
    <row r="66" spans="1:33" s="13" customFormat="1" ht="15.6">
      <c r="A66" s="15"/>
      <c r="B66" s="12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s="13" customFormat="1" ht="15.6">
      <c r="A67" s="15"/>
      <c r="B67" s="12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</row>
    <row r="68" spans="1:33" s="13" customFormat="1" ht="15.6">
      <c r="A68" s="15"/>
      <c r="B68" s="12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s="13" customFormat="1" ht="15.6">
      <c r="A69" s="15"/>
      <c r="B69" s="12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</row>
    <row r="70" spans="1:33" s="13" customFormat="1" ht="15.6">
      <c r="A70" s="15"/>
      <c r="B70" s="12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s="13" customFormat="1" ht="15.6">
      <c r="A71" s="15"/>
      <c r="B71" s="12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</row>
  </sheetData>
  <mergeCells count="21">
    <mergeCell ref="E8:G8"/>
    <mergeCell ref="B6:D6"/>
    <mergeCell ref="B8:D8"/>
    <mergeCell ref="A11:A21"/>
    <mergeCell ref="A10:B10"/>
    <mergeCell ref="D1:O3"/>
    <mergeCell ref="A1:C3"/>
    <mergeCell ref="O5:P5"/>
    <mergeCell ref="O6:P8"/>
    <mergeCell ref="I8:K8"/>
    <mergeCell ref="L8:N8"/>
    <mergeCell ref="I7:K7"/>
    <mergeCell ref="E5:G5"/>
    <mergeCell ref="L7:N7"/>
    <mergeCell ref="E6:G6"/>
    <mergeCell ref="E7:G7"/>
    <mergeCell ref="L5:N5"/>
    <mergeCell ref="L6:N6"/>
    <mergeCell ref="B7:D7"/>
    <mergeCell ref="B5:D5"/>
    <mergeCell ref="I6:K6"/>
  </mergeCells>
  <phoneticPr fontId="1" type="noConversion"/>
  <conditionalFormatting sqref="B11:B16">
    <cfRule type="duplicateValues" dxfId="0" priority="1" stopIfTrue="1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18" sqref="E18"/>
    </sheetView>
  </sheetViews>
  <sheetFormatPr defaultRowHeight="16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1E6F7A183F2ADB4F88DA22BCC1DDE620" ma:contentTypeVersion="11" ma:contentTypeDescription="建立新的文件。" ma:contentTypeScope="" ma:versionID="67eaa3b05c13c1e291ce1927e3ddc49e">
  <xsd:schema xmlns:xsd="http://www.w3.org/2001/XMLSchema" xmlns:xs="http://www.w3.org/2001/XMLSchema" xmlns:p="http://schemas.microsoft.com/office/2006/metadata/properties" xmlns:ns2="fb270359-351a-47d1-9a20-de3a3876563b" xmlns:ns3="f8798b60-d38b-4acf-983b-c545f702b42b" targetNamespace="http://schemas.microsoft.com/office/2006/metadata/properties" ma:root="true" ma:fieldsID="792c411f98e189e99dfa7917893593a6" ns2:_="" ns3:_="">
    <xsd:import namespace="fb270359-351a-47d1-9a20-de3a3876563b"/>
    <xsd:import namespace="f8798b60-d38b-4acf-983b-c545f702b4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270359-351a-47d1-9a20-de3a38765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98b60-d38b-4acf-983b-c545f702b42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E3F30B-6FBF-4CE8-A62E-573143E75F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AEB9AD-F93D-4DA3-BD04-D4E0678102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270359-351a-47d1-9a20-de3a3876563b"/>
    <ds:schemaRef ds:uri="f8798b60-d38b-4acf-983b-c545f702b4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8A7D13-0506-4CED-873D-56643F76FEAF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f8798b60-d38b-4acf-983b-c545f702b42b"/>
    <ds:schemaRef ds:uri="http://purl.org/dc/terms/"/>
    <ds:schemaRef ds:uri="http://schemas.openxmlformats.org/package/2006/metadata/core-properties"/>
    <ds:schemaRef ds:uri="fb270359-351a-47d1-9a20-de3a3876563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Delivery Report</vt:lpstr>
      <vt:lpstr>Dimension Drawing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E0455蔡政倫</dc:creator>
  <cp:keywords/>
  <dc:description/>
  <cp:lastModifiedBy>Administrator</cp:lastModifiedBy>
  <cp:revision/>
  <dcterms:created xsi:type="dcterms:W3CDTF">2021-03-12T02:48:59Z</dcterms:created>
  <dcterms:modified xsi:type="dcterms:W3CDTF">2022-02-08T04:04:55Z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0x0101001E6F7A183F2ADB4F88DA22BCC1DDE620</vt:lpwstr>
  </property>
</Properties>
</file>