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anor Gemida\Downloads\covid study\"/>
    </mc:Choice>
  </mc:AlternateContent>
  <xr:revisionPtr revIDLastSave="0" documentId="13_ncr:1_{7DDED314-612B-4D7F-AE56-83DD19AFB1FB}" xr6:coauthVersionLast="45" xr6:coauthVersionMax="45" xr10:uidLastSave="{00000000-0000-0000-0000-000000000000}"/>
  <bookViews>
    <workbookView xWindow="-110" yWindow="-110" windowWidth="19420" windowHeight="10420" xr2:uid="{E42FE65D-DB52-9C47-B901-78320889425A}"/>
  </bookViews>
  <sheets>
    <sheet name="DATA" sheetId="1" r:id="rId1"/>
    <sheet name="Dickey-Fuller_ORIGINAL" sheetId="7" r:id="rId2"/>
    <sheet name="Dickey-Fuller_1ST DIFF" sheetId="6" r:id="rId3"/>
    <sheet name="Dickey-Fuller_2ND DIFF" sheetId="5" r:id="rId4"/>
    <sheet name="ACFPACF_2ND DIFF" sheetId="8" r:id="rId5"/>
    <sheet name="ARIMA(1,2,1)" sheetId="2" r:id="rId6"/>
    <sheet name="ARIMA(5,2,4)" sheetId="3" r:id="rId7"/>
  </sheets>
  <externalReferences>
    <externalReference r:id="rId8"/>
    <externalReference r:id="rId9"/>
    <externalReference r:id="rId10"/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9" i="1" l="1"/>
  <c r="C148" i="1"/>
  <c r="D149" i="1"/>
  <c r="C147" i="1"/>
  <c r="D148" i="1"/>
  <c r="C146" i="1"/>
  <c r="D147" i="1"/>
  <c r="C145" i="1"/>
  <c r="D146" i="1"/>
  <c r="C144" i="1"/>
  <c r="D145" i="1"/>
  <c r="C143" i="1"/>
  <c r="D144" i="1"/>
  <c r="C142" i="1"/>
  <c r="D143" i="1"/>
  <c r="C141" i="1"/>
  <c r="D142" i="1"/>
  <c r="C140" i="1"/>
  <c r="D141" i="1"/>
  <c r="C139" i="1"/>
  <c r="D140" i="1"/>
  <c r="C138" i="1"/>
  <c r="D139" i="1"/>
  <c r="C137" i="1"/>
  <c r="D138" i="1"/>
  <c r="C136" i="1"/>
  <c r="D137" i="1"/>
  <c r="C135" i="1"/>
  <c r="D136" i="1"/>
  <c r="C134" i="1"/>
  <c r="D135" i="1"/>
  <c r="C133" i="1"/>
  <c r="D134" i="1"/>
  <c r="C132" i="1"/>
  <c r="D133" i="1"/>
  <c r="C131" i="1"/>
  <c r="D132" i="1"/>
  <c r="C130" i="1"/>
  <c r="D131" i="1"/>
  <c r="C129" i="1"/>
  <c r="D130" i="1"/>
  <c r="C128" i="1"/>
  <c r="D129" i="1"/>
  <c r="C127" i="1"/>
  <c r="D128" i="1"/>
  <c r="C126" i="1"/>
  <c r="D127" i="1"/>
  <c r="C125" i="1"/>
  <c r="D126" i="1"/>
  <c r="C124" i="1"/>
  <c r="D125" i="1"/>
  <c r="C123" i="1"/>
  <c r="D124" i="1"/>
  <c r="C122" i="1"/>
  <c r="D123" i="1"/>
  <c r="C121" i="1"/>
  <c r="D122" i="1"/>
  <c r="C120" i="1"/>
  <c r="D121" i="1"/>
  <c r="C119" i="1"/>
  <c r="D120" i="1"/>
  <c r="C118" i="1"/>
  <c r="D119" i="1"/>
  <c r="C117" i="1"/>
  <c r="D118" i="1"/>
  <c r="C116" i="1"/>
  <c r="D117" i="1"/>
  <c r="C115" i="1"/>
  <c r="D116" i="1"/>
  <c r="C114" i="1"/>
  <c r="D115" i="1"/>
  <c r="C113" i="1"/>
  <c r="D114" i="1"/>
  <c r="C112" i="1"/>
  <c r="D113" i="1"/>
  <c r="C111" i="1"/>
  <c r="D112" i="1"/>
  <c r="C110" i="1"/>
  <c r="D111" i="1"/>
  <c r="C109" i="1"/>
  <c r="D110" i="1"/>
  <c r="C108" i="1"/>
  <c r="D109" i="1"/>
  <c r="C107" i="1"/>
  <c r="D108" i="1"/>
  <c r="C106" i="1"/>
  <c r="D107" i="1"/>
  <c r="C105" i="1"/>
  <c r="D106" i="1"/>
  <c r="C104" i="1"/>
  <c r="D105" i="1"/>
  <c r="C103" i="1"/>
  <c r="D104" i="1"/>
  <c r="C102" i="1"/>
  <c r="D103" i="1"/>
  <c r="C101" i="1"/>
  <c r="D102" i="1"/>
  <c r="C100" i="1"/>
  <c r="D101" i="1"/>
  <c r="C99" i="1"/>
  <c r="D100" i="1"/>
  <c r="C98" i="1"/>
  <c r="D99" i="1"/>
  <c r="C97" i="1"/>
  <c r="D98" i="1"/>
  <c r="C96" i="1"/>
  <c r="D97" i="1"/>
  <c r="C95" i="1"/>
  <c r="D96" i="1"/>
  <c r="C94" i="1"/>
  <c r="D95" i="1"/>
  <c r="C93" i="1"/>
  <c r="D94" i="1"/>
  <c r="C92" i="1"/>
  <c r="D93" i="1"/>
  <c r="C91" i="1"/>
  <c r="D92" i="1"/>
  <c r="C90" i="1"/>
  <c r="D91" i="1"/>
  <c r="C89" i="1"/>
  <c r="D90" i="1"/>
  <c r="C88" i="1"/>
  <c r="D89" i="1"/>
  <c r="C87" i="1"/>
  <c r="D88" i="1"/>
  <c r="C86" i="1"/>
  <c r="D87" i="1"/>
  <c r="C85" i="1"/>
  <c r="D86" i="1"/>
  <c r="C84" i="1"/>
  <c r="D85" i="1"/>
  <c r="C83" i="1"/>
  <c r="D84" i="1"/>
  <c r="C82" i="1"/>
  <c r="D83" i="1"/>
  <c r="C81" i="1"/>
  <c r="D82" i="1"/>
  <c r="C80" i="1"/>
  <c r="D81" i="1"/>
  <c r="C79" i="1"/>
  <c r="D80" i="1"/>
  <c r="C78" i="1"/>
  <c r="D79" i="1"/>
  <c r="C77" i="1"/>
  <c r="D78" i="1"/>
  <c r="C76" i="1"/>
  <c r="D77" i="1"/>
  <c r="C75" i="1"/>
  <c r="D76" i="1"/>
  <c r="C74" i="1"/>
  <c r="D75" i="1"/>
  <c r="C73" i="1"/>
  <c r="D74" i="1"/>
  <c r="C72" i="1"/>
  <c r="D73" i="1"/>
  <c r="C71" i="1"/>
  <c r="D72" i="1"/>
  <c r="C70" i="1"/>
  <c r="D71" i="1"/>
  <c r="C69" i="1"/>
  <c r="D70" i="1"/>
  <c r="C68" i="1"/>
  <c r="D69" i="1"/>
  <c r="C67" i="1"/>
  <c r="D68" i="1"/>
  <c r="C66" i="1"/>
  <c r="D67" i="1"/>
  <c r="C65" i="1"/>
  <c r="D66" i="1"/>
  <c r="C64" i="1"/>
  <c r="D65" i="1"/>
  <c r="C63" i="1"/>
  <c r="D64" i="1"/>
  <c r="C62" i="1"/>
  <c r="D63" i="1"/>
  <c r="C61" i="1"/>
  <c r="D62" i="1"/>
  <c r="C60" i="1"/>
  <c r="D61" i="1"/>
  <c r="C59" i="1"/>
  <c r="D60" i="1"/>
  <c r="C58" i="1"/>
  <c r="D59" i="1"/>
  <c r="C57" i="1"/>
  <c r="D58" i="1"/>
  <c r="C56" i="1"/>
  <c r="D57" i="1"/>
  <c r="C55" i="1"/>
  <c r="D56" i="1"/>
  <c r="C54" i="1"/>
  <c r="D55" i="1"/>
  <c r="C53" i="1"/>
  <c r="D54" i="1"/>
  <c r="C52" i="1"/>
  <c r="D53" i="1"/>
  <c r="C51" i="1"/>
  <c r="D52" i="1"/>
  <c r="C50" i="1"/>
  <c r="D51" i="1"/>
  <c r="C49" i="1"/>
  <c r="D50" i="1"/>
  <c r="C48" i="1"/>
  <c r="D49" i="1"/>
  <c r="C47" i="1"/>
  <c r="D48" i="1"/>
  <c r="C46" i="1"/>
  <c r="D47" i="1"/>
  <c r="C45" i="1"/>
  <c r="D46" i="1"/>
  <c r="C44" i="1"/>
  <c r="D45" i="1"/>
  <c r="C43" i="1"/>
  <c r="D44" i="1"/>
  <c r="C42" i="1"/>
  <c r="D43" i="1"/>
  <c r="C41" i="1"/>
  <c r="D42" i="1"/>
  <c r="C40" i="1"/>
  <c r="D41" i="1"/>
  <c r="C39" i="1"/>
  <c r="D40" i="1"/>
  <c r="C38" i="1"/>
  <c r="D39" i="1"/>
  <c r="C37" i="1"/>
  <c r="D38" i="1"/>
  <c r="C36" i="1"/>
  <c r="D37" i="1"/>
  <c r="C35" i="1"/>
  <c r="D36" i="1"/>
  <c r="C34" i="1"/>
  <c r="D35" i="1"/>
  <c r="C33" i="1"/>
  <c r="D34" i="1"/>
  <c r="C32" i="1"/>
  <c r="D33" i="1"/>
  <c r="C31" i="1"/>
  <c r="D32" i="1"/>
  <c r="C30" i="1"/>
  <c r="D31" i="1"/>
  <c r="C29" i="1"/>
  <c r="D30" i="1"/>
  <c r="C28" i="1"/>
  <c r="D29" i="1"/>
  <c r="C27" i="1"/>
  <c r="D28" i="1"/>
  <c r="C26" i="1"/>
  <c r="D27" i="1"/>
  <c r="C25" i="1"/>
  <c r="D26" i="1"/>
  <c r="C24" i="1"/>
  <c r="D25" i="1"/>
  <c r="C23" i="1"/>
  <c r="D24" i="1"/>
  <c r="C22" i="1"/>
  <c r="D23" i="1"/>
  <c r="C21" i="1"/>
  <c r="D22" i="1"/>
  <c r="C20" i="1"/>
  <c r="D21" i="1"/>
  <c r="C19" i="1"/>
  <c r="D20" i="1"/>
  <c r="C18" i="1"/>
  <c r="D19" i="1"/>
  <c r="C17" i="1"/>
  <c r="D18" i="1"/>
  <c r="C16" i="1"/>
  <c r="D17" i="1"/>
  <c r="C15" i="1"/>
  <c r="D16" i="1"/>
  <c r="C14" i="1"/>
  <c r="D15" i="1"/>
  <c r="C13" i="1"/>
  <c r="D14" i="1"/>
  <c r="C12" i="1"/>
  <c r="D13" i="1"/>
  <c r="C11" i="1"/>
  <c r="D12" i="1"/>
  <c r="C10" i="1"/>
  <c r="D11" i="1"/>
  <c r="C9" i="1"/>
  <c r="D10" i="1"/>
  <c r="C8" i="1"/>
  <c r="D9" i="1"/>
  <c r="C7" i="1"/>
  <c r="D8" i="1"/>
  <c r="C6" i="1"/>
  <c r="D7" i="1"/>
  <c r="C5" i="1"/>
  <c r="D6" i="1"/>
  <c r="C4" i="1"/>
  <c r="D5" i="1"/>
  <c r="C3" i="1"/>
  <c r="D4" i="1"/>
</calcChain>
</file>

<file path=xl/sharedStrings.xml><?xml version="1.0" encoding="utf-8"?>
<sst xmlns="http://schemas.openxmlformats.org/spreadsheetml/2006/main" count="386" uniqueCount="196">
  <si>
    <t>Date</t>
  </si>
  <si>
    <t>Cumulative</t>
  </si>
  <si>
    <r>
      <t xml:space="preserve">You are using the XLSTAT trial version. Number of days remaining until the trial expires: </t>
    </r>
    <r>
      <rPr>
        <b/>
        <sz val="14"/>
        <color rgb="FFFFB63F"/>
        <rFont val="Calibri"/>
        <family val="2"/>
        <scheme val="minor"/>
      </rPr>
      <t>11</t>
    </r>
  </si>
  <si>
    <r>
      <t>XLSTAT 2020.3.1.1004 - ARIMA - Start time: 2020-08-10 at 16:51:41 / End time: 2020-08-10 at 16:51:46</t>
    </r>
    <r>
      <rPr>
        <sz val="12"/>
        <color rgb="FFFFFFFF"/>
        <rFont val="Calibri"/>
        <family val="2"/>
        <scheme val="minor"/>
      </rPr>
      <t xml:space="preserve"> / Microsoft Excel 16.39713</t>
    </r>
  </si>
  <si>
    <t>Time series: Workbook = Book3 / Sheet = Sheet1 / Range = 'Sheet1'!$B$2:$B$149 / 147 rows and 1 column</t>
  </si>
  <si>
    <t>Confidence intervals (%): 95</t>
  </si>
  <si>
    <t>Center: No</t>
  </si>
  <si>
    <t>Model parameters: p = 1 / d = 2 / q = 1 / P = 0 / D = 0 / Q = 0 / s = 0</t>
  </si>
  <si>
    <t>Optimize: Likelihood (Convergence = 1E-05 / Iterations = 500)</t>
  </si>
  <si>
    <t>Validation: 6</t>
  </si>
  <si>
    <t>Seed (random numbers): 83534108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</si>
  <si>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</si>
  <si>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</si>
  <si>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</si>
  <si>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</si>
  <si>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</si>
  <si>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</si>
  <si>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</si>
  <si>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</si>
  <si>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</si>
  <si>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Results of ARIMA modeling of the 2 series:</t>
  </si>
  <si>
    <t>Results after optimization (2):</t>
  </si>
  <si>
    <t>Goodness of fit statistics:</t>
  </si>
  <si>
    <t>DF</t>
  </si>
  <si>
    <t>SSE</t>
  </si>
  <si>
    <t>MSE</t>
  </si>
  <si>
    <t>RMSE</t>
  </si>
  <si>
    <t>WN Variance</t>
  </si>
  <si>
    <t>MAPE(Diff)</t>
  </si>
  <si>
    <t>MAPE</t>
  </si>
  <si>
    <t>-2Log(Like.)</t>
  </si>
  <si>
    <t>FPE</t>
  </si>
  <si>
    <t>AIC</t>
  </si>
  <si>
    <t>AICC</t>
  </si>
  <si>
    <t>SBC</t>
  </si>
  <si>
    <t>Iterations</t>
  </si>
  <si>
    <t>Model parameters:</t>
  </si>
  <si>
    <t>Parameter</t>
  </si>
  <si>
    <t>Value</t>
  </si>
  <si>
    <t>Hessian standard error</t>
  </si>
  <si>
    <t>Lower bound (95%)</t>
  </si>
  <si>
    <t>Upper bound (95%)</t>
  </si>
  <si>
    <t>Constant</t>
  </si>
  <si>
    <t>Asympt. standard error</t>
  </si>
  <si>
    <t>AR(1)</t>
  </si>
  <si>
    <t>MA(1)</t>
  </si>
  <si>
    <t>Predictions and residuals:</t>
  </si>
  <si>
    <t>2</t>
  </si>
  <si>
    <t>ARIMA(2)</t>
  </si>
  <si>
    <t>Residuals</t>
  </si>
  <si>
    <t>Standardized residuals</t>
  </si>
  <si>
    <t>Standard error</t>
  </si>
  <si>
    <t xml:space="preserve"> </t>
  </si>
  <si>
    <t>Descriptive analysis (2):</t>
  </si>
  <si>
    <t>Lag</t>
  </si>
  <si>
    <t>Autocorrelation</t>
  </si>
  <si>
    <t>Partial autocorrelation</t>
  </si>
  <si>
    <t>Descriptive analysis (Residuals):</t>
  </si>
  <si>
    <r>
      <t>XLSTAT 2020.3.1.1004 - ARIMA - Start time: 2020-08-10 at 16:50:54 / End time: 2020-08-10 at 16:50:59</t>
    </r>
    <r>
      <rPr>
        <sz val="12"/>
        <color rgb="FFFFFFFF"/>
        <rFont val="Calibri"/>
        <family val="2"/>
        <scheme val="minor"/>
      </rPr>
      <t xml:space="preserve"> / Microsoft Excel 16.39713</t>
    </r>
  </si>
  <si>
    <t>Model parameters: p = 5 / d = 2 / q = 4 / P = 0 / D = 0 / Q = 0 / s = 0</t>
  </si>
  <si>
    <t>Seed (random numbers): 123456789</t>
  </si>
  <si>
    <t>AR(2)</t>
  </si>
  <si>
    <t>AR(3)</t>
  </si>
  <si>
    <t>AR(4)</t>
  </si>
  <si>
    <t>AR(5)</t>
  </si>
  <si>
    <t>MA(2)</t>
  </si>
  <si>
    <t>MA(3)</t>
  </si>
  <si>
    <t>MA(4)</t>
  </si>
  <si>
    <r>
      <t>XLSTAT 2020.3.1.1004 - Unit root and stationarity tests - Start time: 2020-08-10 at 15:31:23 / End time: 2020-08-10 at 15:31:31</t>
    </r>
    <r>
      <rPr>
        <sz val="12"/>
        <color rgb="FFFFFFFF"/>
        <rFont val="Calibri"/>
        <family val="2"/>
        <scheme val="minor"/>
      </rPr>
      <t xml:space="preserve"> / Microsoft Excel 16.39713</t>
    </r>
  </si>
  <si>
    <t>Time series: Workbook = Book3 / Sheet = Sheet1 / Range = Sheet1!$D$4:$D$149 / 145 rows and 1 column</t>
  </si>
  <si>
    <t>Significance level (%): 5</t>
  </si>
  <si>
    <t>Dickey-Fuller test: ADF(stationary)</t>
  </si>
  <si>
    <t>Dickey-Fuller test (ADF(stationary) / k: 5 / 3):</t>
  </si>
  <si>
    <t>Tau (Observed value)</t>
  </si>
  <si>
    <t>Tau (Critical value)</t>
  </si>
  <si>
    <t>p-value (one-tailed)</t>
  </si>
  <si>
    <t>&lt; 0.0001</t>
  </si>
  <si>
    <t>alpha</t>
  </si>
  <si>
    <t>Test interpretation:</t>
  </si>
  <si>
    <t>H0: There is a unit root for the series.</t>
  </si>
  <si>
    <t>Ha: There is no unit root for the series. The series is stationary.</t>
  </si>
  <si>
    <t>As the computed p-value is lower than the significance level alpha=0.05, one should reject the null hypothesis H0, and accept the alternative hypothesis Ha.</t>
  </si>
  <si>
    <r>
      <t>XLSTAT 2020.3.1.1004 - Unit root and stationarity tests - Start time: 2020-08-10 at 15:30:12 / End time: 2020-08-10 at 15:30:20</t>
    </r>
    <r>
      <rPr>
        <sz val="12"/>
        <color rgb="FFFFFFFF"/>
        <rFont val="Calibri"/>
        <family val="2"/>
        <scheme val="minor"/>
      </rPr>
      <t xml:space="preserve"> / Microsoft Excel 16.39713</t>
    </r>
  </si>
  <si>
    <t>Time series: Workbook = Book3 / Sheet = Sheet1 / Range = Sheet1!$C$3:$C$149 / 146 rows and 1 column</t>
  </si>
  <si>
    <t>Dickey-Fuller test (ADF(stationary) / k: 5 / 1):</t>
  </si>
  <si>
    <t>As the computed p-value is greater than the significance level alpha=0.05, one cannot reject the null hypothesis H0.</t>
  </si>
  <si>
    <r>
      <t>XLSTAT 2020.3.1.1004 - Unit root and stationarity tests - Start time: 2020-08-10 at 15:16:35 / End time: 2020-08-10 at 15:16:42</t>
    </r>
    <r>
      <rPr>
        <sz val="12"/>
        <color rgb="FFFFFFFF"/>
        <rFont val="Calibri"/>
        <family val="2"/>
        <scheme val="minor"/>
      </rPr>
      <t xml:space="preserve"> / Microsoft Excel 16.39713</t>
    </r>
  </si>
  <si>
    <t>Time series: Workbook = Book3 / Sheet = Sheet1 / Range = Sheet1!$B$2:$B$149 / 147 rows and 1 column</t>
  </si>
  <si>
    <t>Dickey-Fuller test (ADF(stationary) / k: 5 / 2):</t>
  </si>
  <si>
    <t>3/13/2020</t>
  </si>
  <si>
    <t>3/14/2020</t>
  </si>
  <si>
    <t>3/15/2020</t>
  </si>
  <si>
    <t>3/16/2020</t>
  </si>
  <si>
    <t>3/17/2020</t>
  </si>
  <si>
    <t>3/18/2020</t>
  </si>
  <si>
    <t>3/19/2020</t>
  </si>
  <si>
    <t>3/20/2020</t>
  </si>
  <si>
    <t>3/21/2020</t>
  </si>
  <si>
    <t>3/22/2020</t>
  </si>
  <si>
    <t>3/23/2020</t>
  </si>
  <si>
    <t>3/24/2020</t>
  </si>
  <si>
    <t>3/25/2020</t>
  </si>
  <si>
    <t>3/26/2020</t>
  </si>
  <si>
    <t>3/27/2020</t>
  </si>
  <si>
    <t>3/28/2020</t>
  </si>
  <si>
    <t>3/29/2020</t>
  </si>
  <si>
    <t>3/30/2020</t>
  </si>
  <si>
    <t>3/31/2020</t>
  </si>
  <si>
    <t>4/13/2020</t>
  </si>
  <si>
    <t>4/14/2020</t>
  </si>
  <si>
    <t>4/15/2020</t>
  </si>
  <si>
    <t>4/16/2020</t>
  </si>
  <si>
    <t>4/17/2020</t>
  </si>
  <si>
    <t>4/18/2020</t>
  </si>
  <si>
    <t>4/19/2020</t>
  </si>
  <si>
    <t>4/20/2020</t>
  </si>
  <si>
    <t>4/21/2020</t>
  </si>
  <si>
    <t>4/22/2020</t>
  </si>
  <si>
    <t>4/23/2020</t>
  </si>
  <si>
    <t>4/24/2020</t>
  </si>
  <si>
    <t>4/25/2020</t>
  </si>
  <si>
    <t>4/26/2020</t>
  </si>
  <si>
    <t>4/27/2020</t>
  </si>
  <si>
    <t>4/28/2020</t>
  </si>
  <si>
    <t>4/29/2020</t>
  </si>
  <si>
    <t>4/30/2020</t>
  </si>
  <si>
    <t>5/13/2020</t>
  </si>
  <si>
    <t>5/14/2020</t>
  </si>
  <si>
    <t>5/15/2020</t>
  </si>
  <si>
    <t>5/16/2020</t>
  </si>
  <si>
    <t>5/17/2020</t>
  </si>
  <si>
    <t>5/18/2020</t>
  </si>
  <si>
    <t>5/19/2020</t>
  </si>
  <si>
    <t>5/20/2020</t>
  </si>
  <si>
    <t>5/21/2020</t>
  </si>
  <si>
    <t>5/22/2020</t>
  </si>
  <si>
    <t>5/23/2020</t>
  </si>
  <si>
    <t>5/24/2020</t>
  </si>
  <si>
    <t>5/25/2020</t>
  </si>
  <si>
    <t>5/26/2020</t>
  </si>
  <si>
    <t>5/27/2020</t>
  </si>
  <si>
    <t>5/28/2020</t>
  </si>
  <si>
    <t>5/29/2020</t>
  </si>
  <si>
    <t>5/30/2020</t>
  </si>
  <si>
    <t>5/31/2020</t>
  </si>
  <si>
    <t>6/13/2020</t>
  </si>
  <si>
    <t>6/14/2020</t>
  </si>
  <si>
    <t>6/15/2020</t>
  </si>
  <si>
    <t>6/16/2020</t>
  </si>
  <si>
    <t>6/17/2020</t>
  </si>
  <si>
    <t>6/18/2020</t>
  </si>
  <si>
    <t>6/19/2020</t>
  </si>
  <si>
    <t>6/20/2020</t>
  </si>
  <si>
    <t>6/21/2020</t>
  </si>
  <si>
    <t>6/22/2020</t>
  </si>
  <si>
    <t>6/23/2020</t>
  </si>
  <si>
    <t>6/24/2020</t>
  </si>
  <si>
    <t>6/25/2020</t>
  </si>
  <si>
    <t>6/26/2020</t>
  </si>
  <si>
    <t>6/27/2020</t>
  </si>
  <si>
    <t>6/28/2020</t>
  </si>
  <si>
    <t>6/29/2020</t>
  </si>
  <si>
    <t>6/30/2020</t>
  </si>
  <si>
    <t>7/13/2020</t>
  </si>
  <si>
    <t>7/14/2020</t>
  </si>
  <si>
    <t>7/15/2020</t>
  </si>
  <si>
    <t>7/16/2020</t>
  </si>
  <si>
    <t>7/17/2020</t>
  </si>
  <si>
    <t>7/18/2020</t>
  </si>
  <si>
    <t>7/19/2020</t>
  </si>
  <si>
    <t>7/20/2020</t>
  </si>
  <si>
    <t>7/21/2020</t>
  </si>
  <si>
    <t>7/22/2020</t>
  </si>
  <si>
    <t>7/23/2020</t>
  </si>
  <si>
    <t>7/24/2020</t>
  </si>
  <si>
    <t>7/25/2020</t>
  </si>
  <si>
    <t>7/26/2020</t>
  </si>
  <si>
    <t>7/27/2020</t>
  </si>
  <si>
    <t>7/28/2020</t>
  </si>
  <si>
    <t>7/29/2020</t>
  </si>
  <si>
    <t>7/30/2020</t>
  </si>
  <si>
    <t>7/31/2020</t>
  </si>
  <si>
    <t>1st order differencing</t>
  </si>
  <si>
    <t>2nd order differencing</t>
  </si>
  <si>
    <r>
      <t>XLSTAT 2020.3.1.1004 - Descriptive analysis - Start time: 2020-08-10 at 14:13:54 / End time: 2020-08-10 at 14:13:57</t>
    </r>
    <r>
      <rPr>
        <sz val="12"/>
        <color rgb="FFFFFFFF"/>
        <rFont val="Calibri"/>
        <family val="2"/>
        <scheme val="minor"/>
      </rPr>
      <t xml:space="preserve"> / Microsoft Excel 16.39713</t>
    </r>
  </si>
  <si>
    <t>Time series: Workbook = Book1 (version 1).xlsb / Sheet = Sheet1 / Range = Sheet1!$C$3:$C$149 / 146 rows and 1 column</t>
  </si>
  <si>
    <t>White noise tests: h1: 6 / h2: 12 / s: 6</t>
  </si>
  <si>
    <t>Results of the analysis of the -1 series:</t>
  </si>
  <si>
    <t>Normality test and white noise tests (-1):</t>
  </si>
  <si>
    <t>Statistic</t>
  </si>
  <si>
    <t>p-value</t>
  </si>
  <si>
    <t>Jarque-Bera</t>
  </si>
  <si>
    <t>Box-Pierce</t>
  </si>
  <si>
    <t>Ljung-Box</t>
  </si>
  <si>
    <t>McLeod-Li</t>
  </si>
  <si>
    <t>Descriptive analysis (-1):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</si>
</sst>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4"/>
      <color rgb="FFFFB63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EC5B11"/>
      <name val="Calibri"/>
      <family val="2"/>
      <scheme val="minor"/>
    </font>
    <font>
      <sz val="12"/>
      <color rgb="FF000000"/>
      <name val="Calibri"/>
      <family val="2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68250"/>
        <bgColor indexed="64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6" fillId="0" borderId="0" xfId="0" applyFont="1"/>
    <xf numFmtId="0" fontId="0" fillId="0" borderId="4" xfId="0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0" fillId="0" borderId="5" xfId="0" applyBorder="1"/>
    <xf numFmtId="164" fontId="0" fillId="0" borderId="5" xfId="0" applyNumberFormat="1" applyBorder="1"/>
    <xf numFmtId="0" fontId="1" fillId="0" borderId="0" xfId="0" applyFont="1"/>
    <xf numFmtId="0" fontId="0" fillId="0" borderId="4" xfId="0" applyBorder="1"/>
    <xf numFmtId="0" fontId="0" fillId="0" borderId="6" xfId="0" applyBorder="1"/>
    <xf numFmtId="0" fontId="0" fillId="0" borderId="7" xfId="0" applyBorder="1"/>
    <xf numFmtId="164" fontId="0" fillId="0" borderId="7" xfId="0" applyNumberFormat="1" applyBorder="1"/>
    <xf numFmtId="164" fontId="0" fillId="0" borderId="6" xfId="0" applyNumberFormat="1" applyBorder="1"/>
    <xf numFmtId="164" fontId="0" fillId="0" borderId="0" xfId="0" applyNumberFormat="1"/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6" xfId="0" applyBorder="1" applyAlignment="1">
      <alignment horizontal="right"/>
    </xf>
    <xf numFmtId="0" fontId="3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164" fontId="0" fillId="0" borderId="7" xfId="0" applyNumberFormat="1" applyBorder="1" applyAlignment="1">
      <alignment horizontal="right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Time step / 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</c:v>
          </c:tx>
          <c:spPr>
            <a:ln w="12700">
              <a:solidFill>
                <a:srgbClr val="4472C4"/>
              </a:solidFill>
              <a:prstDash val="solid"/>
            </a:ln>
            <a:effectLst/>
          </c:spPr>
          <c:marker>
            <c:symbol val="circle"/>
            <c:size val="3"/>
          </c:marker>
          <c:xVal>
            <c:numRef>
              <c:f>[2]XLSTAT_20200810_151637_1_HID!$A$2:$A$148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[2]XLSTAT_20200810_151637_1_HID!$B$2:$B$148</c:f>
              <c:numCache>
                <c:formatCode>General</c:formatCode>
                <c:ptCount val="147"/>
                <c:pt idx="0">
                  <c:v>3</c:v>
                </c:pt>
                <c:pt idx="1">
                  <c:v>7</c:v>
                </c:pt>
                <c:pt idx="2">
                  <c:v>21</c:v>
                </c:pt>
                <c:pt idx="3">
                  <c:v>30</c:v>
                </c:pt>
                <c:pt idx="4">
                  <c:v>46</c:v>
                </c:pt>
                <c:pt idx="5">
                  <c:v>49</c:v>
                </c:pt>
                <c:pt idx="6">
                  <c:v>61</c:v>
                </c:pt>
                <c:pt idx="7">
                  <c:v>108</c:v>
                </c:pt>
                <c:pt idx="8">
                  <c:v>137</c:v>
                </c:pt>
                <c:pt idx="9">
                  <c:v>139</c:v>
                </c:pt>
                <c:pt idx="10">
                  <c:v>184</c:v>
                </c:pt>
                <c:pt idx="11">
                  <c:v>199</c:v>
                </c:pt>
                <c:pt idx="12">
                  <c:v>214</c:v>
                </c:pt>
                <c:pt idx="13">
                  <c:v>227</c:v>
                </c:pt>
                <c:pt idx="14">
                  <c:v>304</c:v>
                </c:pt>
                <c:pt idx="15">
                  <c:v>377</c:v>
                </c:pt>
                <c:pt idx="16">
                  <c:v>458</c:v>
                </c:pt>
                <c:pt idx="17">
                  <c:v>548</c:v>
                </c:pt>
                <c:pt idx="18">
                  <c:v>632</c:v>
                </c:pt>
                <c:pt idx="19">
                  <c:v>702</c:v>
                </c:pt>
                <c:pt idx="20">
                  <c:v>804</c:v>
                </c:pt>
                <c:pt idx="21">
                  <c:v>1071</c:v>
                </c:pt>
                <c:pt idx="22">
                  <c:v>1414</c:v>
                </c:pt>
                <c:pt idx="23">
                  <c:v>1541</c:v>
                </c:pt>
                <c:pt idx="24">
                  <c:v>2079</c:v>
                </c:pt>
                <c:pt idx="25">
                  <c:v>2306</c:v>
                </c:pt>
                <c:pt idx="26">
                  <c:v>2628</c:v>
                </c:pt>
                <c:pt idx="27">
                  <c:v>3013</c:v>
                </c:pt>
                <c:pt idx="28">
                  <c:v>3088</c:v>
                </c:pt>
                <c:pt idx="29">
                  <c:v>3240</c:v>
                </c:pt>
                <c:pt idx="30">
                  <c:v>3653</c:v>
                </c:pt>
                <c:pt idx="31">
                  <c:v>3757</c:v>
                </c:pt>
                <c:pt idx="32">
                  <c:v>3863</c:v>
                </c:pt>
                <c:pt idx="33">
                  <c:v>4069</c:v>
                </c:pt>
                <c:pt idx="34">
                  <c:v>4188</c:v>
                </c:pt>
                <c:pt idx="35">
                  <c:v>4421</c:v>
                </c:pt>
                <c:pt idx="36">
                  <c:v>4641</c:v>
                </c:pt>
                <c:pt idx="37">
                  <c:v>4925</c:v>
                </c:pt>
                <c:pt idx="38">
                  <c:v>5215</c:v>
                </c:pt>
                <c:pt idx="39">
                  <c:v>5445</c:v>
                </c:pt>
                <c:pt idx="40">
                  <c:v>5652</c:v>
                </c:pt>
                <c:pt idx="41">
                  <c:v>5870</c:v>
                </c:pt>
                <c:pt idx="42">
                  <c:v>6078</c:v>
                </c:pt>
                <c:pt idx="43">
                  <c:v>6249</c:v>
                </c:pt>
                <c:pt idx="44">
                  <c:v>6446</c:v>
                </c:pt>
                <c:pt idx="45">
                  <c:v>6582</c:v>
                </c:pt>
                <c:pt idx="46">
                  <c:v>6692</c:v>
                </c:pt>
                <c:pt idx="47">
                  <c:v>6963</c:v>
                </c:pt>
                <c:pt idx="48">
                  <c:v>7174</c:v>
                </c:pt>
                <c:pt idx="49">
                  <c:v>7276</c:v>
                </c:pt>
                <c:pt idx="50">
                  <c:v>7561</c:v>
                </c:pt>
                <c:pt idx="51">
                  <c:v>7758</c:v>
                </c:pt>
                <c:pt idx="52">
                  <c:v>7939</c:v>
                </c:pt>
                <c:pt idx="53">
                  <c:v>8192</c:v>
                </c:pt>
                <c:pt idx="54">
                  <c:v>8466</c:v>
                </c:pt>
                <c:pt idx="55">
                  <c:v>8747</c:v>
                </c:pt>
                <c:pt idx="56">
                  <c:v>8902</c:v>
                </c:pt>
                <c:pt idx="57">
                  <c:v>9197</c:v>
                </c:pt>
                <c:pt idx="58">
                  <c:v>9459</c:v>
                </c:pt>
                <c:pt idx="59">
                  <c:v>9658</c:v>
                </c:pt>
                <c:pt idx="60">
                  <c:v>9978</c:v>
                </c:pt>
                <c:pt idx="61">
                  <c:v>10315</c:v>
                </c:pt>
                <c:pt idx="62">
                  <c:v>10434</c:v>
                </c:pt>
                <c:pt idx="63">
                  <c:v>10581</c:v>
                </c:pt>
                <c:pt idx="64">
                  <c:v>10764</c:v>
                </c:pt>
                <c:pt idx="65">
                  <c:v>11052</c:v>
                </c:pt>
                <c:pt idx="66">
                  <c:v>11316</c:v>
                </c:pt>
                <c:pt idx="67">
                  <c:v>11583</c:v>
                </c:pt>
                <c:pt idx="68">
                  <c:v>11840</c:v>
                </c:pt>
                <c:pt idx="69">
                  <c:v>12054</c:v>
                </c:pt>
                <c:pt idx="70">
                  <c:v>12268</c:v>
                </c:pt>
                <c:pt idx="71">
                  <c:v>12475</c:v>
                </c:pt>
                <c:pt idx="72">
                  <c:v>12680</c:v>
                </c:pt>
                <c:pt idx="73">
                  <c:v>12903</c:v>
                </c:pt>
                <c:pt idx="74">
                  <c:v>13179</c:v>
                </c:pt>
                <c:pt idx="75">
                  <c:v>13390</c:v>
                </c:pt>
                <c:pt idx="76">
                  <c:v>13553</c:v>
                </c:pt>
                <c:pt idx="77">
                  <c:v>13732</c:v>
                </c:pt>
                <c:pt idx="78">
                  <c:v>13989</c:v>
                </c:pt>
                <c:pt idx="79">
                  <c:v>14271</c:v>
                </c:pt>
                <c:pt idx="80">
                  <c:v>14621</c:v>
                </c:pt>
                <c:pt idx="81">
                  <c:v>14997</c:v>
                </c:pt>
                <c:pt idx="82">
                  <c:v>15534</c:v>
                </c:pt>
                <c:pt idx="83">
                  <c:v>16576</c:v>
                </c:pt>
                <c:pt idx="84">
                  <c:v>17162</c:v>
                </c:pt>
                <c:pt idx="85">
                  <c:v>18018</c:v>
                </c:pt>
                <c:pt idx="86">
                  <c:v>18566</c:v>
                </c:pt>
                <c:pt idx="87">
                  <c:v>18924</c:v>
                </c:pt>
                <c:pt idx="88">
                  <c:v>19670</c:v>
                </c:pt>
                <c:pt idx="89">
                  <c:v>20300</c:v>
                </c:pt>
                <c:pt idx="90">
                  <c:v>20541</c:v>
                </c:pt>
                <c:pt idx="91">
                  <c:v>21246</c:v>
                </c:pt>
                <c:pt idx="92">
                  <c:v>21796</c:v>
                </c:pt>
                <c:pt idx="93">
                  <c:v>22369</c:v>
                </c:pt>
                <c:pt idx="94">
                  <c:v>22880</c:v>
                </c:pt>
                <c:pt idx="95">
                  <c:v>23608</c:v>
                </c:pt>
                <c:pt idx="96">
                  <c:v>24050</c:v>
                </c:pt>
                <c:pt idx="97">
                  <c:v>24658</c:v>
                </c:pt>
                <c:pt idx="98">
                  <c:v>25261</c:v>
                </c:pt>
                <c:pt idx="99">
                  <c:v>25796</c:v>
                </c:pt>
                <c:pt idx="100">
                  <c:v>26279</c:v>
                </c:pt>
                <c:pt idx="101">
                  <c:v>26642</c:v>
                </c:pt>
                <c:pt idx="102">
                  <c:v>27098</c:v>
                </c:pt>
                <c:pt idx="103">
                  <c:v>27658</c:v>
                </c:pt>
                <c:pt idx="104">
                  <c:v>28312</c:v>
                </c:pt>
                <c:pt idx="105">
                  <c:v>29249</c:v>
                </c:pt>
                <c:pt idx="106">
                  <c:v>29898</c:v>
                </c:pt>
                <c:pt idx="107">
                  <c:v>30526</c:v>
                </c:pt>
                <c:pt idx="108">
                  <c:v>31669</c:v>
                </c:pt>
                <c:pt idx="109">
                  <c:v>32138</c:v>
                </c:pt>
                <c:pt idx="110">
                  <c:v>32909</c:v>
                </c:pt>
                <c:pt idx="111">
                  <c:v>33908</c:v>
                </c:pt>
                <c:pt idx="112">
                  <c:v>34644</c:v>
                </c:pt>
                <c:pt idx="113">
                  <c:v>35288</c:v>
                </c:pt>
                <c:pt idx="114">
                  <c:v>36257</c:v>
                </c:pt>
                <c:pt idx="115">
                  <c:v>37308</c:v>
                </c:pt>
                <c:pt idx="116">
                  <c:v>38159</c:v>
                </c:pt>
                <c:pt idx="117">
                  <c:v>38414</c:v>
                </c:pt>
                <c:pt idx="118">
                  <c:v>39905</c:v>
                </c:pt>
                <c:pt idx="119">
                  <c:v>41287</c:v>
                </c:pt>
                <c:pt idx="120">
                  <c:v>43626</c:v>
                </c:pt>
                <c:pt idx="121">
                  <c:v>45626</c:v>
                </c:pt>
                <c:pt idx="122">
                  <c:v>47118</c:v>
                </c:pt>
                <c:pt idx="123">
                  <c:v>49599</c:v>
                </c:pt>
                <c:pt idx="124">
                  <c:v>50957</c:v>
                </c:pt>
                <c:pt idx="125">
                  <c:v>52141</c:v>
                </c:pt>
                <c:pt idx="126">
                  <c:v>53483</c:v>
                </c:pt>
                <c:pt idx="127">
                  <c:v>55567</c:v>
                </c:pt>
                <c:pt idx="128">
                  <c:v>56396</c:v>
                </c:pt>
                <c:pt idx="129">
                  <c:v>57016</c:v>
                </c:pt>
                <c:pt idx="130">
                  <c:v>58317</c:v>
                </c:pt>
                <c:pt idx="131">
                  <c:v>60749</c:v>
                </c:pt>
                <c:pt idx="132">
                  <c:v>62453</c:v>
                </c:pt>
                <c:pt idx="133">
                  <c:v>64719</c:v>
                </c:pt>
                <c:pt idx="134">
                  <c:v>66935</c:v>
                </c:pt>
                <c:pt idx="135">
                  <c:v>68450</c:v>
                </c:pt>
                <c:pt idx="136">
                  <c:v>70382</c:v>
                </c:pt>
                <c:pt idx="137">
                  <c:v>71908</c:v>
                </c:pt>
                <c:pt idx="138">
                  <c:v>74088</c:v>
                </c:pt>
                <c:pt idx="139">
                  <c:v>76163</c:v>
                </c:pt>
                <c:pt idx="140">
                  <c:v>78157</c:v>
                </c:pt>
                <c:pt idx="141">
                  <c:v>80232</c:v>
                </c:pt>
                <c:pt idx="142">
                  <c:v>81880</c:v>
                </c:pt>
                <c:pt idx="143">
                  <c:v>83508</c:v>
                </c:pt>
                <c:pt idx="144">
                  <c:v>85376</c:v>
                </c:pt>
                <c:pt idx="145">
                  <c:v>89288</c:v>
                </c:pt>
                <c:pt idx="146">
                  <c:v>93351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AF-1E4B-8FBF-E3B80BDF6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4181856"/>
        <c:axId val="1504183072"/>
      </c:scatterChart>
      <c:valAx>
        <c:axId val="1504181856"/>
        <c:scaling>
          <c:orientation val="minMax"/>
          <c:max val="16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step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504183072"/>
        <c:crosses val="autoZero"/>
        <c:crossBetween val="midCat"/>
      </c:valAx>
      <c:valAx>
        <c:axId val="1504183072"/>
        <c:scaling>
          <c:orientation val="minMax"/>
          <c:max val="100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9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2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504181856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AutocorrelogramResiduals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effectLst/>
          </c:spPr>
          <c:invertIfNegative val="0"/>
          <c:cat>
            <c:numRef>
              <c:f>'ARIMA(1,2,1)'!$B$274:$B$296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cat>
          <c:val>
            <c:numRef>
              <c:f>'ARIMA(1,2,1)'!$C$274:$C$296</c:f>
              <c:numCache>
                <c:formatCode>0.000</c:formatCode>
                <c:ptCount val="23"/>
                <c:pt idx="0">
                  <c:v>1</c:v>
                </c:pt>
                <c:pt idx="1">
                  <c:v>0.15594298856105432</c:v>
                </c:pt>
                <c:pt idx="2">
                  <c:v>-0.1249749851005281</c:v>
                </c:pt>
                <c:pt idx="3">
                  <c:v>-6.3274068968385902E-2</c:v>
                </c:pt>
                <c:pt idx="4">
                  <c:v>-3.5194956360627944E-2</c:v>
                </c:pt>
                <c:pt idx="5">
                  <c:v>-4.955393647588914E-2</c:v>
                </c:pt>
                <c:pt idx="6">
                  <c:v>-7.6912682968054369E-2</c:v>
                </c:pt>
                <c:pt idx="7">
                  <c:v>5.9853725359139145E-2</c:v>
                </c:pt>
                <c:pt idx="8">
                  <c:v>4.2214044121786781E-2</c:v>
                </c:pt>
                <c:pt idx="9">
                  <c:v>-9.6672322749917106E-2</c:v>
                </c:pt>
                <c:pt idx="10">
                  <c:v>-4.6569588123583319E-2</c:v>
                </c:pt>
                <c:pt idx="11">
                  <c:v>-1.8805988770694428E-2</c:v>
                </c:pt>
                <c:pt idx="12">
                  <c:v>9.7629815053018668E-2</c:v>
                </c:pt>
                <c:pt idx="13">
                  <c:v>0.14527982157522232</c:v>
                </c:pt>
                <c:pt idx="14">
                  <c:v>-6.3275082859920017E-3</c:v>
                </c:pt>
                <c:pt idx="15">
                  <c:v>0.25002389580332141</c:v>
                </c:pt>
                <c:pt idx="16">
                  <c:v>1.4388358206569602E-2</c:v>
                </c:pt>
                <c:pt idx="17">
                  <c:v>-0.19055052067041336</c:v>
                </c:pt>
                <c:pt idx="18">
                  <c:v>-8.1579548505074928E-2</c:v>
                </c:pt>
                <c:pt idx="19">
                  <c:v>8.9412280352199544E-2</c:v>
                </c:pt>
                <c:pt idx="20">
                  <c:v>-3.2123742613944545E-2</c:v>
                </c:pt>
                <c:pt idx="21">
                  <c:v>-0.16669285719110422</c:v>
                </c:pt>
                <c:pt idx="22">
                  <c:v>-6.1450319714558256E-2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C-9A41-9428-D62F26F98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4095984"/>
        <c:axId val="1424120608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'ARIMA(1,2,1)'!$B$274:$B$296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cat>
          <c:val>
            <c:numRef>
              <c:f>'ARIMA(1,2,1)'!$E$274:$E$296</c:f>
              <c:numCache>
                <c:formatCode>0.000</c:formatCode>
                <c:ptCount val="23"/>
                <c:pt idx="1">
                  <c:v>-0.16165510486802448</c:v>
                </c:pt>
                <c:pt idx="2">
                  <c:v>-0.16553959735435306</c:v>
                </c:pt>
                <c:pt idx="3">
                  <c:v>-0.16798710703403391</c:v>
                </c:pt>
                <c:pt idx="4">
                  <c:v>-0.16860876511632678</c:v>
                </c:pt>
                <c:pt idx="5">
                  <c:v>-0.16880063752348029</c:v>
                </c:pt>
                <c:pt idx="6">
                  <c:v>-0.16918036574190945</c:v>
                </c:pt>
                <c:pt idx="7">
                  <c:v>-0.17009165598131676</c:v>
                </c:pt>
                <c:pt idx="8">
                  <c:v>-0.17064116806035068</c:v>
                </c:pt>
                <c:pt idx="9">
                  <c:v>-0.17091385358705605</c:v>
                </c:pt>
                <c:pt idx="10">
                  <c:v>-0.17233684317560125</c:v>
                </c:pt>
                <c:pt idx="11">
                  <c:v>-0.17266538581047369</c:v>
                </c:pt>
                <c:pt idx="12">
                  <c:v>-0.17271890365443573</c:v>
                </c:pt>
                <c:pt idx="13">
                  <c:v>-0.174155061158382</c:v>
                </c:pt>
                <c:pt idx="14">
                  <c:v>-0.17729381516041859</c:v>
                </c:pt>
                <c:pt idx="15">
                  <c:v>-0.17729971640315711</c:v>
                </c:pt>
                <c:pt idx="16">
                  <c:v>-0.18628569600686992</c:v>
                </c:pt>
                <c:pt idx="17">
                  <c:v>-0.18631473542915</c:v>
                </c:pt>
                <c:pt idx="18">
                  <c:v>-0.19133971745646386</c:v>
                </c:pt>
                <c:pt idx="19">
                  <c:v>-0.19224651102469306</c:v>
                </c:pt>
                <c:pt idx="20">
                  <c:v>-0.19333016948314471</c:v>
                </c:pt>
                <c:pt idx="21">
                  <c:v>-0.19346960547980971</c:v>
                </c:pt>
                <c:pt idx="22">
                  <c:v>-0.19718707629263352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8C-9A41-9428-D62F26F988BF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'ARIMA(1,2,1)'!$B$274:$B$296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cat>
          <c:val>
            <c:numRef>
              <c:f>'ARIMA(1,2,1)'!$F$274:$F$296</c:f>
              <c:numCache>
                <c:formatCode>0.000</c:formatCode>
                <c:ptCount val="23"/>
                <c:pt idx="1">
                  <c:v>0.16165510486802448</c:v>
                </c:pt>
                <c:pt idx="2">
                  <c:v>0.16553959735435306</c:v>
                </c:pt>
                <c:pt idx="3">
                  <c:v>0.16798710703403391</c:v>
                </c:pt>
                <c:pt idx="4">
                  <c:v>0.16860876511632678</c:v>
                </c:pt>
                <c:pt idx="5">
                  <c:v>0.16880063752348029</c:v>
                </c:pt>
                <c:pt idx="6">
                  <c:v>0.16918036574190945</c:v>
                </c:pt>
                <c:pt idx="7">
                  <c:v>0.17009165598131676</c:v>
                </c:pt>
                <c:pt idx="8">
                  <c:v>0.17064116806035068</c:v>
                </c:pt>
                <c:pt idx="9">
                  <c:v>0.17091385358705605</c:v>
                </c:pt>
                <c:pt idx="10">
                  <c:v>0.17233684317560125</c:v>
                </c:pt>
                <c:pt idx="11">
                  <c:v>0.17266538581047369</c:v>
                </c:pt>
                <c:pt idx="12">
                  <c:v>0.17271890365443573</c:v>
                </c:pt>
                <c:pt idx="13">
                  <c:v>0.174155061158382</c:v>
                </c:pt>
                <c:pt idx="14">
                  <c:v>0.17729381516041859</c:v>
                </c:pt>
                <c:pt idx="15">
                  <c:v>0.17729971640315711</c:v>
                </c:pt>
                <c:pt idx="16">
                  <c:v>0.18628569600686992</c:v>
                </c:pt>
                <c:pt idx="17">
                  <c:v>0.18631473542915</c:v>
                </c:pt>
                <c:pt idx="18">
                  <c:v>0.19133971745646386</c:v>
                </c:pt>
                <c:pt idx="19">
                  <c:v>0.19224651102469306</c:v>
                </c:pt>
                <c:pt idx="20">
                  <c:v>0.19333016948314471</c:v>
                </c:pt>
                <c:pt idx="21">
                  <c:v>0.19346960547980971</c:v>
                </c:pt>
                <c:pt idx="22">
                  <c:v>0.19718707629263352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8C-9A41-9428-D62F26F98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095984"/>
        <c:axId val="1424120608"/>
      </c:lineChart>
      <c:catAx>
        <c:axId val="1424095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Lag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424120608"/>
        <c:crosses val="autoZero"/>
        <c:auto val="1"/>
        <c:lblAlgn val="ctr"/>
        <c:lblOffset val="100"/>
        <c:noMultiLvlLbl val="0"/>
      </c:catAx>
      <c:valAx>
        <c:axId val="1424120608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9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Autocorrelation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424095984"/>
        <c:crosses val="autoZero"/>
        <c:crossBetween val="between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Partial autocorrelogramResiduals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effectLst/>
          </c:spPr>
          <c:invertIfNegative val="0"/>
          <c:cat>
            <c:numRef>
              <c:f>'ARIMA(1,2,1)'!$B$274:$B$296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cat>
          <c:val>
            <c:numRef>
              <c:f>'ARIMA(1,2,1)'!$G$274:$G$296</c:f>
              <c:numCache>
                <c:formatCode>0.000</c:formatCode>
                <c:ptCount val="23"/>
                <c:pt idx="0">
                  <c:v>1</c:v>
                </c:pt>
                <c:pt idx="1">
                  <c:v>0.15594298856105432</c:v>
                </c:pt>
                <c:pt idx="2">
                  <c:v>-0.15301423392478106</c:v>
                </c:pt>
                <c:pt idx="3">
                  <c:v>-1.778005569266566E-2</c:v>
                </c:pt>
                <c:pt idx="4">
                  <c:v>-4.1931070374987923E-2</c:v>
                </c:pt>
                <c:pt idx="5">
                  <c:v>-5.0459467481610967E-2</c:v>
                </c:pt>
                <c:pt idx="6">
                  <c:v>-7.5075494221690062E-2</c:v>
                </c:pt>
                <c:pt idx="7">
                  <c:v>7.2728797077971391E-2</c:v>
                </c:pt>
                <c:pt idx="8">
                  <c:v>-7.0184727269598669E-3</c:v>
                </c:pt>
                <c:pt idx="9">
                  <c:v>-0.10056448091260302</c:v>
                </c:pt>
                <c:pt idx="10">
                  <c:v>-9.996742279676174E-3</c:v>
                </c:pt>
                <c:pt idx="11">
                  <c:v>-3.9055173389527992E-2</c:v>
                </c:pt>
                <c:pt idx="12">
                  <c:v>9.7529301488183714E-2</c:v>
                </c:pt>
                <c:pt idx="13">
                  <c:v>0.11619103637124731</c:v>
                </c:pt>
                <c:pt idx="14">
                  <c:v>-4.0164780651756257E-2</c:v>
                </c:pt>
                <c:pt idx="15">
                  <c:v>0.30538972164648992</c:v>
                </c:pt>
                <c:pt idx="16">
                  <c:v>-7.6643213845247152E-2</c:v>
                </c:pt>
                <c:pt idx="17">
                  <c:v>-0.10410687448591154</c:v>
                </c:pt>
                <c:pt idx="18">
                  <c:v>1.6139587090683933E-2</c:v>
                </c:pt>
                <c:pt idx="19">
                  <c:v>9.1539229013256854E-2</c:v>
                </c:pt>
                <c:pt idx="20">
                  <c:v>-0.12357530343694309</c:v>
                </c:pt>
                <c:pt idx="21">
                  <c:v>-9.2444124151101967E-2</c:v>
                </c:pt>
                <c:pt idx="22">
                  <c:v>-4.803557432467153E-2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4-504C-A348-D8ED15AF5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9734368"/>
        <c:axId val="1521508368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'ARIMA(1,2,1)'!$B$274:$B$296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cat>
          <c:val>
            <c:numRef>
              <c:f>'ARIMA(1,2,1)'!$I$274:$I$296</c:f>
              <c:numCache>
                <c:formatCode>0.000</c:formatCode>
                <c:ptCount val="23"/>
                <c:pt idx="1">
                  <c:v>-0.16165510486802448</c:v>
                </c:pt>
                <c:pt idx="2">
                  <c:v>-0.16165510486802448</c:v>
                </c:pt>
                <c:pt idx="3">
                  <c:v>-0.16165510486802448</c:v>
                </c:pt>
                <c:pt idx="4">
                  <c:v>-0.16165510486802448</c:v>
                </c:pt>
                <c:pt idx="5">
                  <c:v>-0.16165510486802448</c:v>
                </c:pt>
                <c:pt idx="6">
                  <c:v>-0.16165510486802448</c:v>
                </c:pt>
                <c:pt idx="7">
                  <c:v>-0.16165510486802448</c:v>
                </c:pt>
                <c:pt idx="8">
                  <c:v>-0.16165510486802448</c:v>
                </c:pt>
                <c:pt idx="9">
                  <c:v>-0.16165510486802448</c:v>
                </c:pt>
                <c:pt idx="10">
                  <c:v>-0.16165510486802448</c:v>
                </c:pt>
                <c:pt idx="11">
                  <c:v>-0.16165510486802448</c:v>
                </c:pt>
                <c:pt idx="12">
                  <c:v>-0.16165510486802448</c:v>
                </c:pt>
                <c:pt idx="13">
                  <c:v>-0.16165510486802448</c:v>
                </c:pt>
                <c:pt idx="14">
                  <c:v>-0.16165510486802448</c:v>
                </c:pt>
                <c:pt idx="15">
                  <c:v>-0.16165510486802448</c:v>
                </c:pt>
                <c:pt idx="16">
                  <c:v>-0.16165510486802448</c:v>
                </c:pt>
                <c:pt idx="17">
                  <c:v>-0.16165510486802448</c:v>
                </c:pt>
                <c:pt idx="18">
                  <c:v>-0.16165510486802448</c:v>
                </c:pt>
                <c:pt idx="19">
                  <c:v>-0.16165510486802448</c:v>
                </c:pt>
                <c:pt idx="20">
                  <c:v>-0.16165510486802448</c:v>
                </c:pt>
                <c:pt idx="21">
                  <c:v>-0.16165510486802448</c:v>
                </c:pt>
                <c:pt idx="22">
                  <c:v>-0.16165510486802448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F4-504C-A348-D8ED15AF5919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'ARIMA(1,2,1)'!$B$274:$B$296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cat>
          <c:val>
            <c:numRef>
              <c:f>'ARIMA(1,2,1)'!$J$274:$J$296</c:f>
              <c:numCache>
                <c:formatCode>0.000</c:formatCode>
                <c:ptCount val="23"/>
                <c:pt idx="1">
                  <c:v>0.16165510486802448</c:v>
                </c:pt>
                <c:pt idx="2">
                  <c:v>0.16165510486802448</c:v>
                </c:pt>
                <c:pt idx="3">
                  <c:v>0.16165510486802448</c:v>
                </c:pt>
                <c:pt idx="4">
                  <c:v>0.16165510486802448</c:v>
                </c:pt>
                <c:pt idx="5">
                  <c:v>0.16165510486802448</c:v>
                </c:pt>
                <c:pt idx="6">
                  <c:v>0.16165510486802448</c:v>
                </c:pt>
                <c:pt idx="7">
                  <c:v>0.16165510486802448</c:v>
                </c:pt>
                <c:pt idx="8">
                  <c:v>0.16165510486802448</c:v>
                </c:pt>
                <c:pt idx="9">
                  <c:v>0.16165510486802448</c:v>
                </c:pt>
                <c:pt idx="10">
                  <c:v>0.16165510486802448</c:v>
                </c:pt>
                <c:pt idx="11">
                  <c:v>0.16165510486802448</c:v>
                </c:pt>
                <c:pt idx="12">
                  <c:v>0.16165510486802448</c:v>
                </c:pt>
                <c:pt idx="13">
                  <c:v>0.16165510486802448</c:v>
                </c:pt>
                <c:pt idx="14">
                  <c:v>0.16165510486802448</c:v>
                </c:pt>
                <c:pt idx="15">
                  <c:v>0.16165510486802448</c:v>
                </c:pt>
                <c:pt idx="16">
                  <c:v>0.16165510486802448</c:v>
                </c:pt>
                <c:pt idx="17">
                  <c:v>0.16165510486802448</c:v>
                </c:pt>
                <c:pt idx="18">
                  <c:v>0.16165510486802448</c:v>
                </c:pt>
                <c:pt idx="19">
                  <c:v>0.16165510486802448</c:v>
                </c:pt>
                <c:pt idx="20">
                  <c:v>0.16165510486802448</c:v>
                </c:pt>
                <c:pt idx="21">
                  <c:v>0.16165510486802448</c:v>
                </c:pt>
                <c:pt idx="22">
                  <c:v>0.16165510486802448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F4-504C-A348-D8ED15AF5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9734368"/>
        <c:axId val="1521508368"/>
      </c:lineChart>
      <c:catAx>
        <c:axId val="1509734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Lag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521508368"/>
        <c:crosses val="autoZero"/>
        <c:auto val="1"/>
        <c:lblAlgn val="ctr"/>
        <c:lblOffset val="100"/>
        <c:noMultiLvlLbl val="0"/>
      </c:catAx>
      <c:valAx>
        <c:axId val="1521508368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9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Partial autocorrelation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509734368"/>
        <c:crosses val="autoZero"/>
        <c:crossBetween val="between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ARIMA (2)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</c:v>
          </c:tx>
          <c:spPr>
            <a:ln w="12700">
              <a:solidFill>
                <a:srgbClr val="4472C4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'ARIMA(5,2,4)'!$B$65:$B$211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'ARIMA(5,2,4)'!$C$65:$C$211</c:f>
              <c:numCache>
                <c:formatCode>0.000</c:formatCode>
                <c:ptCount val="147"/>
                <c:pt idx="0">
                  <c:v>3</c:v>
                </c:pt>
                <c:pt idx="1">
                  <c:v>7</c:v>
                </c:pt>
                <c:pt idx="2">
                  <c:v>21</c:v>
                </c:pt>
                <c:pt idx="3">
                  <c:v>30</c:v>
                </c:pt>
                <c:pt idx="4">
                  <c:v>46</c:v>
                </c:pt>
                <c:pt idx="5">
                  <c:v>49</c:v>
                </c:pt>
                <c:pt idx="6">
                  <c:v>61</c:v>
                </c:pt>
                <c:pt idx="7">
                  <c:v>108</c:v>
                </c:pt>
                <c:pt idx="8">
                  <c:v>137</c:v>
                </c:pt>
                <c:pt idx="9">
                  <c:v>139</c:v>
                </c:pt>
                <c:pt idx="10">
                  <c:v>184</c:v>
                </c:pt>
                <c:pt idx="11">
                  <c:v>199</c:v>
                </c:pt>
                <c:pt idx="12">
                  <c:v>214</c:v>
                </c:pt>
                <c:pt idx="13">
                  <c:v>227</c:v>
                </c:pt>
                <c:pt idx="14">
                  <c:v>304</c:v>
                </c:pt>
                <c:pt idx="15">
                  <c:v>377</c:v>
                </c:pt>
                <c:pt idx="16">
                  <c:v>458</c:v>
                </c:pt>
                <c:pt idx="17">
                  <c:v>548</c:v>
                </c:pt>
                <c:pt idx="18">
                  <c:v>632</c:v>
                </c:pt>
                <c:pt idx="19">
                  <c:v>702</c:v>
                </c:pt>
                <c:pt idx="20">
                  <c:v>804</c:v>
                </c:pt>
                <c:pt idx="21">
                  <c:v>1071</c:v>
                </c:pt>
                <c:pt idx="22">
                  <c:v>1414</c:v>
                </c:pt>
                <c:pt idx="23">
                  <c:v>1541</c:v>
                </c:pt>
                <c:pt idx="24">
                  <c:v>2079</c:v>
                </c:pt>
                <c:pt idx="25">
                  <c:v>2306</c:v>
                </c:pt>
                <c:pt idx="26">
                  <c:v>2628</c:v>
                </c:pt>
                <c:pt idx="27">
                  <c:v>3013</c:v>
                </c:pt>
                <c:pt idx="28">
                  <c:v>3088</c:v>
                </c:pt>
                <c:pt idx="29">
                  <c:v>3240</c:v>
                </c:pt>
                <c:pt idx="30">
                  <c:v>3653</c:v>
                </c:pt>
                <c:pt idx="31">
                  <c:v>3757</c:v>
                </c:pt>
                <c:pt idx="32">
                  <c:v>3863</c:v>
                </c:pt>
                <c:pt idx="33">
                  <c:v>4069</c:v>
                </c:pt>
                <c:pt idx="34">
                  <c:v>4188</c:v>
                </c:pt>
                <c:pt idx="35">
                  <c:v>4421</c:v>
                </c:pt>
                <c:pt idx="36">
                  <c:v>4641</c:v>
                </c:pt>
                <c:pt idx="37">
                  <c:v>4925</c:v>
                </c:pt>
                <c:pt idx="38">
                  <c:v>5215</c:v>
                </c:pt>
                <c:pt idx="39">
                  <c:v>5445</c:v>
                </c:pt>
                <c:pt idx="40">
                  <c:v>5652</c:v>
                </c:pt>
                <c:pt idx="41">
                  <c:v>5870</c:v>
                </c:pt>
                <c:pt idx="42">
                  <c:v>6078</c:v>
                </c:pt>
                <c:pt idx="43">
                  <c:v>6249</c:v>
                </c:pt>
                <c:pt idx="44">
                  <c:v>6446</c:v>
                </c:pt>
                <c:pt idx="45">
                  <c:v>6582</c:v>
                </c:pt>
                <c:pt idx="46">
                  <c:v>6692</c:v>
                </c:pt>
                <c:pt idx="47">
                  <c:v>6963</c:v>
                </c:pt>
                <c:pt idx="48">
                  <c:v>7174</c:v>
                </c:pt>
                <c:pt idx="49">
                  <c:v>7276</c:v>
                </c:pt>
                <c:pt idx="50">
                  <c:v>7561</c:v>
                </c:pt>
                <c:pt idx="51">
                  <c:v>7758</c:v>
                </c:pt>
                <c:pt idx="52">
                  <c:v>7939</c:v>
                </c:pt>
                <c:pt idx="53">
                  <c:v>8192</c:v>
                </c:pt>
                <c:pt idx="54">
                  <c:v>8466</c:v>
                </c:pt>
                <c:pt idx="55">
                  <c:v>8747</c:v>
                </c:pt>
                <c:pt idx="56">
                  <c:v>8902</c:v>
                </c:pt>
                <c:pt idx="57">
                  <c:v>9197</c:v>
                </c:pt>
                <c:pt idx="58">
                  <c:v>9459</c:v>
                </c:pt>
                <c:pt idx="59">
                  <c:v>9658</c:v>
                </c:pt>
                <c:pt idx="60">
                  <c:v>9978</c:v>
                </c:pt>
                <c:pt idx="61">
                  <c:v>10315</c:v>
                </c:pt>
                <c:pt idx="62">
                  <c:v>10434</c:v>
                </c:pt>
                <c:pt idx="63">
                  <c:v>10581</c:v>
                </c:pt>
                <c:pt idx="64">
                  <c:v>10764</c:v>
                </c:pt>
                <c:pt idx="65">
                  <c:v>11052</c:v>
                </c:pt>
                <c:pt idx="66">
                  <c:v>11316</c:v>
                </c:pt>
                <c:pt idx="67">
                  <c:v>11583</c:v>
                </c:pt>
                <c:pt idx="68">
                  <c:v>11840</c:v>
                </c:pt>
                <c:pt idx="69">
                  <c:v>12054</c:v>
                </c:pt>
                <c:pt idx="70">
                  <c:v>12268</c:v>
                </c:pt>
                <c:pt idx="71">
                  <c:v>12475</c:v>
                </c:pt>
                <c:pt idx="72">
                  <c:v>12680</c:v>
                </c:pt>
                <c:pt idx="73">
                  <c:v>12903</c:v>
                </c:pt>
                <c:pt idx="74">
                  <c:v>13179</c:v>
                </c:pt>
                <c:pt idx="75">
                  <c:v>13390</c:v>
                </c:pt>
                <c:pt idx="76">
                  <c:v>13553</c:v>
                </c:pt>
                <c:pt idx="77">
                  <c:v>13732</c:v>
                </c:pt>
                <c:pt idx="78">
                  <c:v>13989</c:v>
                </c:pt>
                <c:pt idx="79">
                  <c:v>14271</c:v>
                </c:pt>
                <c:pt idx="80">
                  <c:v>14621</c:v>
                </c:pt>
                <c:pt idx="81">
                  <c:v>14997</c:v>
                </c:pt>
                <c:pt idx="82">
                  <c:v>15534</c:v>
                </c:pt>
                <c:pt idx="83">
                  <c:v>16576</c:v>
                </c:pt>
                <c:pt idx="84">
                  <c:v>17162</c:v>
                </c:pt>
                <c:pt idx="85">
                  <c:v>18018</c:v>
                </c:pt>
                <c:pt idx="86">
                  <c:v>18566</c:v>
                </c:pt>
                <c:pt idx="87">
                  <c:v>18924</c:v>
                </c:pt>
                <c:pt idx="88">
                  <c:v>19670</c:v>
                </c:pt>
                <c:pt idx="89">
                  <c:v>20300</c:v>
                </c:pt>
                <c:pt idx="90">
                  <c:v>20541</c:v>
                </c:pt>
                <c:pt idx="91">
                  <c:v>21246</c:v>
                </c:pt>
                <c:pt idx="92">
                  <c:v>21796</c:v>
                </c:pt>
                <c:pt idx="93">
                  <c:v>22369</c:v>
                </c:pt>
                <c:pt idx="94">
                  <c:v>22880</c:v>
                </c:pt>
                <c:pt idx="95">
                  <c:v>23608</c:v>
                </c:pt>
                <c:pt idx="96">
                  <c:v>24050</c:v>
                </c:pt>
                <c:pt idx="97">
                  <c:v>24658</c:v>
                </c:pt>
                <c:pt idx="98">
                  <c:v>25261</c:v>
                </c:pt>
                <c:pt idx="99">
                  <c:v>25796</c:v>
                </c:pt>
                <c:pt idx="100">
                  <c:v>26279</c:v>
                </c:pt>
                <c:pt idx="101">
                  <c:v>26642</c:v>
                </c:pt>
                <c:pt idx="102">
                  <c:v>27098</c:v>
                </c:pt>
                <c:pt idx="103">
                  <c:v>27658</c:v>
                </c:pt>
                <c:pt idx="104">
                  <c:v>28312</c:v>
                </c:pt>
                <c:pt idx="105">
                  <c:v>29249</c:v>
                </c:pt>
                <c:pt idx="106">
                  <c:v>29898</c:v>
                </c:pt>
                <c:pt idx="107">
                  <c:v>30526</c:v>
                </c:pt>
                <c:pt idx="108">
                  <c:v>31669</c:v>
                </c:pt>
                <c:pt idx="109">
                  <c:v>32138</c:v>
                </c:pt>
                <c:pt idx="110">
                  <c:v>32909</c:v>
                </c:pt>
                <c:pt idx="111">
                  <c:v>33908</c:v>
                </c:pt>
                <c:pt idx="112">
                  <c:v>34644</c:v>
                </c:pt>
                <c:pt idx="113">
                  <c:v>35288</c:v>
                </c:pt>
                <c:pt idx="114">
                  <c:v>36257</c:v>
                </c:pt>
                <c:pt idx="115">
                  <c:v>37308</c:v>
                </c:pt>
                <c:pt idx="116">
                  <c:v>38159</c:v>
                </c:pt>
                <c:pt idx="117">
                  <c:v>38414</c:v>
                </c:pt>
                <c:pt idx="118">
                  <c:v>39905</c:v>
                </c:pt>
                <c:pt idx="119">
                  <c:v>41287</c:v>
                </c:pt>
                <c:pt idx="120">
                  <c:v>43626</c:v>
                </c:pt>
                <c:pt idx="121">
                  <c:v>45626</c:v>
                </c:pt>
                <c:pt idx="122">
                  <c:v>47118</c:v>
                </c:pt>
                <c:pt idx="123">
                  <c:v>49599</c:v>
                </c:pt>
                <c:pt idx="124">
                  <c:v>50957</c:v>
                </c:pt>
                <c:pt idx="125">
                  <c:v>52141</c:v>
                </c:pt>
                <c:pt idx="126">
                  <c:v>53483</c:v>
                </c:pt>
                <c:pt idx="127">
                  <c:v>55567</c:v>
                </c:pt>
                <c:pt idx="128">
                  <c:v>56396</c:v>
                </c:pt>
                <c:pt idx="129">
                  <c:v>57016</c:v>
                </c:pt>
                <c:pt idx="130">
                  <c:v>58317</c:v>
                </c:pt>
                <c:pt idx="131">
                  <c:v>60749</c:v>
                </c:pt>
                <c:pt idx="132">
                  <c:v>62453</c:v>
                </c:pt>
                <c:pt idx="133">
                  <c:v>64719</c:v>
                </c:pt>
                <c:pt idx="134">
                  <c:v>66935</c:v>
                </c:pt>
                <c:pt idx="135">
                  <c:v>68450</c:v>
                </c:pt>
                <c:pt idx="136">
                  <c:v>70382</c:v>
                </c:pt>
                <c:pt idx="137">
                  <c:v>71908</c:v>
                </c:pt>
                <c:pt idx="138">
                  <c:v>74088</c:v>
                </c:pt>
                <c:pt idx="139">
                  <c:v>76163</c:v>
                </c:pt>
                <c:pt idx="140">
                  <c:v>78157</c:v>
                </c:pt>
                <c:pt idx="141">
                  <c:v>80232</c:v>
                </c:pt>
                <c:pt idx="142">
                  <c:v>81880</c:v>
                </c:pt>
                <c:pt idx="143">
                  <c:v>83508</c:v>
                </c:pt>
                <c:pt idx="144">
                  <c:v>85376</c:v>
                </c:pt>
                <c:pt idx="145">
                  <c:v>89288</c:v>
                </c:pt>
                <c:pt idx="146">
                  <c:v>93351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1A-2448-8C6D-AFFE0F3C3EB9}"/>
            </c:ext>
          </c:extLst>
        </c:ser>
        <c:ser>
          <c:idx val="1"/>
          <c:order val="1"/>
          <c:tx>
            <c:v>ARIMA (2)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dPt>
            <c:idx val="141"/>
            <c:bubble3D val="0"/>
            <c:spPr>
              <a:ln w="12700">
                <a:solidFill>
                  <a:srgbClr val="00669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2-351A-2448-8C6D-AFFE0F3C3EB9}"/>
              </c:ext>
            </c:extLst>
          </c:dPt>
          <c:xVal>
            <c:numRef>
              <c:f>'ARIMA(5,2,4)'!$B$65:$B$211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'ARIMA(5,2,4)'!$D$65:$D$211</c:f>
              <c:numCache>
                <c:formatCode>0.000</c:formatCode>
                <c:ptCount val="147"/>
                <c:pt idx="0">
                  <c:v>3</c:v>
                </c:pt>
                <c:pt idx="1">
                  <c:v>7</c:v>
                </c:pt>
                <c:pt idx="2">
                  <c:v>13.102187592141085</c:v>
                </c:pt>
                <c:pt idx="3">
                  <c:v>30.803835573499214</c:v>
                </c:pt>
                <c:pt idx="4">
                  <c:v>38.831611985659578</c:v>
                </c:pt>
                <c:pt idx="5">
                  <c:v>58.442418529127032</c:v>
                </c:pt>
                <c:pt idx="6">
                  <c:v>57.065265824059473</c:v>
                </c:pt>
                <c:pt idx="7">
                  <c:v>74.645833826694144</c:v>
                </c:pt>
                <c:pt idx="8">
                  <c:v>130.51482109938507</c:v>
                </c:pt>
                <c:pt idx="9">
                  <c:v>160.30565392372395</c:v>
                </c:pt>
                <c:pt idx="10">
                  <c:v>161.0162246783311</c:v>
                </c:pt>
                <c:pt idx="11">
                  <c:v>212.5895903558548</c:v>
                </c:pt>
                <c:pt idx="12">
                  <c:v>211.01843642185162</c:v>
                </c:pt>
                <c:pt idx="13">
                  <c:v>234.97749079766223</c:v>
                </c:pt>
                <c:pt idx="14">
                  <c:v>248.46945632737098</c:v>
                </c:pt>
                <c:pt idx="15">
                  <c:v>349.82370660141999</c:v>
                </c:pt>
                <c:pt idx="16">
                  <c:v>422.76653791220338</c:v>
                </c:pt>
                <c:pt idx="17">
                  <c:v>529.49848811220284</c:v>
                </c:pt>
                <c:pt idx="18">
                  <c:v>620.794107849375</c:v>
                </c:pt>
                <c:pt idx="19">
                  <c:v>707.50347805831018</c:v>
                </c:pt>
                <c:pt idx="20">
                  <c:v>764.90326717138191</c:v>
                </c:pt>
                <c:pt idx="21">
                  <c:v>894.47124367378979</c:v>
                </c:pt>
                <c:pt idx="22">
                  <c:v>1229.0429534189161</c:v>
                </c:pt>
                <c:pt idx="23">
                  <c:v>1641.7337170554599</c:v>
                </c:pt>
                <c:pt idx="24">
                  <c:v>1749.8690173360233</c:v>
                </c:pt>
                <c:pt idx="25">
                  <c:v>2411.0864627583956</c:v>
                </c:pt>
                <c:pt idx="26">
                  <c:v>2514.1752521421226</c:v>
                </c:pt>
                <c:pt idx="27">
                  <c:v>2961.8820753259993</c:v>
                </c:pt>
                <c:pt idx="28">
                  <c:v>3305.4382712916517</c:v>
                </c:pt>
                <c:pt idx="29">
                  <c:v>3329.3119986033794</c:v>
                </c:pt>
                <c:pt idx="30">
                  <c:v>3412.6709578041041</c:v>
                </c:pt>
                <c:pt idx="31">
                  <c:v>3910.3198813958802</c:v>
                </c:pt>
                <c:pt idx="32">
                  <c:v>3944.6743887522616</c:v>
                </c:pt>
                <c:pt idx="33">
                  <c:v>4141.0914986007765</c:v>
                </c:pt>
                <c:pt idx="34">
                  <c:v>4215.4634506611519</c:v>
                </c:pt>
                <c:pt idx="35">
                  <c:v>4307.1199033362191</c:v>
                </c:pt>
                <c:pt idx="36">
                  <c:v>4581.3165259180032</c:v>
                </c:pt>
                <c:pt idx="37">
                  <c:v>4930.5278199067943</c:v>
                </c:pt>
                <c:pt idx="38">
                  <c:v>5192.2566383013263</c:v>
                </c:pt>
                <c:pt idx="39">
                  <c:v>5450.2209039184372</c:v>
                </c:pt>
                <c:pt idx="40">
                  <c:v>5613.2649975117602</c:v>
                </c:pt>
                <c:pt idx="41">
                  <c:v>5908.1691127818904</c:v>
                </c:pt>
                <c:pt idx="42">
                  <c:v>6122.5024475258469</c:v>
                </c:pt>
                <c:pt idx="43">
                  <c:v>6315.7967990131774</c:v>
                </c:pt>
                <c:pt idx="44">
                  <c:v>6388.9149186320365</c:v>
                </c:pt>
                <c:pt idx="45">
                  <c:v>6638.0720689009231</c:v>
                </c:pt>
                <c:pt idx="46">
                  <c:v>6766.5605664210643</c:v>
                </c:pt>
                <c:pt idx="47">
                  <c:v>6902.658650661313</c:v>
                </c:pt>
                <c:pt idx="48">
                  <c:v>7128.0882507866836</c:v>
                </c:pt>
                <c:pt idx="49">
                  <c:v>7346.2431003573938</c:v>
                </c:pt>
                <c:pt idx="50">
                  <c:v>7453.9385353094849</c:v>
                </c:pt>
                <c:pt idx="51">
                  <c:v>7830.5738907839832</c:v>
                </c:pt>
                <c:pt idx="52">
                  <c:v>7927.6706138887603</c:v>
                </c:pt>
                <c:pt idx="53">
                  <c:v>8129.9468467642464</c:v>
                </c:pt>
                <c:pt idx="54">
                  <c:v>8383.5663096994012</c:v>
                </c:pt>
                <c:pt idx="55">
                  <c:v>8744.7701520779665</c:v>
                </c:pt>
                <c:pt idx="56">
                  <c:v>9005.5308055196529</c:v>
                </c:pt>
                <c:pt idx="57">
                  <c:v>9127.4234734545098</c:v>
                </c:pt>
                <c:pt idx="58">
                  <c:v>9399.1747468640915</c:v>
                </c:pt>
                <c:pt idx="59">
                  <c:v>9694.5617314350238</c:v>
                </c:pt>
                <c:pt idx="60">
                  <c:v>9917.818543340105</c:v>
                </c:pt>
                <c:pt idx="61">
                  <c:v>10286.27124804772</c:v>
                </c:pt>
                <c:pt idx="62">
                  <c:v>10563.74663891869</c:v>
                </c:pt>
                <c:pt idx="63">
                  <c:v>10638.679650059288</c:v>
                </c:pt>
                <c:pt idx="64">
                  <c:v>10782.841777693338</c:v>
                </c:pt>
                <c:pt idx="65">
                  <c:v>10960.795393535964</c:v>
                </c:pt>
                <c:pt idx="66">
                  <c:v>11268.994795544328</c:v>
                </c:pt>
                <c:pt idx="67">
                  <c:v>11567.926751914383</c:v>
                </c:pt>
                <c:pt idx="68">
                  <c:v>11867.266533344846</c:v>
                </c:pt>
                <c:pt idx="69">
                  <c:v>12098.882499076588</c:v>
                </c:pt>
                <c:pt idx="70">
                  <c:v>12261.338039286185</c:v>
                </c:pt>
                <c:pt idx="71">
                  <c:v>12473.154470085077</c:v>
                </c:pt>
                <c:pt idx="72">
                  <c:v>12705.071361958191</c:v>
                </c:pt>
                <c:pt idx="73">
                  <c:v>12922.400289041434</c:v>
                </c:pt>
                <c:pt idx="74">
                  <c:v>13121.28589652198</c:v>
                </c:pt>
                <c:pt idx="75">
                  <c:v>13396.637061301766</c:v>
                </c:pt>
                <c:pt idx="76">
                  <c:v>13611.253870593546</c:v>
                </c:pt>
                <c:pt idx="77">
                  <c:v>13788.6570287224</c:v>
                </c:pt>
                <c:pt idx="78">
                  <c:v>13930.808589475437</c:v>
                </c:pt>
                <c:pt idx="79">
                  <c:v>14179.052545827351</c:v>
                </c:pt>
                <c:pt idx="80">
                  <c:v>14496.551836398339</c:v>
                </c:pt>
                <c:pt idx="81">
                  <c:v>14950.987584783175</c:v>
                </c:pt>
                <c:pt idx="82">
                  <c:v>15351.416968333901</c:v>
                </c:pt>
                <c:pt idx="83">
                  <c:v>15934.666564188963</c:v>
                </c:pt>
                <c:pt idx="84">
                  <c:v>17175.327844613468</c:v>
                </c:pt>
                <c:pt idx="85">
                  <c:v>17796.940023096962</c:v>
                </c:pt>
                <c:pt idx="86">
                  <c:v>18838.770405355393</c:v>
                </c:pt>
                <c:pt idx="87">
                  <c:v>19104.409790861551</c:v>
                </c:pt>
                <c:pt idx="88">
                  <c:v>19363.266071635066</c:v>
                </c:pt>
                <c:pt idx="89">
                  <c:v>20181.675974055357</c:v>
                </c:pt>
                <c:pt idx="90">
                  <c:v>20993.61689692182</c:v>
                </c:pt>
                <c:pt idx="91">
                  <c:v>21128.390418803821</c:v>
                </c:pt>
                <c:pt idx="92">
                  <c:v>21813.860583514484</c:v>
                </c:pt>
                <c:pt idx="93">
                  <c:v>22120.897673835858</c:v>
                </c:pt>
                <c:pt idx="94">
                  <c:v>22987.45973620833</c:v>
                </c:pt>
                <c:pt idx="95">
                  <c:v>23551.690694393801</c:v>
                </c:pt>
                <c:pt idx="96">
                  <c:v>24343.553529425008</c:v>
                </c:pt>
                <c:pt idx="97">
                  <c:v>24392.451350234336</c:v>
                </c:pt>
                <c:pt idx="98">
                  <c:v>25186.316195304113</c:v>
                </c:pt>
                <c:pt idx="99">
                  <c:v>25835.000590307769</c:v>
                </c:pt>
                <c:pt idx="100">
                  <c:v>26580.998347141267</c:v>
                </c:pt>
                <c:pt idx="101">
                  <c:v>26746.67695918286</c:v>
                </c:pt>
                <c:pt idx="102">
                  <c:v>27014.923980777003</c:v>
                </c:pt>
                <c:pt idx="103">
                  <c:v>27419.270400810939</c:v>
                </c:pt>
                <c:pt idx="104">
                  <c:v>28330.835650504967</c:v>
                </c:pt>
                <c:pt idx="105">
                  <c:v>28970.412190428844</c:v>
                </c:pt>
                <c:pt idx="106">
                  <c:v>29996.637914804349</c:v>
                </c:pt>
                <c:pt idx="107">
                  <c:v>30385.843524085027</c:v>
                </c:pt>
                <c:pt idx="108">
                  <c:v>31250.934543892428</c:v>
                </c:pt>
                <c:pt idx="109">
                  <c:v>32512.750331017232</c:v>
                </c:pt>
                <c:pt idx="110">
                  <c:v>32913.726823282712</c:v>
                </c:pt>
                <c:pt idx="111">
                  <c:v>33592.153024718165</c:v>
                </c:pt>
                <c:pt idx="112">
                  <c:v>34620.059259184483</c:v>
                </c:pt>
                <c:pt idx="113">
                  <c:v>35396.346067936676</c:v>
                </c:pt>
                <c:pt idx="114">
                  <c:v>36201.928294408623</c:v>
                </c:pt>
                <c:pt idx="115">
                  <c:v>37084.757348572311</c:v>
                </c:pt>
                <c:pt idx="116">
                  <c:v>38086.311916625229</c:v>
                </c:pt>
                <c:pt idx="117">
                  <c:v>38970.964725283193</c:v>
                </c:pt>
                <c:pt idx="118">
                  <c:v>39212.012557564376</c:v>
                </c:pt>
                <c:pt idx="119">
                  <c:v>40926.527302369868</c:v>
                </c:pt>
                <c:pt idx="120">
                  <c:v>42218.666604762198</c:v>
                </c:pt>
                <c:pt idx="121">
                  <c:v>45324.683754008933</c:v>
                </c:pt>
                <c:pt idx="122">
                  <c:v>47504.087077766781</c:v>
                </c:pt>
                <c:pt idx="123">
                  <c:v>48968.635356117018</c:v>
                </c:pt>
                <c:pt idx="124">
                  <c:v>51212.915071532523</c:v>
                </c:pt>
                <c:pt idx="125">
                  <c:v>52319.124565642021</c:v>
                </c:pt>
                <c:pt idx="126">
                  <c:v>53789.674033155323</c:v>
                </c:pt>
                <c:pt idx="127">
                  <c:v>55135.381951887961</c:v>
                </c:pt>
                <c:pt idx="128">
                  <c:v>57129.182433796399</c:v>
                </c:pt>
                <c:pt idx="129">
                  <c:v>57489.487325765047</c:v>
                </c:pt>
                <c:pt idx="130">
                  <c:v>58258.87881870706</c:v>
                </c:pt>
                <c:pt idx="131">
                  <c:v>59530.630320492754</c:v>
                </c:pt>
                <c:pt idx="132">
                  <c:v>62379.618182983839</c:v>
                </c:pt>
                <c:pt idx="133">
                  <c:v>64104.797644171689</c:v>
                </c:pt>
                <c:pt idx="134">
                  <c:v>66999.958808315379</c:v>
                </c:pt>
                <c:pt idx="135">
                  <c:v>68828.569506948043</c:v>
                </c:pt>
                <c:pt idx="136">
                  <c:v>70133.992466023163</c:v>
                </c:pt>
                <c:pt idx="137">
                  <c:v>71979.676645728789</c:v>
                </c:pt>
                <c:pt idx="138">
                  <c:v>73736.009787342788</c:v>
                </c:pt>
                <c:pt idx="139">
                  <c:v>76120.908770414753</c:v>
                </c:pt>
                <c:pt idx="140">
                  <c:v>78166.618910588761</c:v>
                </c:pt>
                <c:pt idx="141">
                  <c:v>80001.959317780464</c:v>
                </c:pt>
                <c:pt idx="142">
                  <c:v>81892.331423726238</c:v>
                </c:pt>
                <c:pt idx="143">
                  <c:v>83812.402956244041</c:v>
                </c:pt>
                <c:pt idx="144">
                  <c:v>85786.37745116408</c:v>
                </c:pt>
                <c:pt idx="145">
                  <c:v>87672.686811299951</c:v>
                </c:pt>
                <c:pt idx="146">
                  <c:v>89564.543294392512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1A-2448-8C6D-AFFE0F3C3EB9}"/>
            </c:ext>
          </c:extLst>
        </c:ser>
        <c:ser>
          <c:idx val="2"/>
          <c:order val="2"/>
          <c:tx>
            <c:v>Validation</c:v>
          </c:tx>
          <c:spPr>
            <a:ln w="12700">
              <a:solidFill>
                <a:srgbClr val="006699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'ARIMA(5,2,4)'!$B$206:$B$211</c:f>
              <c:numCache>
                <c:formatCode>General</c:formatCode>
                <c:ptCount val="6"/>
                <c:pt idx="0">
                  <c:v>142</c:v>
                </c:pt>
                <c:pt idx="1">
                  <c:v>143</c:v>
                </c:pt>
                <c:pt idx="2">
                  <c:v>144</c:v>
                </c:pt>
                <c:pt idx="3">
                  <c:v>145</c:v>
                </c:pt>
                <c:pt idx="4">
                  <c:v>146</c:v>
                </c:pt>
                <c:pt idx="5">
                  <c:v>147</c:v>
                </c:pt>
              </c:numCache>
            </c:numRef>
          </c:xVal>
          <c:yVal>
            <c:numRef>
              <c:f>'ARIMA(5,2,4)'!$D$206:$D$211</c:f>
              <c:numCache>
                <c:formatCode>0.000</c:formatCode>
                <c:ptCount val="6"/>
                <c:pt idx="0">
                  <c:v>80001.959317780464</c:v>
                </c:pt>
                <c:pt idx="1">
                  <c:v>81892.331423726238</c:v>
                </c:pt>
                <c:pt idx="2">
                  <c:v>83812.402956244041</c:v>
                </c:pt>
                <c:pt idx="3">
                  <c:v>85786.37745116408</c:v>
                </c:pt>
                <c:pt idx="4">
                  <c:v>87672.686811299951</c:v>
                </c:pt>
                <c:pt idx="5">
                  <c:v>89564.543294392512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1A-2448-8C6D-AFFE0F3C3EB9}"/>
            </c:ext>
          </c:extLst>
        </c:ser>
        <c:ser>
          <c:idx val="3"/>
          <c:order val="3"/>
          <c:tx>
            <c:v>Lower bound (95%)</c:v>
          </c:tx>
          <c:spPr>
            <a:ln w="1270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'ARIMA(5,2,4)'!$B$206:$B$211</c:f>
              <c:numCache>
                <c:formatCode>General</c:formatCode>
                <c:ptCount val="6"/>
                <c:pt idx="0">
                  <c:v>142</c:v>
                </c:pt>
                <c:pt idx="1">
                  <c:v>143</c:v>
                </c:pt>
                <c:pt idx="2">
                  <c:v>144</c:v>
                </c:pt>
                <c:pt idx="3">
                  <c:v>145</c:v>
                </c:pt>
                <c:pt idx="4">
                  <c:v>146</c:v>
                </c:pt>
                <c:pt idx="5">
                  <c:v>147</c:v>
                </c:pt>
              </c:numCache>
            </c:numRef>
          </c:xVal>
          <c:yVal>
            <c:numRef>
              <c:f>'ARIMA(5,2,4)'!$H$206:$H$211</c:f>
              <c:numCache>
                <c:formatCode>0.000</c:formatCode>
                <c:ptCount val="6"/>
                <c:pt idx="0">
                  <c:v>79493.358888075541</c:v>
                </c:pt>
                <c:pt idx="1">
                  <c:v>81020.67937193226</c:v>
                </c:pt>
                <c:pt idx="2">
                  <c:v>82554.085292024232</c:v>
                </c:pt>
                <c:pt idx="3">
                  <c:v>84046.019980046083</c:v>
                </c:pt>
                <c:pt idx="4">
                  <c:v>85462.562812255564</c:v>
                </c:pt>
                <c:pt idx="5">
                  <c:v>86906.4287578777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1A-2448-8C6D-AFFE0F3C3EB9}"/>
            </c:ext>
          </c:extLst>
        </c:ser>
        <c:ser>
          <c:idx val="4"/>
          <c:order val="4"/>
          <c:tx>
            <c:v>Upper bound (95%)</c:v>
          </c:tx>
          <c:spPr>
            <a:ln w="1270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'ARIMA(5,2,4)'!$B$206:$B$211</c:f>
              <c:numCache>
                <c:formatCode>General</c:formatCode>
                <c:ptCount val="6"/>
                <c:pt idx="0">
                  <c:v>142</c:v>
                </c:pt>
                <c:pt idx="1">
                  <c:v>143</c:v>
                </c:pt>
                <c:pt idx="2">
                  <c:v>144</c:v>
                </c:pt>
                <c:pt idx="3">
                  <c:v>145</c:v>
                </c:pt>
                <c:pt idx="4">
                  <c:v>146</c:v>
                </c:pt>
                <c:pt idx="5">
                  <c:v>147</c:v>
                </c:pt>
              </c:numCache>
            </c:numRef>
          </c:xVal>
          <c:yVal>
            <c:numRef>
              <c:f>'ARIMA(5,2,4)'!$I$206:$I$211</c:f>
              <c:numCache>
                <c:formatCode>0.000</c:formatCode>
                <c:ptCount val="6"/>
                <c:pt idx="0">
                  <c:v>80510.559747485386</c:v>
                </c:pt>
                <c:pt idx="1">
                  <c:v>82763.983475520217</c:v>
                </c:pt>
                <c:pt idx="2">
                  <c:v>85070.72062046385</c:v>
                </c:pt>
                <c:pt idx="3">
                  <c:v>87526.734922282078</c:v>
                </c:pt>
                <c:pt idx="4">
                  <c:v>89882.810810344337</c:v>
                </c:pt>
                <c:pt idx="5">
                  <c:v>92222.657830907323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1A-2448-8C6D-AFFE0F3C3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307376"/>
        <c:axId val="1379792272"/>
      </c:scatterChart>
      <c:valAx>
        <c:axId val="1313307376"/>
        <c:scaling>
          <c:orientation val="minMax"/>
          <c:max val="16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step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379792272"/>
        <c:crosses val="autoZero"/>
        <c:crossBetween val="midCat"/>
      </c:valAx>
      <c:valAx>
        <c:axId val="1379792272"/>
        <c:scaling>
          <c:orientation val="minMax"/>
          <c:max val="100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9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2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313307376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legend>
      <c:legendPos val="b"/>
      <c:overlay val="0"/>
      <c:spPr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Residuals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3CE6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numRef>
              <c:f>'ARIMA(5,2,4)'!$B$65:$B$211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cat>
          <c:val>
            <c:numRef>
              <c:f>'ARIMA(5,2,4)'!$E$65:$E$211</c:f>
              <c:numCache>
                <c:formatCode>0.000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7.8978124078589147</c:v>
                </c:pt>
                <c:pt idx="3">
                  <c:v>-0.80383557349921375</c:v>
                </c:pt>
                <c:pt idx="4">
                  <c:v>7.1683880143404224</c:v>
                </c:pt>
                <c:pt idx="5">
                  <c:v>-9.4424185291270319</c:v>
                </c:pt>
                <c:pt idx="6">
                  <c:v>3.9347341759405268</c:v>
                </c:pt>
                <c:pt idx="7">
                  <c:v>33.354166173305856</c:v>
                </c:pt>
                <c:pt idx="8">
                  <c:v>6.4851789006149261</c:v>
                </c:pt>
                <c:pt idx="9">
                  <c:v>-21.305653923723952</c:v>
                </c:pt>
                <c:pt idx="10">
                  <c:v>22.983775321668901</c:v>
                </c:pt>
                <c:pt idx="11">
                  <c:v>-13.589590355854796</c:v>
                </c:pt>
                <c:pt idx="12">
                  <c:v>2.981563578148382</c:v>
                </c:pt>
                <c:pt idx="13">
                  <c:v>-7.9774907976622274</c:v>
                </c:pt>
                <c:pt idx="14">
                  <c:v>55.530543672629022</c:v>
                </c:pt>
                <c:pt idx="15">
                  <c:v>27.176293398580015</c:v>
                </c:pt>
                <c:pt idx="16">
                  <c:v>35.233462087796624</c:v>
                </c:pt>
                <c:pt idx="17">
                  <c:v>18.501511887797164</c:v>
                </c:pt>
                <c:pt idx="18">
                  <c:v>11.205892150625004</c:v>
                </c:pt>
                <c:pt idx="19">
                  <c:v>-5.5034780583101792</c:v>
                </c:pt>
                <c:pt idx="20">
                  <c:v>39.096732828618087</c:v>
                </c:pt>
                <c:pt idx="21">
                  <c:v>176.52875632621021</c:v>
                </c:pt>
                <c:pt idx="22">
                  <c:v>184.95704658108389</c:v>
                </c:pt>
                <c:pt idx="23">
                  <c:v>-100.73371705545992</c:v>
                </c:pt>
                <c:pt idx="24">
                  <c:v>329.13098266397674</c:v>
                </c:pt>
                <c:pt idx="25">
                  <c:v>-105.08646275839556</c:v>
                </c:pt>
                <c:pt idx="26">
                  <c:v>113.82474785787736</c:v>
                </c:pt>
                <c:pt idx="27">
                  <c:v>51.117924674000733</c:v>
                </c:pt>
                <c:pt idx="28">
                  <c:v>-217.43827129165174</c:v>
                </c:pt>
                <c:pt idx="29">
                  <c:v>-89.311998603379379</c:v>
                </c:pt>
                <c:pt idx="30">
                  <c:v>240.32904219589591</c:v>
                </c:pt>
                <c:pt idx="31">
                  <c:v>-153.3198813958802</c:v>
                </c:pt>
                <c:pt idx="32">
                  <c:v>-81.674388752261621</c:v>
                </c:pt>
                <c:pt idx="33">
                  <c:v>-72.091498600776504</c:v>
                </c:pt>
                <c:pt idx="34">
                  <c:v>-27.46345066115191</c:v>
                </c:pt>
                <c:pt idx="35">
                  <c:v>113.88009666378093</c:v>
                </c:pt>
                <c:pt idx="36">
                  <c:v>59.683474081996792</c:v>
                </c:pt>
                <c:pt idx="37">
                  <c:v>-5.5278199067943206</c:v>
                </c:pt>
                <c:pt idx="38">
                  <c:v>22.743361698673652</c:v>
                </c:pt>
                <c:pt idx="39">
                  <c:v>-5.2209039184372159</c:v>
                </c:pt>
                <c:pt idx="40">
                  <c:v>38.735002488239843</c:v>
                </c:pt>
                <c:pt idx="41">
                  <c:v>-38.169112781890362</c:v>
                </c:pt>
                <c:pt idx="42">
                  <c:v>-44.502447525846947</c:v>
                </c:pt>
                <c:pt idx="43">
                  <c:v>-66.796799013177406</c:v>
                </c:pt>
                <c:pt idx="44">
                  <c:v>57.085081367963539</c:v>
                </c:pt>
                <c:pt idx="45">
                  <c:v>-56.072068900923114</c:v>
                </c:pt>
                <c:pt idx="46">
                  <c:v>-74.560566421064323</c:v>
                </c:pt>
                <c:pt idx="47">
                  <c:v>60.341349338686996</c:v>
                </c:pt>
                <c:pt idx="48">
                  <c:v>45.911749213316398</c:v>
                </c:pt>
                <c:pt idx="49">
                  <c:v>-70.243100357393814</c:v>
                </c:pt>
                <c:pt idx="50">
                  <c:v>107.06146469051509</c:v>
                </c:pt>
                <c:pt idx="51">
                  <c:v>-72.573890783983188</c:v>
                </c:pt>
                <c:pt idx="52">
                  <c:v>11.329386111239728</c:v>
                </c:pt>
                <c:pt idx="53">
                  <c:v>62.053153235753598</c:v>
                </c:pt>
                <c:pt idx="54">
                  <c:v>82.433690300598755</c:v>
                </c:pt>
                <c:pt idx="55">
                  <c:v>2.2298479220335139</c:v>
                </c:pt>
                <c:pt idx="56">
                  <c:v>-103.53080551965286</c:v>
                </c:pt>
                <c:pt idx="57">
                  <c:v>69.576526545490196</c:v>
                </c:pt>
                <c:pt idx="58">
                  <c:v>59.825253135908497</c:v>
                </c:pt>
                <c:pt idx="59">
                  <c:v>-36.56173143502383</c:v>
                </c:pt>
                <c:pt idx="60">
                  <c:v>60.181456659895048</c:v>
                </c:pt>
                <c:pt idx="61">
                  <c:v>28.728751952279708</c:v>
                </c:pt>
                <c:pt idx="62">
                  <c:v>-129.74663891869022</c:v>
                </c:pt>
                <c:pt idx="63">
                  <c:v>-57.679650059288178</c:v>
                </c:pt>
                <c:pt idx="64">
                  <c:v>-18.841777693338372</c:v>
                </c:pt>
                <c:pt idx="65">
                  <c:v>91.20460646403626</c:v>
                </c:pt>
                <c:pt idx="66">
                  <c:v>47.005204455672356</c:v>
                </c:pt>
                <c:pt idx="67">
                  <c:v>15.073248085616797</c:v>
                </c:pt>
                <c:pt idx="68">
                  <c:v>-27.266533344845811</c:v>
                </c:pt>
                <c:pt idx="69">
                  <c:v>-44.882499076587919</c:v>
                </c:pt>
                <c:pt idx="70">
                  <c:v>6.6619607138145511</c:v>
                </c:pt>
                <c:pt idx="71">
                  <c:v>1.8455299149227358</c:v>
                </c:pt>
                <c:pt idx="72">
                  <c:v>-25.071361958191119</c:v>
                </c:pt>
                <c:pt idx="73">
                  <c:v>-19.400289041434007</c:v>
                </c:pt>
                <c:pt idx="74">
                  <c:v>57.714103478019751</c:v>
                </c:pt>
                <c:pt idx="75">
                  <c:v>-6.6370613017661526</c:v>
                </c:pt>
                <c:pt idx="76">
                  <c:v>-58.253870593545798</c:v>
                </c:pt>
                <c:pt idx="77">
                  <c:v>-56.657028722400355</c:v>
                </c:pt>
                <c:pt idx="78">
                  <c:v>58.191410524563253</c:v>
                </c:pt>
                <c:pt idx="79">
                  <c:v>91.947454172648577</c:v>
                </c:pt>
                <c:pt idx="80">
                  <c:v>124.44816360166078</c:v>
                </c:pt>
                <c:pt idx="81">
                  <c:v>46.012415216824593</c:v>
                </c:pt>
                <c:pt idx="82">
                  <c:v>182.58303166609949</c:v>
                </c:pt>
                <c:pt idx="83">
                  <c:v>641.33343581103691</c:v>
                </c:pt>
                <c:pt idx="84">
                  <c:v>-13.327844613468187</c:v>
                </c:pt>
                <c:pt idx="85">
                  <c:v>221.05997690303775</c:v>
                </c:pt>
                <c:pt idx="86">
                  <c:v>-272.77040535539345</c:v>
                </c:pt>
                <c:pt idx="87">
                  <c:v>-180.4097908615513</c:v>
                </c:pt>
                <c:pt idx="88">
                  <c:v>306.7339283649344</c:v>
                </c:pt>
                <c:pt idx="89">
                  <c:v>118.32402594464293</c:v>
                </c:pt>
                <c:pt idx="90">
                  <c:v>-452.61689692181972</c:v>
                </c:pt>
                <c:pt idx="91">
                  <c:v>117.60958119617862</c:v>
                </c:pt>
                <c:pt idx="92">
                  <c:v>-17.86058351448446</c:v>
                </c:pt>
                <c:pt idx="93">
                  <c:v>248.10232616414214</c:v>
                </c:pt>
                <c:pt idx="94">
                  <c:v>-107.45973620832956</c:v>
                </c:pt>
                <c:pt idx="95">
                  <c:v>56.309305606198905</c:v>
                </c:pt>
                <c:pt idx="96">
                  <c:v>-293.55352942500758</c:v>
                </c:pt>
                <c:pt idx="97">
                  <c:v>265.54864976566387</c:v>
                </c:pt>
                <c:pt idx="98">
                  <c:v>74.683804695887375</c:v>
                </c:pt>
                <c:pt idx="99">
                  <c:v>-39.000590307769016</c:v>
                </c:pt>
                <c:pt idx="100">
                  <c:v>-301.998347141267</c:v>
                </c:pt>
                <c:pt idx="101">
                  <c:v>-104.67695918285972</c:v>
                </c:pt>
                <c:pt idx="102">
                  <c:v>83.076019222997274</c:v>
                </c:pt>
                <c:pt idx="103">
                  <c:v>238.72959918906054</c:v>
                </c:pt>
                <c:pt idx="104">
                  <c:v>-18.835650504966907</c:v>
                </c:pt>
                <c:pt idx="105">
                  <c:v>278.58780957115596</c:v>
                </c:pt>
                <c:pt idx="106">
                  <c:v>-98.637914804348839</c:v>
                </c:pt>
                <c:pt idx="107">
                  <c:v>140.15647591497327</c:v>
                </c:pt>
                <c:pt idx="108">
                  <c:v>418.06545610757166</c:v>
                </c:pt>
                <c:pt idx="109">
                  <c:v>-374.75033101723238</c:v>
                </c:pt>
                <c:pt idx="110">
                  <c:v>-4.7268232827118482</c:v>
                </c:pt>
                <c:pt idx="111">
                  <c:v>315.8469752818346</c:v>
                </c:pt>
                <c:pt idx="112">
                  <c:v>23.940740815516619</c:v>
                </c:pt>
                <c:pt idx="113">
                  <c:v>-108.34606793667626</c:v>
                </c:pt>
                <c:pt idx="114">
                  <c:v>55.071705591377395</c:v>
                </c:pt>
                <c:pt idx="115">
                  <c:v>223.24265142768854</c:v>
                </c:pt>
                <c:pt idx="116">
                  <c:v>72.68808337477094</c:v>
                </c:pt>
                <c:pt idx="117">
                  <c:v>-556.96472528319282</c:v>
                </c:pt>
                <c:pt idx="118">
                  <c:v>692.98744243562396</c:v>
                </c:pt>
                <c:pt idx="119">
                  <c:v>360.47269763013173</c:v>
                </c:pt>
                <c:pt idx="120">
                  <c:v>1407.3333952378016</c:v>
                </c:pt>
                <c:pt idx="121">
                  <c:v>301.31624599106726</c:v>
                </c:pt>
                <c:pt idx="122">
                  <c:v>-386.08707776678057</c:v>
                </c:pt>
                <c:pt idx="123">
                  <c:v>630.36464388298191</c:v>
                </c:pt>
                <c:pt idx="124">
                  <c:v>-255.91507153252314</c:v>
                </c:pt>
                <c:pt idx="125">
                  <c:v>-178.12456564202148</c:v>
                </c:pt>
                <c:pt idx="126">
                  <c:v>-306.67403315532283</c:v>
                </c:pt>
                <c:pt idx="127">
                  <c:v>431.61804811203911</c:v>
                </c:pt>
                <c:pt idx="128">
                  <c:v>-733.18243379639898</c:v>
                </c:pt>
                <c:pt idx="129">
                  <c:v>-473.48732576504699</c:v>
                </c:pt>
                <c:pt idx="130">
                  <c:v>58.121181292939582</c:v>
                </c:pt>
                <c:pt idx="131">
                  <c:v>1218.3696795072465</c:v>
                </c:pt>
                <c:pt idx="132">
                  <c:v>73.381817016161222</c:v>
                </c:pt>
                <c:pt idx="133">
                  <c:v>614.20235582831083</c:v>
                </c:pt>
                <c:pt idx="134">
                  <c:v>-64.958808315379429</c:v>
                </c:pt>
                <c:pt idx="135">
                  <c:v>-378.56950694804254</c:v>
                </c:pt>
                <c:pt idx="136">
                  <c:v>248.00753397683729</c:v>
                </c:pt>
                <c:pt idx="137">
                  <c:v>-71.676645728788571</c:v>
                </c:pt>
                <c:pt idx="138">
                  <c:v>351.9902126572124</c:v>
                </c:pt>
                <c:pt idx="139">
                  <c:v>42.091229585246765</c:v>
                </c:pt>
                <c:pt idx="140">
                  <c:v>-9.6189105887606274</c:v>
                </c:pt>
                <c:pt idx="141">
                  <c:v>230.04068221953639</c:v>
                </c:pt>
                <c:pt idx="142">
                  <c:v>-12.331423726238427</c:v>
                </c:pt>
                <c:pt idx="143">
                  <c:v>-304.40295624404098</c:v>
                </c:pt>
                <c:pt idx="144">
                  <c:v>-410.37745116408041</c:v>
                </c:pt>
                <c:pt idx="145">
                  <c:v>1615.3131887000491</c:v>
                </c:pt>
                <c:pt idx="146">
                  <c:v>3786.4567056074884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B-F64D-8DFE-6877D5EA0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1496368"/>
        <c:axId val="1381493248"/>
      </c:barChart>
      <c:catAx>
        <c:axId val="1381496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step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381493248"/>
        <c:crosses val="autoZero"/>
        <c:auto val="1"/>
        <c:lblAlgn val="ctr"/>
        <c:lblOffset val="100"/>
        <c:noMultiLvlLbl val="0"/>
      </c:catAx>
      <c:valAx>
        <c:axId val="1381493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Residual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381496368"/>
        <c:crosses val="autoZero"/>
        <c:crossBetween val="between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Autocorrelogram2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effectLst/>
          </c:spPr>
          <c:invertIfNegative val="0"/>
          <c:cat>
            <c:numRef>
              <c:f>'ARIMA(5,2,4)'!$B$235:$B$257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cat>
          <c:val>
            <c:numRef>
              <c:f>'ARIMA(5,2,4)'!$C$235:$C$257</c:f>
              <c:numCache>
                <c:formatCode>0.000</c:formatCode>
                <c:ptCount val="23"/>
                <c:pt idx="0">
                  <c:v>1</c:v>
                </c:pt>
                <c:pt idx="1">
                  <c:v>0.96583371326288425</c:v>
                </c:pt>
                <c:pt idx="2">
                  <c:v>0.93366852861056548</c:v>
                </c:pt>
                <c:pt idx="3">
                  <c:v>0.90352333106749116</c:v>
                </c:pt>
                <c:pt idx="4">
                  <c:v>0.87367741010132771</c:v>
                </c:pt>
                <c:pt idx="5">
                  <c:v>0.84394742977422454</c:v>
                </c:pt>
                <c:pt idx="6">
                  <c:v>0.81437111104983084</c:v>
                </c:pt>
                <c:pt idx="7">
                  <c:v>0.7853523626214074</c:v>
                </c:pt>
                <c:pt idx="8">
                  <c:v>0.75683597224833776</c:v>
                </c:pt>
                <c:pt idx="9">
                  <c:v>0.72893357462461317</c:v>
                </c:pt>
                <c:pt idx="10">
                  <c:v>0.70178186317869129</c:v>
                </c:pt>
                <c:pt idx="11">
                  <c:v>0.67484093872159734</c:v>
                </c:pt>
                <c:pt idx="12">
                  <c:v>0.6484540082851562</c:v>
                </c:pt>
                <c:pt idx="13">
                  <c:v>0.62226070968861136</c:v>
                </c:pt>
                <c:pt idx="14">
                  <c:v>0.5968961072634722</c:v>
                </c:pt>
                <c:pt idx="15">
                  <c:v>0.57248749166709845</c:v>
                </c:pt>
                <c:pt idx="16">
                  <c:v>0.54856932996892926</c:v>
                </c:pt>
                <c:pt idx="17">
                  <c:v>0.52586253119181148</c:v>
                </c:pt>
                <c:pt idx="18">
                  <c:v>0.50344280263285535</c:v>
                </c:pt>
                <c:pt idx="19">
                  <c:v>0.48068743440771849</c:v>
                </c:pt>
                <c:pt idx="20">
                  <c:v>0.4577668897719267</c:v>
                </c:pt>
                <c:pt idx="21">
                  <c:v>0.43582000322558812</c:v>
                </c:pt>
                <c:pt idx="22">
                  <c:v>0.41429067021589749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D-054B-B4BA-B4128E756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748864"/>
        <c:axId val="1421869888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'ARIMA(5,2,4)'!$B$235:$B$257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cat>
          <c:val>
            <c:numRef>
              <c:f>'ARIMA(5,2,4)'!$E$235:$E$257</c:f>
              <c:numCache>
                <c:formatCode>0.000</c:formatCode>
                <c:ptCount val="23"/>
                <c:pt idx="1">
                  <c:v>-0.16165510486802448</c:v>
                </c:pt>
                <c:pt idx="2">
                  <c:v>-0.27365442565033909</c:v>
                </c:pt>
                <c:pt idx="3">
                  <c:v>-0.34705598010592364</c:v>
                </c:pt>
                <c:pt idx="4">
                  <c:v>-0.40387424910003999</c:v>
                </c:pt>
                <c:pt idx="5">
                  <c:v>-0.4505648988938048</c:v>
                </c:pt>
                <c:pt idx="6">
                  <c:v>-0.49013686901629927</c:v>
                </c:pt>
                <c:pt idx="7">
                  <c:v>-0.52430539368111551</c:v>
                </c:pt>
                <c:pt idx="8">
                  <c:v>-0.5541948291837473</c:v>
                </c:pt>
                <c:pt idx="9">
                  <c:v>-0.58057660229042996</c:v>
                </c:pt>
                <c:pt idx="10">
                  <c:v>-0.60401966724251566</c:v>
                </c:pt>
                <c:pt idx="11">
                  <c:v>-0.62496402288947084</c:v>
                </c:pt>
                <c:pt idx="12">
                  <c:v>-0.64372504464991487</c:v>
                </c:pt>
                <c:pt idx="13">
                  <c:v>-0.66057465288145834</c:v>
                </c:pt>
                <c:pt idx="14">
                  <c:v>-0.67571903937254574</c:v>
                </c:pt>
                <c:pt idx="15">
                  <c:v>-0.68936011141378428</c:v>
                </c:pt>
                <c:pt idx="16">
                  <c:v>-0.70167422055321804</c:v>
                </c:pt>
                <c:pt idx="17">
                  <c:v>-0.71279355596257032</c:v>
                </c:pt>
                <c:pt idx="18">
                  <c:v>-0.72286063446176485</c:v>
                </c:pt>
                <c:pt idx="19">
                  <c:v>-0.73196601014824769</c:v>
                </c:pt>
                <c:pt idx="20">
                  <c:v>-0.74016927361125595</c:v>
                </c:pt>
                <c:pt idx="21">
                  <c:v>-0.74753104186484332</c:v>
                </c:pt>
                <c:pt idx="22">
                  <c:v>-0.75414174797998823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1D-054B-B4BA-B4128E75657E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'ARIMA(5,2,4)'!$B$235:$B$257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cat>
          <c:val>
            <c:numRef>
              <c:f>'ARIMA(5,2,4)'!$F$235:$F$257</c:f>
              <c:numCache>
                <c:formatCode>0.000</c:formatCode>
                <c:ptCount val="23"/>
                <c:pt idx="1">
                  <c:v>0.16165510486802448</c:v>
                </c:pt>
                <c:pt idx="2">
                  <c:v>0.27365442565033909</c:v>
                </c:pt>
                <c:pt idx="3">
                  <c:v>0.34705598010592364</c:v>
                </c:pt>
                <c:pt idx="4">
                  <c:v>0.40387424910003999</c:v>
                </c:pt>
                <c:pt idx="5">
                  <c:v>0.4505648988938048</c:v>
                </c:pt>
                <c:pt idx="6">
                  <c:v>0.49013686901629927</c:v>
                </c:pt>
                <c:pt idx="7">
                  <c:v>0.52430539368111551</c:v>
                </c:pt>
                <c:pt idx="8">
                  <c:v>0.5541948291837473</c:v>
                </c:pt>
                <c:pt idx="9">
                  <c:v>0.58057660229042996</c:v>
                </c:pt>
                <c:pt idx="10">
                  <c:v>0.60401966724251566</c:v>
                </c:pt>
                <c:pt idx="11">
                  <c:v>0.62496402288947084</c:v>
                </c:pt>
                <c:pt idx="12">
                  <c:v>0.64372504464991487</c:v>
                </c:pt>
                <c:pt idx="13">
                  <c:v>0.66057465288145834</c:v>
                </c:pt>
                <c:pt idx="14">
                  <c:v>0.67571903937254574</c:v>
                </c:pt>
                <c:pt idx="15">
                  <c:v>0.68936011141378428</c:v>
                </c:pt>
                <c:pt idx="16">
                  <c:v>0.70167422055321804</c:v>
                </c:pt>
                <c:pt idx="17">
                  <c:v>0.71279355596257032</c:v>
                </c:pt>
                <c:pt idx="18">
                  <c:v>0.72286063446176485</c:v>
                </c:pt>
                <c:pt idx="19">
                  <c:v>0.73196601014824769</c:v>
                </c:pt>
                <c:pt idx="20">
                  <c:v>0.74016927361125595</c:v>
                </c:pt>
                <c:pt idx="21">
                  <c:v>0.74753104186484332</c:v>
                </c:pt>
                <c:pt idx="22">
                  <c:v>0.75414174797998823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1D-054B-B4BA-B4128E756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748864"/>
        <c:axId val="1421869888"/>
      </c:lineChart>
      <c:catAx>
        <c:axId val="1419748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Lag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421869888"/>
        <c:crosses val="autoZero"/>
        <c:auto val="1"/>
        <c:lblAlgn val="ctr"/>
        <c:lblOffset val="100"/>
        <c:noMultiLvlLbl val="0"/>
      </c:catAx>
      <c:valAx>
        <c:axId val="1421869888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9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Autocorrelation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419748864"/>
        <c:crosses val="autoZero"/>
        <c:crossBetween val="between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Partial autocorrelogram2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effectLst/>
          </c:spPr>
          <c:invertIfNegative val="0"/>
          <c:cat>
            <c:numRef>
              <c:f>'ARIMA(5,2,4)'!$B$235:$B$257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cat>
          <c:val>
            <c:numRef>
              <c:f>'ARIMA(5,2,4)'!$G$235:$G$257</c:f>
              <c:numCache>
                <c:formatCode>0.000</c:formatCode>
                <c:ptCount val="23"/>
                <c:pt idx="0">
                  <c:v>1</c:v>
                </c:pt>
                <c:pt idx="1">
                  <c:v>0.96583371326288414</c:v>
                </c:pt>
                <c:pt idx="2">
                  <c:v>1.2413667489154944E-2</c:v>
                </c:pt>
                <c:pt idx="3">
                  <c:v>1.4287945582474504E-2</c:v>
                </c:pt>
                <c:pt idx="4">
                  <c:v>-9.6565930493072629E-3</c:v>
                </c:pt>
                <c:pt idx="5">
                  <c:v>-1.3017267529150845E-2</c:v>
                </c:pt>
                <c:pt idx="6">
                  <c:v>-1.3394551753878407E-2</c:v>
                </c:pt>
                <c:pt idx="7">
                  <c:v>-7.693350897355563E-3</c:v>
                </c:pt>
                <c:pt idx="8">
                  <c:v>-8.1333590482996748E-3</c:v>
                </c:pt>
                <c:pt idx="9">
                  <c:v>-6.1402630751937479E-3</c:v>
                </c:pt>
                <c:pt idx="10">
                  <c:v>-3.8929972739602287E-3</c:v>
                </c:pt>
                <c:pt idx="11">
                  <c:v>-1.1530847820203876E-2</c:v>
                </c:pt>
                <c:pt idx="12">
                  <c:v>-6.8254172495554252E-3</c:v>
                </c:pt>
                <c:pt idx="13">
                  <c:v>-1.2226318047496807E-2</c:v>
                </c:pt>
                <c:pt idx="14">
                  <c:v>-2.9230906518610219E-3</c:v>
                </c:pt>
                <c:pt idx="15">
                  <c:v>-4.7998218625839521E-4</c:v>
                </c:pt>
                <c:pt idx="16">
                  <c:v>-6.4127256481081489E-3</c:v>
                </c:pt>
                <c:pt idx="17">
                  <c:v>4.2145822402330675E-3</c:v>
                </c:pt>
                <c:pt idx="18">
                  <c:v>-8.7708984448208634E-3</c:v>
                </c:pt>
                <c:pt idx="19">
                  <c:v>-1.8296409131378904E-2</c:v>
                </c:pt>
                <c:pt idx="20">
                  <c:v>-1.7274725302853622E-2</c:v>
                </c:pt>
                <c:pt idx="21">
                  <c:v>-9.6122649489545299E-4</c:v>
                </c:pt>
                <c:pt idx="22">
                  <c:v>-7.9397168260629536E-3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56-AE43-B088-0289B0753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2187408"/>
        <c:axId val="1422189040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'ARIMA(5,2,4)'!$B$235:$B$257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cat>
          <c:val>
            <c:numRef>
              <c:f>'ARIMA(5,2,4)'!$I$235:$I$257</c:f>
              <c:numCache>
                <c:formatCode>0.000</c:formatCode>
                <c:ptCount val="23"/>
                <c:pt idx="1">
                  <c:v>-0.16165510486802448</c:v>
                </c:pt>
                <c:pt idx="2">
                  <c:v>-0.16165510486802448</c:v>
                </c:pt>
                <c:pt idx="3">
                  <c:v>-0.16165510486802448</c:v>
                </c:pt>
                <c:pt idx="4">
                  <c:v>-0.16165510486802448</c:v>
                </c:pt>
                <c:pt idx="5">
                  <c:v>-0.16165510486802448</c:v>
                </c:pt>
                <c:pt idx="6">
                  <c:v>-0.16165510486802448</c:v>
                </c:pt>
                <c:pt idx="7">
                  <c:v>-0.16165510486802448</c:v>
                </c:pt>
                <c:pt idx="8">
                  <c:v>-0.16165510486802448</c:v>
                </c:pt>
                <c:pt idx="9">
                  <c:v>-0.16165510486802448</c:v>
                </c:pt>
                <c:pt idx="10">
                  <c:v>-0.16165510486802448</c:v>
                </c:pt>
                <c:pt idx="11">
                  <c:v>-0.16165510486802448</c:v>
                </c:pt>
                <c:pt idx="12">
                  <c:v>-0.16165510486802448</c:v>
                </c:pt>
                <c:pt idx="13">
                  <c:v>-0.16165510486802448</c:v>
                </c:pt>
                <c:pt idx="14">
                  <c:v>-0.16165510486802448</c:v>
                </c:pt>
                <c:pt idx="15">
                  <c:v>-0.16165510486802448</c:v>
                </c:pt>
                <c:pt idx="16">
                  <c:v>-0.16165510486802448</c:v>
                </c:pt>
                <c:pt idx="17">
                  <c:v>-0.16165510486802448</c:v>
                </c:pt>
                <c:pt idx="18">
                  <c:v>-0.16165510486802448</c:v>
                </c:pt>
                <c:pt idx="19">
                  <c:v>-0.16165510486802448</c:v>
                </c:pt>
                <c:pt idx="20">
                  <c:v>-0.16165510486802448</c:v>
                </c:pt>
                <c:pt idx="21">
                  <c:v>-0.16165510486802448</c:v>
                </c:pt>
                <c:pt idx="22">
                  <c:v>-0.16165510486802448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56-AE43-B088-0289B07531D5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'ARIMA(5,2,4)'!$B$235:$B$257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cat>
          <c:val>
            <c:numRef>
              <c:f>'ARIMA(5,2,4)'!$J$235:$J$257</c:f>
              <c:numCache>
                <c:formatCode>0.000</c:formatCode>
                <c:ptCount val="23"/>
                <c:pt idx="1">
                  <c:v>0.16165510486802448</c:v>
                </c:pt>
                <c:pt idx="2">
                  <c:v>0.16165510486802448</c:v>
                </c:pt>
                <c:pt idx="3">
                  <c:v>0.16165510486802448</c:v>
                </c:pt>
                <c:pt idx="4">
                  <c:v>0.16165510486802448</c:v>
                </c:pt>
                <c:pt idx="5">
                  <c:v>0.16165510486802448</c:v>
                </c:pt>
                <c:pt idx="6">
                  <c:v>0.16165510486802448</c:v>
                </c:pt>
                <c:pt idx="7">
                  <c:v>0.16165510486802448</c:v>
                </c:pt>
                <c:pt idx="8">
                  <c:v>0.16165510486802448</c:v>
                </c:pt>
                <c:pt idx="9">
                  <c:v>0.16165510486802448</c:v>
                </c:pt>
                <c:pt idx="10">
                  <c:v>0.16165510486802448</c:v>
                </c:pt>
                <c:pt idx="11">
                  <c:v>0.16165510486802448</c:v>
                </c:pt>
                <c:pt idx="12">
                  <c:v>0.16165510486802448</c:v>
                </c:pt>
                <c:pt idx="13">
                  <c:v>0.16165510486802448</c:v>
                </c:pt>
                <c:pt idx="14">
                  <c:v>0.16165510486802448</c:v>
                </c:pt>
                <c:pt idx="15">
                  <c:v>0.16165510486802448</c:v>
                </c:pt>
                <c:pt idx="16">
                  <c:v>0.16165510486802448</c:v>
                </c:pt>
                <c:pt idx="17">
                  <c:v>0.16165510486802448</c:v>
                </c:pt>
                <c:pt idx="18">
                  <c:v>0.16165510486802448</c:v>
                </c:pt>
                <c:pt idx="19">
                  <c:v>0.16165510486802448</c:v>
                </c:pt>
                <c:pt idx="20">
                  <c:v>0.16165510486802448</c:v>
                </c:pt>
                <c:pt idx="21">
                  <c:v>0.16165510486802448</c:v>
                </c:pt>
                <c:pt idx="22">
                  <c:v>0.16165510486802448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56-AE43-B088-0289B0753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2187408"/>
        <c:axId val="1422189040"/>
      </c:lineChart>
      <c:catAx>
        <c:axId val="1422187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Lag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422189040"/>
        <c:crosses val="autoZero"/>
        <c:auto val="1"/>
        <c:lblAlgn val="ctr"/>
        <c:lblOffset val="100"/>
        <c:noMultiLvlLbl val="0"/>
      </c:catAx>
      <c:valAx>
        <c:axId val="1422189040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9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Partial autocorrelation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422187408"/>
        <c:crosses val="autoZero"/>
        <c:crossBetween val="between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AutocorrelogramResiduals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effectLst/>
          </c:spPr>
          <c:invertIfNegative val="0"/>
          <c:cat>
            <c:numRef>
              <c:f>'ARIMA(5,2,4)'!$B$281:$B$303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cat>
          <c:val>
            <c:numRef>
              <c:f>'ARIMA(5,2,4)'!$C$281:$C$303</c:f>
              <c:numCache>
                <c:formatCode>0.000</c:formatCode>
                <c:ptCount val="23"/>
                <c:pt idx="0">
                  <c:v>1</c:v>
                </c:pt>
                <c:pt idx="1">
                  <c:v>0.19682942979171603</c:v>
                </c:pt>
                <c:pt idx="2">
                  <c:v>-8.8156357063591803E-2</c:v>
                </c:pt>
                <c:pt idx="3">
                  <c:v>-8.2610155847824884E-2</c:v>
                </c:pt>
                <c:pt idx="4">
                  <c:v>2.6790362805131085E-3</c:v>
                </c:pt>
                <c:pt idx="5">
                  <c:v>6.6528898322906803E-3</c:v>
                </c:pt>
                <c:pt idx="6">
                  <c:v>-4.1661491924385931E-2</c:v>
                </c:pt>
                <c:pt idx="7">
                  <c:v>2.2299647091802411E-3</c:v>
                </c:pt>
                <c:pt idx="8">
                  <c:v>2.6572340919791413E-2</c:v>
                </c:pt>
                <c:pt idx="9">
                  <c:v>-3.4352810132479331E-2</c:v>
                </c:pt>
                <c:pt idx="10">
                  <c:v>5.2817478749118459E-3</c:v>
                </c:pt>
                <c:pt idx="11">
                  <c:v>-4.3494794598114506E-2</c:v>
                </c:pt>
                <c:pt idx="12">
                  <c:v>3.1180357224534581E-2</c:v>
                </c:pt>
                <c:pt idx="13">
                  <c:v>0.14104554043270123</c:v>
                </c:pt>
                <c:pt idx="14">
                  <c:v>3.4265514854623862E-2</c:v>
                </c:pt>
                <c:pt idx="15">
                  <c:v>0.21473025001553828</c:v>
                </c:pt>
                <c:pt idx="16">
                  <c:v>-1.9424206181318539E-2</c:v>
                </c:pt>
                <c:pt idx="17">
                  <c:v>-0.13506898398459941</c:v>
                </c:pt>
                <c:pt idx="18">
                  <c:v>-6.3884799202765644E-2</c:v>
                </c:pt>
                <c:pt idx="19">
                  <c:v>3.3906147969574495E-2</c:v>
                </c:pt>
                <c:pt idx="20">
                  <c:v>-6.1445900588072665E-2</c:v>
                </c:pt>
                <c:pt idx="21">
                  <c:v>-8.4261699915695168E-2</c:v>
                </c:pt>
                <c:pt idx="22">
                  <c:v>-7.3343950767282753E-3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BD-0846-A861-49D5AFBFC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1330304"/>
        <c:axId val="1425752240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'ARIMA(5,2,4)'!$B$281:$B$303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cat>
          <c:val>
            <c:numRef>
              <c:f>'ARIMA(5,2,4)'!$E$281:$E$303</c:f>
              <c:numCache>
                <c:formatCode>0.000</c:formatCode>
                <c:ptCount val="23"/>
                <c:pt idx="1">
                  <c:v>-0.16165510486802448</c:v>
                </c:pt>
                <c:pt idx="2">
                  <c:v>-0.16780108622408185</c:v>
                </c:pt>
                <c:pt idx="3">
                  <c:v>-0.16900704799803387</c:v>
                </c:pt>
                <c:pt idx="4">
                  <c:v>-0.17005898912681491</c:v>
                </c:pt>
                <c:pt idx="5">
                  <c:v>-0.17006009202401928</c:v>
                </c:pt>
                <c:pt idx="6">
                  <c:v>-0.170066893268977</c:v>
                </c:pt>
                <c:pt idx="7">
                  <c:v>-0.17033338796465758</c:v>
                </c:pt>
                <c:pt idx="8">
                  <c:v>-0.17033415087599721</c:v>
                </c:pt>
                <c:pt idx="9">
                  <c:v>-0.17044244345986156</c:v>
                </c:pt>
                <c:pt idx="10">
                  <c:v>-0.17062328379387628</c:v>
                </c:pt>
                <c:pt idx="11">
                  <c:v>-0.17062755637626631</c:v>
                </c:pt>
                <c:pt idx="12">
                  <c:v>-0.17091704798694515</c:v>
                </c:pt>
                <c:pt idx="13">
                  <c:v>-0.17106563022877491</c:v>
                </c:pt>
                <c:pt idx="14">
                  <c:v>-0.17407813352422435</c:v>
                </c:pt>
                <c:pt idx="15">
                  <c:v>-0.17425430250807009</c:v>
                </c:pt>
                <c:pt idx="16">
                  <c:v>-0.18103712686850904</c:v>
                </c:pt>
                <c:pt idx="17">
                  <c:v>-0.18109158120194621</c:v>
                </c:pt>
                <c:pt idx="18">
                  <c:v>-0.1837053605381371</c:v>
                </c:pt>
                <c:pt idx="19">
                  <c:v>-0.18428501269157999</c:v>
                </c:pt>
                <c:pt idx="20">
                  <c:v>-0.18444796246892228</c:v>
                </c:pt>
                <c:pt idx="21">
                  <c:v>-0.18498211147409058</c:v>
                </c:pt>
                <c:pt idx="22">
                  <c:v>-0.18598242670160381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D-0846-A861-49D5AFBFC80D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'ARIMA(5,2,4)'!$B$281:$B$303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cat>
          <c:val>
            <c:numRef>
              <c:f>'ARIMA(5,2,4)'!$F$281:$F$303</c:f>
              <c:numCache>
                <c:formatCode>0.000</c:formatCode>
                <c:ptCount val="23"/>
                <c:pt idx="1">
                  <c:v>0.16165510486802448</c:v>
                </c:pt>
                <c:pt idx="2">
                  <c:v>0.16780108622408185</c:v>
                </c:pt>
                <c:pt idx="3">
                  <c:v>0.16900704799803387</c:v>
                </c:pt>
                <c:pt idx="4">
                  <c:v>0.17005898912681491</c:v>
                </c:pt>
                <c:pt idx="5">
                  <c:v>0.17006009202401928</c:v>
                </c:pt>
                <c:pt idx="6">
                  <c:v>0.170066893268977</c:v>
                </c:pt>
                <c:pt idx="7">
                  <c:v>0.17033338796465758</c:v>
                </c:pt>
                <c:pt idx="8">
                  <c:v>0.17033415087599721</c:v>
                </c:pt>
                <c:pt idx="9">
                  <c:v>0.17044244345986156</c:v>
                </c:pt>
                <c:pt idx="10">
                  <c:v>0.17062328379387628</c:v>
                </c:pt>
                <c:pt idx="11">
                  <c:v>0.17062755637626631</c:v>
                </c:pt>
                <c:pt idx="12">
                  <c:v>0.17091704798694515</c:v>
                </c:pt>
                <c:pt idx="13">
                  <c:v>0.17106563022877491</c:v>
                </c:pt>
                <c:pt idx="14">
                  <c:v>0.17407813352422435</c:v>
                </c:pt>
                <c:pt idx="15">
                  <c:v>0.17425430250807009</c:v>
                </c:pt>
                <c:pt idx="16">
                  <c:v>0.18103712686850904</c:v>
                </c:pt>
                <c:pt idx="17">
                  <c:v>0.18109158120194621</c:v>
                </c:pt>
                <c:pt idx="18">
                  <c:v>0.1837053605381371</c:v>
                </c:pt>
                <c:pt idx="19">
                  <c:v>0.18428501269157999</c:v>
                </c:pt>
                <c:pt idx="20">
                  <c:v>0.18444796246892228</c:v>
                </c:pt>
                <c:pt idx="21">
                  <c:v>0.18498211147409058</c:v>
                </c:pt>
                <c:pt idx="22">
                  <c:v>0.18598242670160381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D-0846-A861-49D5AFBFC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330304"/>
        <c:axId val="1425752240"/>
      </c:lineChart>
      <c:catAx>
        <c:axId val="1381330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Lag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425752240"/>
        <c:crosses val="autoZero"/>
        <c:auto val="1"/>
        <c:lblAlgn val="ctr"/>
        <c:lblOffset val="100"/>
        <c:noMultiLvlLbl val="0"/>
      </c:catAx>
      <c:valAx>
        <c:axId val="1425752240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9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Autocorrelation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381330304"/>
        <c:crosses val="autoZero"/>
        <c:crossBetween val="between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Partial autocorrelogramResiduals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effectLst/>
          </c:spPr>
          <c:invertIfNegative val="0"/>
          <c:cat>
            <c:numRef>
              <c:f>'ARIMA(5,2,4)'!$B$281:$B$303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cat>
          <c:val>
            <c:numRef>
              <c:f>'ARIMA(5,2,4)'!$G$281:$G$303</c:f>
              <c:numCache>
                <c:formatCode>0.000</c:formatCode>
                <c:ptCount val="23"/>
                <c:pt idx="0">
                  <c:v>1</c:v>
                </c:pt>
                <c:pt idx="1">
                  <c:v>0.196829429791716</c:v>
                </c:pt>
                <c:pt idx="2">
                  <c:v>-0.13201259008357266</c:v>
                </c:pt>
                <c:pt idx="3">
                  <c:v>-3.9156739411688589E-2</c:v>
                </c:pt>
                <c:pt idx="4">
                  <c:v>1.8553730277969978E-2</c:v>
                </c:pt>
                <c:pt idx="5">
                  <c:v>-1.2079582558386525E-2</c:v>
                </c:pt>
                <c:pt idx="6">
                  <c:v>-4.480554095354039E-2</c:v>
                </c:pt>
                <c:pt idx="7">
                  <c:v>2.3556816855454927E-2</c:v>
                </c:pt>
                <c:pt idx="8">
                  <c:v>1.3121863934131775E-2</c:v>
                </c:pt>
                <c:pt idx="9">
                  <c:v>-4.9709073233158652E-2</c:v>
                </c:pt>
                <c:pt idx="10">
                  <c:v>3.2016971143105942E-2</c:v>
                </c:pt>
                <c:pt idx="11">
                  <c:v>-5.9904305253491712E-2</c:v>
                </c:pt>
                <c:pt idx="12">
                  <c:v>5.0944806804188975E-2</c:v>
                </c:pt>
                <c:pt idx="13">
                  <c:v>0.12701720963699054</c:v>
                </c:pt>
                <c:pt idx="14">
                  <c:v>-2.2566545993876794E-2</c:v>
                </c:pt>
                <c:pt idx="15">
                  <c:v>0.26072121167138901</c:v>
                </c:pt>
                <c:pt idx="16">
                  <c:v>-0.11616337942413128</c:v>
                </c:pt>
                <c:pt idx="17">
                  <c:v>-7.4549440123869049E-2</c:v>
                </c:pt>
                <c:pt idx="18">
                  <c:v>8.4859703728106962E-3</c:v>
                </c:pt>
                <c:pt idx="19">
                  <c:v>2.1039225135998547E-2</c:v>
                </c:pt>
                <c:pt idx="20">
                  <c:v>-0.12170608769830453</c:v>
                </c:pt>
                <c:pt idx="21">
                  <c:v>-1.7236271718335233E-2</c:v>
                </c:pt>
                <c:pt idx="22">
                  <c:v>7.5327060315446915E-3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29-0B49-B613-E2CADADA3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1483424"/>
        <c:axId val="1425469520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'ARIMA(5,2,4)'!$B$281:$B$303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cat>
          <c:val>
            <c:numRef>
              <c:f>'ARIMA(5,2,4)'!$I$281:$I$303</c:f>
              <c:numCache>
                <c:formatCode>0.000</c:formatCode>
                <c:ptCount val="23"/>
                <c:pt idx="1">
                  <c:v>-0.16165510486802448</c:v>
                </c:pt>
                <c:pt idx="2">
                  <c:v>-0.16165510486802448</c:v>
                </c:pt>
                <c:pt idx="3">
                  <c:v>-0.16165510486802448</c:v>
                </c:pt>
                <c:pt idx="4">
                  <c:v>-0.16165510486802448</c:v>
                </c:pt>
                <c:pt idx="5">
                  <c:v>-0.16165510486802448</c:v>
                </c:pt>
                <c:pt idx="6">
                  <c:v>-0.16165510486802448</c:v>
                </c:pt>
                <c:pt idx="7">
                  <c:v>-0.16165510486802448</c:v>
                </c:pt>
                <c:pt idx="8">
                  <c:v>-0.16165510486802448</c:v>
                </c:pt>
                <c:pt idx="9">
                  <c:v>-0.16165510486802448</c:v>
                </c:pt>
                <c:pt idx="10">
                  <c:v>-0.16165510486802448</c:v>
                </c:pt>
                <c:pt idx="11">
                  <c:v>-0.16165510486802448</c:v>
                </c:pt>
                <c:pt idx="12">
                  <c:v>-0.16165510486802448</c:v>
                </c:pt>
                <c:pt idx="13">
                  <c:v>-0.16165510486802448</c:v>
                </c:pt>
                <c:pt idx="14">
                  <c:v>-0.16165510486802448</c:v>
                </c:pt>
                <c:pt idx="15">
                  <c:v>-0.16165510486802448</c:v>
                </c:pt>
                <c:pt idx="16">
                  <c:v>-0.16165510486802448</c:v>
                </c:pt>
                <c:pt idx="17">
                  <c:v>-0.16165510486802448</c:v>
                </c:pt>
                <c:pt idx="18">
                  <c:v>-0.16165510486802448</c:v>
                </c:pt>
                <c:pt idx="19">
                  <c:v>-0.16165510486802448</c:v>
                </c:pt>
                <c:pt idx="20">
                  <c:v>-0.16165510486802448</c:v>
                </c:pt>
                <c:pt idx="21">
                  <c:v>-0.16165510486802448</c:v>
                </c:pt>
                <c:pt idx="22">
                  <c:v>-0.16165510486802448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29-0B49-B613-E2CADADA301C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'ARIMA(5,2,4)'!$B$281:$B$303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cat>
          <c:val>
            <c:numRef>
              <c:f>'ARIMA(5,2,4)'!$J$281:$J$303</c:f>
              <c:numCache>
                <c:formatCode>0.000</c:formatCode>
                <c:ptCount val="23"/>
                <c:pt idx="1">
                  <c:v>0.16165510486802448</c:v>
                </c:pt>
                <c:pt idx="2">
                  <c:v>0.16165510486802448</c:v>
                </c:pt>
                <c:pt idx="3">
                  <c:v>0.16165510486802448</c:v>
                </c:pt>
                <c:pt idx="4">
                  <c:v>0.16165510486802448</c:v>
                </c:pt>
                <c:pt idx="5">
                  <c:v>0.16165510486802448</c:v>
                </c:pt>
                <c:pt idx="6">
                  <c:v>0.16165510486802448</c:v>
                </c:pt>
                <c:pt idx="7">
                  <c:v>0.16165510486802448</c:v>
                </c:pt>
                <c:pt idx="8">
                  <c:v>0.16165510486802448</c:v>
                </c:pt>
                <c:pt idx="9">
                  <c:v>0.16165510486802448</c:v>
                </c:pt>
                <c:pt idx="10">
                  <c:v>0.16165510486802448</c:v>
                </c:pt>
                <c:pt idx="11">
                  <c:v>0.16165510486802448</c:v>
                </c:pt>
                <c:pt idx="12">
                  <c:v>0.16165510486802448</c:v>
                </c:pt>
                <c:pt idx="13">
                  <c:v>0.16165510486802448</c:v>
                </c:pt>
                <c:pt idx="14">
                  <c:v>0.16165510486802448</c:v>
                </c:pt>
                <c:pt idx="15">
                  <c:v>0.16165510486802448</c:v>
                </c:pt>
                <c:pt idx="16">
                  <c:v>0.16165510486802448</c:v>
                </c:pt>
                <c:pt idx="17">
                  <c:v>0.16165510486802448</c:v>
                </c:pt>
                <c:pt idx="18">
                  <c:v>0.16165510486802448</c:v>
                </c:pt>
                <c:pt idx="19">
                  <c:v>0.16165510486802448</c:v>
                </c:pt>
                <c:pt idx="20">
                  <c:v>0.16165510486802448</c:v>
                </c:pt>
                <c:pt idx="21">
                  <c:v>0.16165510486802448</c:v>
                </c:pt>
                <c:pt idx="22">
                  <c:v>0.16165510486802448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29-0B49-B613-E2CADADA3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483424"/>
        <c:axId val="1425469520"/>
      </c:lineChart>
      <c:catAx>
        <c:axId val="1381483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Lag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425469520"/>
        <c:crosses val="autoZero"/>
        <c:auto val="1"/>
        <c:lblAlgn val="ctr"/>
        <c:lblOffset val="100"/>
        <c:noMultiLvlLbl val="0"/>
      </c:catAx>
      <c:valAx>
        <c:axId val="1425469520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9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Partial autocorrelation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381483424"/>
        <c:crosses val="autoZero"/>
        <c:crossBetween val="between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Time step / 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12700">
              <a:solidFill>
                <a:srgbClr val="4472C4"/>
              </a:solidFill>
              <a:prstDash val="solid"/>
            </a:ln>
            <a:effectLst/>
          </c:spPr>
          <c:marker>
            <c:symbol val="circle"/>
            <c:size val="3"/>
          </c:marker>
          <c:xVal>
            <c:numRef>
              <c:f>[2]XLSTAT_20200810_153014_1_HID!$A$2:$A$147</c:f>
              <c:numCache>
                <c:formatCode>General</c:formatCode>
                <c:ptCount val="1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</c:numCache>
            </c:numRef>
          </c:xVal>
          <c:yVal>
            <c:numRef>
              <c:f>[2]XLSTAT_20200810_153014_1_HID!$B$2:$B$147</c:f>
              <c:numCache>
                <c:formatCode>General</c:formatCode>
                <c:ptCount val="146"/>
                <c:pt idx="0">
                  <c:v>4</c:v>
                </c:pt>
                <c:pt idx="1">
                  <c:v>14</c:v>
                </c:pt>
                <c:pt idx="2">
                  <c:v>9</c:v>
                </c:pt>
                <c:pt idx="3">
                  <c:v>16</c:v>
                </c:pt>
                <c:pt idx="4">
                  <c:v>3</c:v>
                </c:pt>
                <c:pt idx="5">
                  <c:v>12</c:v>
                </c:pt>
                <c:pt idx="6">
                  <c:v>47</c:v>
                </c:pt>
                <c:pt idx="7">
                  <c:v>29</c:v>
                </c:pt>
                <c:pt idx="8">
                  <c:v>2</c:v>
                </c:pt>
                <c:pt idx="9">
                  <c:v>45</c:v>
                </c:pt>
                <c:pt idx="10">
                  <c:v>15</c:v>
                </c:pt>
                <c:pt idx="11">
                  <c:v>15</c:v>
                </c:pt>
                <c:pt idx="12">
                  <c:v>13</c:v>
                </c:pt>
                <c:pt idx="13">
                  <c:v>77</c:v>
                </c:pt>
                <c:pt idx="14">
                  <c:v>73</c:v>
                </c:pt>
                <c:pt idx="15">
                  <c:v>81</c:v>
                </c:pt>
                <c:pt idx="16">
                  <c:v>90</c:v>
                </c:pt>
                <c:pt idx="17">
                  <c:v>84</c:v>
                </c:pt>
                <c:pt idx="18">
                  <c:v>70</c:v>
                </c:pt>
                <c:pt idx="19">
                  <c:v>102</c:v>
                </c:pt>
                <c:pt idx="20">
                  <c:v>267</c:v>
                </c:pt>
                <c:pt idx="21">
                  <c:v>343</c:v>
                </c:pt>
                <c:pt idx="22">
                  <c:v>127</c:v>
                </c:pt>
                <c:pt idx="23">
                  <c:v>538</c:v>
                </c:pt>
                <c:pt idx="24">
                  <c:v>227</c:v>
                </c:pt>
                <c:pt idx="25">
                  <c:v>322</c:v>
                </c:pt>
                <c:pt idx="26">
                  <c:v>385</c:v>
                </c:pt>
                <c:pt idx="27">
                  <c:v>75</c:v>
                </c:pt>
                <c:pt idx="28">
                  <c:v>152</c:v>
                </c:pt>
                <c:pt idx="29">
                  <c:v>413</c:v>
                </c:pt>
                <c:pt idx="30">
                  <c:v>104</c:v>
                </c:pt>
                <c:pt idx="31">
                  <c:v>106</c:v>
                </c:pt>
                <c:pt idx="32">
                  <c:v>206</c:v>
                </c:pt>
                <c:pt idx="33">
                  <c:v>119</c:v>
                </c:pt>
                <c:pt idx="34">
                  <c:v>233</c:v>
                </c:pt>
                <c:pt idx="35">
                  <c:v>220</c:v>
                </c:pt>
                <c:pt idx="36">
                  <c:v>284</c:v>
                </c:pt>
                <c:pt idx="37">
                  <c:v>290</c:v>
                </c:pt>
                <c:pt idx="38">
                  <c:v>230</c:v>
                </c:pt>
                <c:pt idx="39">
                  <c:v>207</c:v>
                </c:pt>
                <c:pt idx="40">
                  <c:v>218</c:v>
                </c:pt>
                <c:pt idx="41">
                  <c:v>208</c:v>
                </c:pt>
                <c:pt idx="42">
                  <c:v>171</c:v>
                </c:pt>
                <c:pt idx="43">
                  <c:v>197</c:v>
                </c:pt>
                <c:pt idx="44">
                  <c:v>136</c:v>
                </c:pt>
                <c:pt idx="45">
                  <c:v>110</c:v>
                </c:pt>
                <c:pt idx="46">
                  <c:v>271</c:v>
                </c:pt>
                <c:pt idx="47">
                  <c:v>211</c:v>
                </c:pt>
                <c:pt idx="48">
                  <c:v>102</c:v>
                </c:pt>
                <c:pt idx="49">
                  <c:v>285</c:v>
                </c:pt>
                <c:pt idx="50">
                  <c:v>197</c:v>
                </c:pt>
                <c:pt idx="51">
                  <c:v>181</c:v>
                </c:pt>
                <c:pt idx="52">
                  <c:v>253</c:v>
                </c:pt>
                <c:pt idx="53">
                  <c:v>274</c:v>
                </c:pt>
                <c:pt idx="54">
                  <c:v>281</c:v>
                </c:pt>
                <c:pt idx="55">
                  <c:v>155</c:v>
                </c:pt>
                <c:pt idx="56">
                  <c:v>295</c:v>
                </c:pt>
                <c:pt idx="57">
                  <c:v>262</c:v>
                </c:pt>
                <c:pt idx="58">
                  <c:v>199</c:v>
                </c:pt>
                <c:pt idx="59">
                  <c:v>320</c:v>
                </c:pt>
                <c:pt idx="60">
                  <c:v>337</c:v>
                </c:pt>
                <c:pt idx="61">
                  <c:v>119</c:v>
                </c:pt>
                <c:pt idx="62">
                  <c:v>147</c:v>
                </c:pt>
                <c:pt idx="63">
                  <c:v>183</c:v>
                </c:pt>
                <c:pt idx="64">
                  <c:v>288</c:v>
                </c:pt>
                <c:pt idx="65">
                  <c:v>264</c:v>
                </c:pt>
                <c:pt idx="66">
                  <c:v>267</c:v>
                </c:pt>
                <c:pt idx="67">
                  <c:v>257</c:v>
                </c:pt>
                <c:pt idx="68">
                  <c:v>214</c:v>
                </c:pt>
                <c:pt idx="69">
                  <c:v>214</c:v>
                </c:pt>
                <c:pt idx="70">
                  <c:v>207</c:v>
                </c:pt>
                <c:pt idx="71">
                  <c:v>205</c:v>
                </c:pt>
                <c:pt idx="72">
                  <c:v>223</c:v>
                </c:pt>
                <c:pt idx="73">
                  <c:v>276</c:v>
                </c:pt>
                <c:pt idx="74">
                  <c:v>211</c:v>
                </c:pt>
                <c:pt idx="75">
                  <c:v>163</c:v>
                </c:pt>
                <c:pt idx="76">
                  <c:v>179</c:v>
                </c:pt>
                <c:pt idx="77">
                  <c:v>257</c:v>
                </c:pt>
                <c:pt idx="78">
                  <c:v>282</c:v>
                </c:pt>
                <c:pt idx="79">
                  <c:v>350</c:v>
                </c:pt>
                <c:pt idx="80">
                  <c:v>376</c:v>
                </c:pt>
                <c:pt idx="81">
                  <c:v>537</c:v>
                </c:pt>
                <c:pt idx="82">
                  <c:v>1042</c:v>
                </c:pt>
                <c:pt idx="83">
                  <c:v>586</c:v>
                </c:pt>
                <c:pt idx="84">
                  <c:v>856</c:v>
                </c:pt>
                <c:pt idx="85">
                  <c:v>548</c:v>
                </c:pt>
                <c:pt idx="86">
                  <c:v>358</c:v>
                </c:pt>
                <c:pt idx="87">
                  <c:v>746</c:v>
                </c:pt>
                <c:pt idx="88">
                  <c:v>630</c:v>
                </c:pt>
                <c:pt idx="89">
                  <c:v>241</c:v>
                </c:pt>
                <c:pt idx="90">
                  <c:v>705</c:v>
                </c:pt>
                <c:pt idx="91">
                  <c:v>550</c:v>
                </c:pt>
                <c:pt idx="92">
                  <c:v>573</c:v>
                </c:pt>
                <c:pt idx="93">
                  <c:v>511</c:v>
                </c:pt>
                <c:pt idx="94">
                  <c:v>728</c:v>
                </c:pt>
                <c:pt idx="95">
                  <c:v>442</c:v>
                </c:pt>
                <c:pt idx="96">
                  <c:v>608</c:v>
                </c:pt>
                <c:pt idx="97">
                  <c:v>603</c:v>
                </c:pt>
                <c:pt idx="98">
                  <c:v>535</c:v>
                </c:pt>
                <c:pt idx="99">
                  <c:v>483</c:v>
                </c:pt>
                <c:pt idx="100">
                  <c:v>363</c:v>
                </c:pt>
                <c:pt idx="101">
                  <c:v>456</c:v>
                </c:pt>
                <c:pt idx="102">
                  <c:v>560</c:v>
                </c:pt>
                <c:pt idx="103">
                  <c:v>654</c:v>
                </c:pt>
                <c:pt idx="104">
                  <c:v>937</c:v>
                </c:pt>
                <c:pt idx="105">
                  <c:v>649</c:v>
                </c:pt>
                <c:pt idx="106">
                  <c:v>628</c:v>
                </c:pt>
                <c:pt idx="107">
                  <c:v>1143</c:v>
                </c:pt>
                <c:pt idx="108">
                  <c:v>469</c:v>
                </c:pt>
                <c:pt idx="109">
                  <c:v>771</c:v>
                </c:pt>
                <c:pt idx="110">
                  <c:v>999</c:v>
                </c:pt>
                <c:pt idx="111">
                  <c:v>736</c:v>
                </c:pt>
                <c:pt idx="112">
                  <c:v>644</c:v>
                </c:pt>
                <c:pt idx="113">
                  <c:v>969</c:v>
                </c:pt>
                <c:pt idx="114">
                  <c:v>1051</c:v>
                </c:pt>
                <c:pt idx="115">
                  <c:v>851</c:v>
                </c:pt>
                <c:pt idx="116">
                  <c:v>255</c:v>
                </c:pt>
                <c:pt idx="117">
                  <c:v>1491</c:v>
                </c:pt>
                <c:pt idx="118">
                  <c:v>1382</c:v>
                </c:pt>
                <c:pt idx="119">
                  <c:v>2339</c:v>
                </c:pt>
                <c:pt idx="120">
                  <c:v>2000</c:v>
                </c:pt>
                <c:pt idx="121">
                  <c:v>1492</c:v>
                </c:pt>
                <c:pt idx="122">
                  <c:v>2481</c:v>
                </c:pt>
                <c:pt idx="123">
                  <c:v>1358</c:v>
                </c:pt>
                <c:pt idx="124">
                  <c:v>1184</c:v>
                </c:pt>
                <c:pt idx="125">
                  <c:v>1342</c:v>
                </c:pt>
                <c:pt idx="126">
                  <c:v>2084</c:v>
                </c:pt>
                <c:pt idx="127">
                  <c:v>829</c:v>
                </c:pt>
                <c:pt idx="128">
                  <c:v>620</c:v>
                </c:pt>
                <c:pt idx="129">
                  <c:v>1301</c:v>
                </c:pt>
                <c:pt idx="130">
                  <c:v>2432</c:v>
                </c:pt>
                <c:pt idx="131">
                  <c:v>1704</c:v>
                </c:pt>
                <c:pt idx="132">
                  <c:v>2266</c:v>
                </c:pt>
                <c:pt idx="133">
                  <c:v>2216</c:v>
                </c:pt>
                <c:pt idx="134">
                  <c:v>1515</c:v>
                </c:pt>
                <c:pt idx="135">
                  <c:v>1932</c:v>
                </c:pt>
                <c:pt idx="136">
                  <c:v>1526</c:v>
                </c:pt>
                <c:pt idx="137">
                  <c:v>2180</c:v>
                </c:pt>
                <c:pt idx="138">
                  <c:v>2075</c:v>
                </c:pt>
                <c:pt idx="139">
                  <c:v>1994</c:v>
                </c:pt>
                <c:pt idx="140">
                  <c:v>2075</c:v>
                </c:pt>
                <c:pt idx="141">
                  <c:v>1648</c:v>
                </c:pt>
                <c:pt idx="142">
                  <c:v>1628</c:v>
                </c:pt>
                <c:pt idx="143">
                  <c:v>1868</c:v>
                </c:pt>
                <c:pt idx="144">
                  <c:v>3912</c:v>
                </c:pt>
                <c:pt idx="145">
                  <c:v>4063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12-4645-BA9B-F3EB61242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459152"/>
        <c:axId val="1481222432"/>
      </c:scatterChart>
      <c:valAx>
        <c:axId val="1502459152"/>
        <c:scaling>
          <c:orientation val="minMax"/>
          <c:max val="16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step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481222432"/>
        <c:crosses val="autoZero"/>
        <c:crossBetween val="midCat"/>
      </c:valAx>
      <c:valAx>
        <c:axId val="1481222432"/>
        <c:scaling>
          <c:orientation val="minMax"/>
          <c:max val="45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9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502459152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Time step / 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</c:v>
          </c:tx>
          <c:spPr>
            <a:ln w="12700">
              <a:solidFill>
                <a:srgbClr val="4472C4"/>
              </a:solidFill>
              <a:prstDash val="solid"/>
            </a:ln>
            <a:effectLst/>
          </c:spPr>
          <c:marker>
            <c:symbol val="circle"/>
            <c:size val="3"/>
          </c:marker>
          <c:xVal>
            <c:numRef>
              <c:f>[2]XLSTAT_20200810_153125_1_HID!$A$2:$A$146</c:f>
              <c:numCache>
                <c:formatCode>General</c:formatCode>
                <c:ptCount val="1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</c:numCache>
            </c:numRef>
          </c:xVal>
          <c:yVal>
            <c:numRef>
              <c:f>[2]XLSTAT_20200810_153125_1_HID!$B$2:$B$146</c:f>
              <c:numCache>
                <c:formatCode>General</c:formatCode>
                <c:ptCount val="145"/>
                <c:pt idx="0">
                  <c:v>10</c:v>
                </c:pt>
                <c:pt idx="1">
                  <c:v>-5</c:v>
                </c:pt>
                <c:pt idx="2">
                  <c:v>7</c:v>
                </c:pt>
                <c:pt idx="3">
                  <c:v>-13</c:v>
                </c:pt>
                <c:pt idx="4">
                  <c:v>9</c:v>
                </c:pt>
                <c:pt idx="5">
                  <c:v>35</c:v>
                </c:pt>
                <c:pt idx="6">
                  <c:v>-18</c:v>
                </c:pt>
                <c:pt idx="7">
                  <c:v>-27</c:v>
                </c:pt>
                <c:pt idx="8">
                  <c:v>43</c:v>
                </c:pt>
                <c:pt idx="9">
                  <c:v>-30</c:v>
                </c:pt>
                <c:pt idx="10">
                  <c:v>0</c:v>
                </c:pt>
                <c:pt idx="11">
                  <c:v>-2</c:v>
                </c:pt>
                <c:pt idx="12">
                  <c:v>64</c:v>
                </c:pt>
                <c:pt idx="13">
                  <c:v>-4</c:v>
                </c:pt>
                <c:pt idx="14">
                  <c:v>8</c:v>
                </c:pt>
                <c:pt idx="15">
                  <c:v>9</c:v>
                </c:pt>
                <c:pt idx="16">
                  <c:v>-6</c:v>
                </c:pt>
                <c:pt idx="17">
                  <c:v>-14</c:v>
                </c:pt>
                <c:pt idx="18">
                  <c:v>32</c:v>
                </c:pt>
                <c:pt idx="19">
                  <c:v>165</c:v>
                </c:pt>
                <c:pt idx="20">
                  <c:v>76</c:v>
                </c:pt>
                <c:pt idx="21">
                  <c:v>-216</c:v>
                </c:pt>
                <c:pt idx="22">
                  <c:v>411</c:v>
                </c:pt>
                <c:pt idx="23">
                  <c:v>-311</c:v>
                </c:pt>
                <c:pt idx="24">
                  <c:v>95</c:v>
                </c:pt>
                <c:pt idx="25">
                  <c:v>63</c:v>
                </c:pt>
                <c:pt idx="26">
                  <c:v>-310</c:v>
                </c:pt>
                <c:pt idx="27">
                  <c:v>77</c:v>
                </c:pt>
                <c:pt idx="28">
                  <c:v>261</c:v>
                </c:pt>
                <c:pt idx="29">
                  <c:v>-309</c:v>
                </c:pt>
                <c:pt idx="30">
                  <c:v>2</c:v>
                </c:pt>
                <c:pt idx="31">
                  <c:v>100</c:v>
                </c:pt>
                <c:pt idx="32">
                  <c:v>-87</c:v>
                </c:pt>
                <c:pt idx="33">
                  <c:v>114</c:v>
                </c:pt>
                <c:pt idx="34">
                  <c:v>-13</c:v>
                </c:pt>
                <c:pt idx="35">
                  <c:v>64</c:v>
                </c:pt>
                <c:pt idx="36">
                  <c:v>6</c:v>
                </c:pt>
                <c:pt idx="37">
                  <c:v>-60</c:v>
                </c:pt>
                <c:pt idx="38">
                  <c:v>-23</c:v>
                </c:pt>
                <c:pt idx="39">
                  <c:v>11</c:v>
                </c:pt>
                <c:pt idx="40">
                  <c:v>-10</c:v>
                </c:pt>
                <c:pt idx="41">
                  <c:v>-37</c:v>
                </c:pt>
                <c:pt idx="42">
                  <c:v>26</c:v>
                </c:pt>
                <c:pt idx="43">
                  <c:v>-61</c:v>
                </c:pt>
                <c:pt idx="44">
                  <c:v>-26</c:v>
                </c:pt>
                <c:pt idx="45">
                  <c:v>161</c:v>
                </c:pt>
                <c:pt idx="46">
                  <c:v>-60</c:v>
                </c:pt>
                <c:pt idx="47">
                  <c:v>-109</c:v>
                </c:pt>
                <c:pt idx="48">
                  <c:v>183</c:v>
                </c:pt>
                <c:pt idx="49">
                  <c:v>-88</c:v>
                </c:pt>
                <c:pt idx="50">
                  <c:v>-16</c:v>
                </c:pt>
                <c:pt idx="51">
                  <c:v>72</c:v>
                </c:pt>
                <c:pt idx="52">
                  <c:v>21</c:v>
                </c:pt>
                <c:pt idx="53">
                  <c:v>7</c:v>
                </c:pt>
                <c:pt idx="54">
                  <c:v>-126</c:v>
                </c:pt>
                <c:pt idx="55">
                  <c:v>140</c:v>
                </c:pt>
                <c:pt idx="56">
                  <c:v>-33</c:v>
                </c:pt>
                <c:pt idx="57">
                  <c:v>-63</c:v>
                </c:pt>
                <c:pt idx="58">
                  <c:v>121</c:v>
                </c:pt>
                <c:pt idx="59">
                  <c:v>17</c:v>
                </c:pt>
                <c:pt idx="60">
                  <c:v>-218</c:v>
                </c:pt>
                <c:pt idx="61">
                  <c:v>28</c:v>
                </c:pt>
                <c:pt idx="62">
                  <c:v>36</c:v>
                </c:pt>
                <c:pt idx="63">
                  <c:v>105</c:v>
                </c:pt>
                <c:pt idx="64">
                  <c:v>-24</c:v>
                </c:pt>
                <c:pt idx="65">
                  <c:v>3</c:v>
                </c:pt>
                <c:pt idx="66">
                  <c:v>-10</c:v>
                </c:pt>
                <c:pt idx="67">
                  <c:v>-43</c:v>
                </c:pt>
                <c:pt idx="68">
                  <c:v>0</c:v>
                </c:pt>
                <c:pt idx="69">
                  <c:v>-7</c:v>
                </c:pt>
                <c:pt idx="70">
                  <c:v>-2</c:v>
                </c:pt>
                <c:pt idx="71">
                  <c:v>18</c:v>
                </c:pt>
                <c:pt idx="72">
                  <c:v>53</c:v>
                </c:pt>
                <c:pt idx="73">
                  <c:v>-65</c:v>
                </c:pt>
                <c:pt idx="74">
                  <c:v>-48</c:v>
                </c:pt>
                <c:pt idx="75">
                  <c:v>16</c:v>
                </c:pt>
                <c:pt idx="76">
                  <c:v>78</c:v>
                </c:pt>
                <c:pt idx="77">
                  <c:v>25</c:v>
                </c:pt>
                <c:pt idx="78">
                  <c:v>68</c:v>
                </c:pt>
                <c:pt idx="79">
                  <c:v>26</c:v>
                </c:pt>
                <c:pt idx="80">
                  <c:v>161</c:v>
                </c:pt>
                <c:pt idx="81">
                  <c:v>505</c:v>
                </c:pt>
                <c:pt idx="82">
                  <c:v>-456</c:v>
                </c:pt>
                <c:pt idx="83">
                  <c:v>270</c:v>
                </c:pt>
                <c:pt idx="84">
                  <c:v>-308</c:v>
                </c:pt>
                <c:pt idx="85">
                  <c:v>-190</c:v>
                </c:pt>
                <c:pt idx="86">
                  <c:v>388</c:v>
                </c:pt>
                <c:pt idx="87">
                  <c:v>-116</c:v>
                </c:pt>
                <c:pt idx="88">
                  <c:v>-389</c:v>
                </c:pt>
                <c:pt idx="89">
                  <c:v>464</c:v>
                </c:pt>
                <c:pt idx="90">
                  <c:v>-155</c:v>
                </c:pt>
                <c:pt idx="91">
                  <c:v>23</c:v>
                </c:pt>
                <c:pt idx="92">
                  <c:v>-62</c:v>
                </c:pt>
                <c:pt idx="93">
                  <c:v>217</c:v>
                </c:pt>
                <c:pt idx="94">
                  <c:v>-286</c:v>
                </c:pt>
                <c:pt idx="95">
                  <c:v>166</c:v>
                </c:pt>
                <c:pt idx="96">
                  <c:v>-5</c:v>
                </c:pt>
                <c:pt idx="97">
                  <c:v>-68</c:v>
                </c:pt>
                <c:pt idx="98">
                  <c:v>-52</c:v>
                </c:pt>
                <c:pt idx="99">
                  <c:v>-120</c:v>
                </c:pt>
                <c:pt idx="100">
                  <c:v>93</c:v>
                </c:pt>
                <c:pt idx="101">
                  <c:v>104</c:v>
                </c:pt>
                <c:pt idx="102">
                  <c:v>94</c:v>
                </c:pt>
                <c:pt idx="103">
                  <c:v>283</c:v>
                </c:pt>
                <c:pt idx="104">
                  <c:v>-288</c:v>
                </c:pt>
                <c:pt idx="105">
                  <c:v>-21</c:v>
                </c:pt>
                <c:pt idx="106">
                  <c:v>515</c:v>
                </c:pt>
                <c:pt idx="107">
                  <c:v>-674</c:v>
                </c:pt>
                <c:pt idx="108">
                  <c:v>302</c:v>
                </c:pt>
                <c:pt idx="109">
                  <c:v>228</c:v>
                </c:pt>
                <c:pt idx="110">
                  <c:v>-263</c:v>
                </c:pt>
                <c:pt idx="111">
                  <c:v>-92</c:v>
                </c:pt>
                <c:pt idx="112">
                  <c:v>325</c:v>
                </c:pt>
                <c:pt idx="113">
                  <c:v>82</c:v>
                </c:pt>
                <c:pt idx="114">
                  <c:v>-200</c:v>
                </c:pt>
                <c:pt idx="115">
                  <c:v>-596</c:v>
                </c:pt>
                <c:pt idx="116">
                  <c:v>1236</c:v>
                </c:pt>
                <c:pt idx="117">
                  <c:v>-109</c:v>
                </c:pt>
                <c:pt idx="118">
                  <c:v>957</c:v>
                </c:pt>
                <c:pt idx="119">
                  <c:v>-339</c:v>
                </c:pt>
                <c:pt idx="120">
                  <c:v>-508</c:v>
                </c:pt>
                <c:pt idx="121">
                  <c:v>989</c:v>
                </c:pt>
                <c:pt idx="122">
                  <c:v>-1123</c:v>
                </c:pt>
                <c:pt idx="123">
                  <c:v>-174</c:v>
                </c:pt>
                <c:pt idx="124">
                  <c:v>158</c:v>
                </c:pt>
                <c:pt idx="125">
                  <c:v>742</c:v>
                </c:pt>
                <c:pt idx="126">
                  <c:v>-1255</c:v>
                </c:pt>
                <c:pt idx="127">
                  <c:v>-209</c:v>
                </c:pt>
                <c:pt idx="128">
                  <c:v>681</c:v>
                </c:pt>
                <c:pt idx="129">
                  <c:v>1131</c:v>
                </c:pt>
                <c:pt idx="130">
                  <c:v>-728</c:v>
                </c:pt>
                <c:pt idx="131">
                  <c:v>562</c:v>
                </c:pt>
                <c:pt idx="132">
                  <c:v>-50</c:v>
                </c:pt>
                <c:pt idx="133">
                  <c:v>-701</c:v>
                </c:pt>
                <c:pt idx="134">
                  <c:v>417</c:v>
                </c:pt>
                <c:pt idx="135">
                  <c:v>-406</c:v>
                </c:pt>
                <c:pt idx="136">
                  <c:v>654</c:v>
                </c:pt>
                <c:pt idx="137">
                  <c:v>-105</c:v>
                </c:pt>
                <c:pt idx="138">
                  <c:v>-81</c:v>
                </c:pt>
                <c:pt idx="139">
                  <c:v>81</c:v>
                </c:pt>
                <c:pt idx="140">
                  <c:v>-427</c:v>
                </c:pt>
                <c:pt idx="141">
                  <c:v>-20</c:v>
                </c:pt>
                <c:pt idx="142">
                  <c:v>240</c:v>
                </c:pt>
                <c:pt idx="143">
                  <c:v>2044</c:v>
                </c:pt>
                <c:pt idx="144">
                  <c:v>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03-2F4A-B70F-A69830DA9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164624"/>
        <c:axId val="1504012240"/>
      </c:scatterChart>
      <c:valAx>
        <c:axId val="1481164624"/>
        <c:scaling>
          <c:orientation val="minMax"/>
          <c:max val="16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step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504012240"/>
        <c:crosses val="autoZero"/>
        <c:crossBetween val="midCat"/>
      </c:valAx>
      <c:valAx>
        <c:axId val="1504012240"/>
        <c:scaling>
          <c:orientation val="minMax"/>
          <c:max val="2500"/>
          <c:min val="-1500"/>
        </c:scaling>
        <c:delete val="0"/>
        <c:axPos val="l"/>
        <c:title>
          <c:tx>
            <c:rich>
              <a:bodyPr/>
              <a:lstStyle/>
              <a:p>
                <a:pPr>
                  <a:defRPr sz="9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3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481164624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Autocorrelogram (-1)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effectLst/>
          </c:spPr>
          <c:invertIfNegative val="0"/>
          <c:cat>
            <c:numRef>
              <c:f>'ACFPACF_2ND DIFF'!$B$34:$B$56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cat>
          <c:val>
            <c:numRef>
              <c:f>'ACFPACF_2ND DIFF'!$C$34:$C$56</c:f>
              <c:numCache>
                <c:formatCode>0.000</c:formatCode>
                <c:ptCount val="23"/>
                <c:pt idx="0">
                  <c:v>1</c:v>
                </c:pt>
                <c:pt idx="1">
                  <c:v>-0.28243353667373361</c:v>
                </c:pt>
                <c:pt idx="2">
                  <c:v>-7.9450912692979367E-2</c:v>
                </c:pt>
                <c:pt idx="3">
                  <c:v>1.6836812320642772E-2</c:v>
                </c:pt>
                <c:pt idx="4">
                  <c:v>1.1781675599407211E-2</c:v>
                </c:pt>
                <c:pt idx="5">
                  <c:v>-3.9087481434720836E-2</c:v>
                </c:pt>
                <c:pt idx="6">
                  <c:v>-0.12301813324160872</c:v>
                </c:pt>
                <c:pt idx="7">
                  <c:v>0.16221438332948473</c:v>
                </c:pt>
                <c:pt idx="8">
                  <c:v>4.4842299509213939E-3</c:v>
                </c:pt>
                <c:pt idx="9">
                  <c:v>-6.6558487312540562E-2</c:v>
                </c:pt>
                <c:pt idx="10">
                  <c:v>-9.9670875173661994E-2</c:v>
                </c:pt>
                <c:pt idx="11">
                  <c:v>4.8135898958018286E-2</c:v>
                </c:pt>
                <c:pt idx="12">
                  <c:v>2.3645489408295126E-2</c:v>
                </c:pt>
                <c:pt idx="13">
                  <c:v>0.11601031529510768</c:v>
                </c:pt>
                <c:pt idx="14">
                  <c:v>-0.10498066401765187</c:v>
                </c:pt>
                <c:pt idx="15">
                  <c:v>0.18917219412112243</c:v>
                </c:pt>
                <c:pt idx="16">
                  <c:v>-9.7283151869064707E-3</c:v>
                </c:pt>
                <c:pt idx="17">
                  <c:v>-0.19515645524985295</c:v>
                </c:pt>
                <c:pt idx="18">
                  <c:v>0.10334384468913815</c:v>
                </c:pt>
                <c:pt idx="19">
                  <c:v>-5.6984392626378095E-4</c:v>
                </c:pt>
                <c:pt idx="20">
                  <c:v>4.6926940062375314E-2</c:v>
                </c:pt>
                <c:pt idx="21">
                  <c:v>-0.19281654288994701</c:v>
                </c:pt>
                <c:pt idx="22">
                  <c:v>4.8731754241437789E-2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02-41E9-A7A0-AA2FB0105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3326384"/>
        <c:axId val="1483328288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'ACFPACF_2ND DIFF'!$B$34:$B$56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cat>
          <c:val>
            <c:numRef>
              <c:f>'ACFPACF_2ND DIFF'!$E$34:$E$56</c:f>
              <c:numCache>
                <c:formatCode>0.000</c:formatCode>
                <c:ptCount val="23"/>
                <c:pt idx="1">
                  <c:v>-0.16220777350539087</c:v>
                </c:pt>
                <c:pt idx="2">
                  <c:v>-0.17466828038921911</c:v>
                </c:pt>
                <c:pt idx="3">
                  <c:v>-0.17561658906674202</c:v>
                </c:pt>
                <c:pt idx="4">
                  <c:v>-0.17565905542549987</c:v>
                </c:pt>
                <c:pt idx="5">
                  <c:v>-0.17567984574695492</c:v>
                </c:pt>
                <c:pt idx="6">
                  <c:v>-0.17590851838621463</c:v>
                </c:pt>
                <c:pt idx="7">
                  <c:v>-0.17815771322427271</c:v>
                </c:pt>
                <c:pt idx="8">
                  <c:v>-0.18200236026517136</c:v>
                </c:pt>
                <c:pt idx="9">
                  <c:v>-0.1820052672220398</c:v>
                </c:pt>
                <c:pt idx="10">
                  <c:v>-0.18264456646227428</c:v>
                </c:pt>
                <c:pt idx="11">
                  <c:v>-0.18407011355788194</c:v>
                </c:pt>
                <c:pt idx="12">
                  <c:v>-0.18440102213388243</c:v>
                </c:pt>
                <c:pt idx="13">
                  <c:v>-0.18448078168548021</c:v>
                </c:pt>
                <c:pt idx="14">
                  <c:v>-0.18639038633805316</c:v>
                </c:pt>
                <c:pt idx="15">
                  <c:v>-0.18793969242489439</c:v>
                </c:pt>
                <c:pt idx="16">
                  <c:v>-0.19288465734238755</c:v>
                </c:pt>
                <c:pt idx="17">
                  <c:v>-0.19289756675182049</c:v>
                </c:pt>
                <c:pt idx="18">
                  <c:v>-0.19802439880027439</c:v>
                </c:pt>
                <c:pt idx="19">
                  <c:v>-0.19943838795273883</c:v>
                </c:pt>
                <c:pt idx="20">
                  <c:v>-0.19943843079243398</c:v>
                </c:pt>
                <c:pt idx="21">
                  <c:v>-0.19972874144847449</c:v>
                </c:pt>
                <c:pt idx="22">
                  <c:v>-0.20456781103842797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02-41E9-A7A0-AA2FB0105B7C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'ACFPACF_2ND DIFF'!$B$34:$B$56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cat>
          <c:val>
            <c:numRef>
              <c:f>'ACFPACF_2ND DIFF'!$F$34:$F$56</c:f>
              <c:numCache>
                <c:formatCode>0.000</c:formatCode>
                <c:ptCount val="23"/>
                <c:pt idx="1">
                  <c:v>0.16220777350539087</c:v>
                </c:pt>
                <c:pt idx="2">
                  <c:v>0.17466828038921911</c:v>
                </c:pt>
                <c:pt idx="3">
                  <c:v>0.17561658906674202</c:v>
                </c:pt>
                <c:pt idx="4">
                  <c:v>0.17565905542549987</c:v>
                </c:pt>
                <c:pt idx="5">
                  <c:v>0.17567984574695492</c:v>
                </c:pt>
                <c:pt idx="6">
                  <c:v>0.17590851838621463</c:v>
                </c:pt>
                <c:pt idx="7">
                  <c:v>0.17815771322427271</c:v>
                </c:pt>
                <c:pt idx="8">
                  <c:v>0.18200236026517136</c:v>
                </c:pt>
                <c:pt idx="9">
                  <c:v>0.1820052672220398</c:v>
                </c:pt>
                <c:pt idx="10">
                  <c:v>0.18264456646227428</c:v>
                </c:pt>
                <c:pt idx="11">
                  <c:v>0.18407011355788194</c:v>
                </c:pt>
                <c:pt idx="12">
                  <c:v>0.18440102213388243</c:v>
                </c:pt>
                <c:pt idx="13">
                  <c:v>0.18448078168548021</c:v>
                </c:pt>
                <c:pt idx="14">
                  <c:v>0.18639038633805316</c:v>
                </c:pt>
                <c:pt idx="15">
                  <c:v>0.18793969242489439</c:v>
                </c:pt>
                <c:pt idx="16">
                  <c:v>0.19288465734238755</c:v>
                </c:pt>
                <c:pt idx="17">
                  <c:v>0.19289756675182049</c:v>
                </c:pt>
                <c:pt idx="18">
                  <c:v>0.19802439880027439</c:v>
                </c:pt>
                <c:pt idx="19">
                  <c:v>0.19943838795273883</c:v>
                </c:pt>
                <c:pt idx="20">
                  <c:v>0.19943843079243398</c:v>
                </c:pt>
                <c:pt idx="21">
                  <c:v>0.19972874144847449</c:v>
                </c:pt>
                <c:pt idx="22">
                  <c:v>0.20456781103842797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02-41E9-A7A0-AA2FB0105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326384"/>
        <c:axId val="1483328288"/>
      </c:lineChart>
      <c:catAx>
        <c:axId val="1483326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Lag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483328288"/>
        <c:crosses val="autoZero"/>
        <c:auto val="1"/>
        <c:lblAlgn val="ctr"/>
        <c:lblOffset val="100"/>
        <c:noMultiLvlLbl val="0"/>
      </c:catAx>
      <c:valAx>
        <c:axId val="1483328288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9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Autocorrelation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483326384"/>
        <c:crosses val="autoZero"/>
        <c:crossBetween val="between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Partial autocorrelogram (-1)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effectLst/>
          </c:spPr>
          <c:invertIfNegative val="0"/>
          <c:cat>
            <c:numRef>
              <c:f>'ACFPACF_2ND DIFF'!$B$34:$B$56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cat>
          <c:val>
            <c:numRef>
              <c:f>'ACFPACF_2ND DIFF'!$G$34:$G$56</c:f>
              <c:numCache>
                <c:formatCode>0.000</c:formatCode>
                <c:ptCount val="23"/>
                <c:pt idx="0">
                  <c:v>1</c:v>
                </c:pt>
                <c:pt idx="1">
                  <c:v>-0.28243353667373361</c:v>
                </c:pt>
                <c:pt idx="2">
                  <c:v>-0.17302129995735693</c:v>
                </c:pt>
                <c:pt idx="3">
                  <c:v>-6.5367372831526646E-2</c:v>
                </c:pt>
                <c:pt idx="4">
                  <c:v>-1.8426911728314573E-2</c:v>
                </c:pt>
                <c:pt idx="5">
                  <c:v>-4.7940219412242711E-2</c:v>
                </c:pt>
                <c:pt idx="6">
                  <c:v>-0.16814170645025348</c:v>
                </c:pt>
                <c:pt idx="7">
                  <c:v>6.6258018386771908E-2</c:v>
                </c:pt>
                <c:pt idx="8">
                  <c:v>4.8035346768637049E-2</c:v>
                </c:pt>
                <c:pt idx="9">
                  <c:v>-2.6938357580008277E-2</c:v>
                </c:pt>
                <c:pt idx="10">
                  <c:v>-0.14324271557455501</c:v>
                </c:pt>
                <c:pt idx="11">
                  <c:v>-6.0917395253522154E-2</c:v>
                </c:pt>
                <c:pt idx="12">
                  <c:v>-1.2342066786235636E-2</c:v>
                </c:pt>
                <c:pt idx="13">
                  <c:v>0.17836207999563325</c:v>
                </c:pt>
                <c:pt idx="14">
                  <c:v>-3.341620692114175E-2</c:v>
                </c:pt>
                <c:pt idx="15">
                  <c:v>0.17303126203004188</c:v>
                </c:pt>
                <c:pt idx="16">
                  <c:v>9.4599169485455575E-2</c:v>
                </c:pt>
                <c:pt idx="17">
                  <c:v>-0.10418063484252506</c:v>
                </c:pt>
                <c:pt idx="18">
                  <c:v>4.8498841566063051E-2</c:v>
                </c:pt>
                <c:pt idx="19">
                  <c:v>2.3984144520250175E-2</c:v>
                </c:pt>
                <c:pt idx="20">
                  <c:v>3.0108029992769892E-2</c:v>
                </c:pt>
                <c:pt idx="21">
                  <c:v>-0.14241049881100401</c:v>
                </c:pt>
                <c:pt idx="22">
                  <c:v>-9.3232557789803633E-2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6-4904-8427-E3C1B03CC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3402192"/>
        <c:axId val="1483407632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'ACFPACF_2ND DIFF'!$B$34:$B$56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cat>
          <c:val>
            <c:numRef>
              <c:f>'ACFPACF_2ND DIFF'!$I$34:$I$56</c:f>
              <c:numCache>
                <c:formatCode>0.000</c:formatCode>
                <c:ptCount val="23"/>
                <c:pt idx="1">
                  <c:v>-0.16220777350539087</c:v>
                </c:pt>
                <c:pt idx="2">
                  <c:v>-0.16220777350539087</c:v>
                </c:pt>
                <c:pt idx="3">
                  <c:v>-0.16220777350539087</c:v>
                </c:pt>
                <c:pt idx="4">
                  <c:v>-0.16220777350539087</c:v>
                </c:pt>
                <c:pt idx="5">
                  <c:v>-0.16220777350539087</c:v>
                </c:pt>
                <c:pt idx="6">
                  <c:v>-0.16220777350539087</c:v>
                </c:pt>
                <c:pt idx="7">
                  <c:v>-0.16220777350539087</c:v>
                </c:pt>
                <c:pt idx="8">
                  <c:v>-0.16220777350539087</c:v>
                </c:pt>
                <c:pt idx="9">
                  <c:v>-0.16220777350539087</c:v>
                </c:pt>
                <c:pt idx="10">
                  <c:v>-0.16220777350539087</c:v>
                </c:pt>
                <c:pt idx="11">
                  <c:v>-0.16220777350539087</c:v>
                </c:pt>
                <c:pt idx="12">
                  <c:v>-0.16220777350539087</c:v>
                </c:pt>
                <c:pt idx="13">
                  <c:v>-0.16220777350539087</c:v>
                </c:pt>
                <c:pt idx="14">
                  <c:v>-0.16220777350539087</c:v>
                </c:pt>
                <c:pt idx="15">
                  <c:v>-0.16220777350539087</c:v>
                </c:pt>
                <c:pt idx="16">
                  <c:v>-0.16220777350539087</c:v>
                </c:pt>
                <c:pt idx="17">
                  <c:v>-0.16220777350539087</c:v>
                </c:pt>
                <c:pt idx="18">
                  <c:v>-0.16220777350539087</c:v>
                </c:pt>
                <c:pt idx="19">
                  <c:v>-0.16220777350539087</c:v>
                </c:pt>
                <c:pt idx="20">
                  <c:v>-0.16220777350539087</c:v>
                </c:pt>
                <c:pt idx="21">
                  <c:v>-0.16220777350539087</c:v>
                </c:pt>
                <c:pt idx="22">
                  <c:v>-0.16220777350539087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D6-4904-8427-E3C1B03CCACC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'ACFPACF_2ND DIFF'!$B$34:$B$56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cat>
          <c:val>
            <c:numRef>
              <c:f>'ACFPACF_2ND DIFF'!$J$34:$J$56</c:f>
              <c:numCache>
                <c:formatCode>0.000</c:formatCode>
                <c:ptCount val="23"/>
                <c:pt idx="1">
                  <c:v>0.16220777350539087</c:v>
                </c:pt>
                <c:pt idx="2">
                  <c:v>0.16220777350539087</c:v>
                </c:pt>
                <c:pt idx="3">
                  <c:v>0.16220777350539087</c:v>
                </c:pt>
                <c:pt idx="4">
                  <c:v>0.16220777350539087</c:v>
                </c:pt>
                <c:pt idx="5">
                  <c:v>0.16220777350539087</c:v>
                </c:pt>
                <c:pt idx="6">
                  <c:v>0.16220777350539087</c:v>
                </c:pt>
                <c:pt idx="7">
                  <c:v>0.16220777350539087</c:v>
                </c:pt>
                <c:pt idx="8">
                  <c:v>0.16220777350539087</c:v>
                </c:pt>
                <c:pt idx="9">
                  <c:v>0.16220777350539087</c:v>
                </c:pt>
                <c:pt idx="10">
                  <c:v>0.16220777350539087</c:v>
                </c:pt>
                <c:pt idx="11">
                  <c:v>0.16220777350539087</c:v>
                </c:pt>
                <c:pt idx="12">
                  <c:v>0.16220777350539087</c:v>
                </c:pt>
                <c:pt idx="13">
                  <c:v>0.16220777350539087</c:v>
                </c:pt>
                <c:pt idx="14">
                  <c:v>0.16220777350539087</c:v>
                </c:pt>
                <c:pt idx="15">
                  <c:v>0.16220777350539087</c:v>
                </c:pt>
                <c:pt idx="16">
                  <c:v>0.16220777350539087</c:v>
                </c:pt>
                <c:pt idx="17">
                  <c:v>0.16220777350539087</c:v>
                </c:pt>
                <c:pt idx="18">
                  <c:v>0.16220777350539087</c:v>
                </c:pt>
                <c:pt idx="19">
                  <c:v>0.16220777350539087</c:v>
                </c:pt>
                <c:pt idx="20">
                  <c:v>0.16220777350539087</c:v>
                </c:pt>
                <c:pt idx="21">
                  <c:v>0.16220777350539087</c:v>
                </c:pt>
                <c:pt idx="22">
                  <c:v>0.16220777350539087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D6-4904-8427-E3C1B03CC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402192"/>
        <c:axId val="1483407632"/>
      </c:lineChart>
      <c:catAx>
        <c:axId val="1483402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Lag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483407632"/>
        <c:crosses val="autoZero"/>
        <c:auto val="1"/>
        <c:lblAlgn val="ctr"/>
        <c:lblOffset val="100"/>
        <c:noMultiLvlLbl val="0"/>
      </c:catAx>
      <c:valAx>
        <c:axId val="1483407632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9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Partial autocorrelation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483402192"/>
        <c:crosses val="autoZero"/>
        <c:crossBetween val="between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ARIMA (2)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</c:v>
          </c:tx>
          <c:spPr>
            <a:ln w="12700">
              <a:solidFill>
                <a:srgbClr val="4472C4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'ARIMA(1,2,1)'!$B$58:$B$204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'ARIMA(1,2,1)'!$C$58:$C$204</c:f>
              <c:numCache>
                <c:formatCode>0.000</c:formatCode>
                <c:ptCount val="147"/>
                <c:pt idx="0">
                  <c:v>3</c:v>
                </c:pt>
                <c:pt idx="1">
                  <c:v>7</c:v>
                </c:pt>
                <c:pt idx="2">
                  <c:v>21</c:v>
                </c:pt>
                <c:pt idx="3">
                  <c:v>30</c:v>
                </c:pt>
                <c:pt idx="4">
                  <c:v>46</c:v>
                </c:pt>
                <c:pt idx="5">
                  <c:v>49</c:v>
                </c:pt>
                <c:pt idx="6">
                  <c:v>61</c:v>
                </c:pt>
                <c:pt idx="7">
                  <c:v>108</c:v>
                </c:pt>
                <c:pt idx="8">
                  <c:v>137</c:v>
                </c:pt>
                <c:pt idx="9">
                  <c:v>139</c:v>
                </c:pt>
                <c:pt idx="10">
                  <c:v>184</c:v>
                </c:pt>
                <c:pt idx="11">
                  <c:v>199</c:v>
                </c:pt>
                <c:pt idx="12">
                  <c:v>214</c:v>
                </c:pt>
                <c:pt idx="13">
                  <c:v>227</c:v>
                </c:pt>
                <c:pt idx="14">
                  <c:v>304</c:v>
                </c:pt>
                <c:pt idx="15">
                  <c:v>377</c:v>
                </c:pt>
                <c:pt idx="16">
                  <c:v>458</c:v>
                </c:pt>
                <c:pt idx="17">
                  <c:v>548</c:v>
                </c:pt>
                <c:pt idx="18">
                  <c:v>632</c:v>
                </c:pt>
                <c:pt idx="19">
                  <c:v>702</c:v>
                </c:pt>
                <c:pt idx="20">
                  <c:v>804</c:v>
                </c:pt>
                <c:pt idx="21">
                  <c:v>1071</c:v>
                </c:pt>
                <c:pt idx="22">
                  <c:v>1414</c:v>
                </c:pt>
                <c:pt idx="23">
                  <c:v>1541</c:v>
                </c:pt>
                <c:pt idx="24">
                  <c:v>2079</c:v>
                </c:pt>
                <c:pt idx="25">
                  <c:v>2306</c:v>
                </c:pt>
                <c:pt idx="26">
                  <c:v>2628</c:v>
                </c:pt>
                <c:pt idx="27">
                  <c:v>3013</c:v>
                </c:pt>
                <c:pt idx="28">
                  <c:v>3088</c:v>
                </c:pt>
                <c:pt idx="29">
                  <c:v>3240</c:v>
                </c:pt>
                <c:pt idx="30">
                  <c:v>3653</c:v>
                </c:pt>
                <c:pt idx="31">
                  <c:v>3757</c:v>
                </c:pt>
                <c:pt idx="32">
                  <c:v>3863</c:v>
                </c:pt>
                <c:pt idx="33">
                  <c:v>4069</c:v>
                </c:pt>
                <c:pt idx="34">
                  <c:v>4188</c:v>
                </c:pt>
                <c:pt idx="35">
                  <c:v>4421</c:v>
                </c:pt>
                <c:pt idx="36">
                  <c:v>4641</c:v>
                </c:pt>
                <c:pt idx="37">
                  <c:v>4925</c:v>
                </c:pt>
                <c:pt idx="38">
                  <c:v>5215</c:v>
                </c:pt>
                <c:pt idx="39">
                  <c:v>5445</c:v>
                </c:pt>
                <c:pt idx="40">
                  <c:v>5652</c:v>
                </c:pt>
                <c:pt idx="41">
                  <c:v>5870</c:v>
                </c:pt>
                <c:pt idx="42">
                  <c:v>6078</c:v>
                </c:pt>
                <c:pt idx="43">
                  <c:v>6249</c:v>
                </c:pt>
                <c:pt idx="44">
                  <c:v>6446</c:v>
                </c:pt>
                <c:pt idx="45">
                  <c:v>6582</c:v>
                </c:pt>
                <c:pt idx="46">
                  <c:v>6692</c:v>
                </c:pt>
                <c:pt idx="47">
                  <c:v>6963</c:v>
                </c:pt>
                <c:pt idx="48">
                  <c:v>7174</c:v>
                </c:pt>
                <c:pt idx="49">
                  <c:v>7276</c:v>
                </c:pt>
                <c:pt idx="50">
                  <c:v>7561</c:v>
                </c:pt>
                <c:pt idx="51">
                  <c:v>7758</c:v>
                </c:pt>
                <c:pt idx="52">
                  <c:v>7939</c:v>
                </c:pt>
                <c:pt idx="53">
                  <c:v>8192</c:v>
                </c:pt>
                <c:pt idx="54">
                  <c:v>8466</c:v>
                </c:pt>
                <c:pt idx="55">
                  <c:v>8747</c:v>
                </c:pt>
                <c:pt idx="56">
                  <c:v>8902</c:v>
                </c:pt>
                <c:pt idx="57">
                  <c:v>9197</c:v>
                </c:pt>
                <c:pt idx="58">
                  <c:v>9459</c:v>
                </c:pt>
                <c:pt idx="59">
                  <c:v>9658</c:v>
                </c:pt>
                <c:pt idx="60">
                  <c:v>9978</c:v>
                </c:pt>
                <c:pt idx="61">
                  <c:v>10315</c:v>
                </c:pt>
                <c:pt idx="62">
                  <c:v>10434</c:v>
                </c:pt>
                <c:pt idx="63">
                  <c:v>10581</c:v>
                </c:pt>
                <c:pt idx="64">
                  <c:v>10764</c:v>
                </c:pt>
                <c:pt idx="65">
                  <c:v>11052</c:v>
                </c:pt>
                <c:pt idx="66">
                  <c:v>11316</c:v>
                </c:pt>
                <c:pt idx="67">
                  <c:v>11583</c:v>
                </c:pt>
                <c:pt idx="68">
                  <c:v>11840</c:v>
                </c:pt>
                <c:pt idx="69">
                  <c:v>12054</c:v>
                </c:pt>
                <c:pt idx="70">
                  <c:v>12268</c:v>
                </c:pt>
                <c:pt idx="71">
                  <c:v>12475</c:v>
                </c:pt>
                <c:pt idx="72">
                  <c:v>12680</c:v>
                </c:pt>
                <c:pt idx="73">
                  <c:v>12903</c:v>
                </c:pt>
                <c:pt idx="74">
                  <c:v>13179</c:v>
                </c:pt>
                <c:pt idx="75">
                  <c:v>13390</c:v>
                </c:pt>
                <c:pt idx="76">
                  <c:v>13553</c:v>
                </c:pt>
                <c:pt idx="77">
                  <c:v>13732</c:v>
                </c:pt>
                <c:pt idx="78">
                  <c:v>13989</c:v>
                </c:pt>
                <c:pt idx="79">
                  <c:v>14271</c:v>
                </c:pt>
                <c:pt idx="80">
                  <c:v>14621</c:v>
                </c:pt>
                <c:pt idx="81">
                  <c:v>14997</c:v>
                </c:pt>
                <c:pt idx="82">
                  <c:v>15534</c:v>
                </c:pt>
                <c:pt idx="83">
                  <c:v>16576</c:v>
                </c:pt>
                <c:pt idx="84">
                  <c:v>17162</c:v>
                </c:pt>
                <c:pt idx="85">
                  <c:v>18018</c:v>
                </c:pt>
                <c:pt idx="86">
                  <c:v>18566</c:v>
                </c:pt>
                <c:pt idx="87">
                  <c:v>18924</c:v>
                </c:pt>
                <c:pt idx="88">
                  <c:v>19670</c:v>
                </c:pt>
                <c:pt idx="89">
                  <c:v>20300</c:v>
                </c:pt>
                <c:pt idx="90">
                  <c:v>20541</c:v>
                </c:pt>
                <c:pt idx="91">
                  <c:v>21246</c:v>
                </c:pt>
                <c:pt idx="92">
                  <c:v>21796</c:v>
                </c:pt>
                <c:pt idx="93">
                  <c:v>22369</c:v>
                </c:pt>
                <c:pt idx="94">
                  <c:v>22880</c:v>
                </c:pt>
                <c:pt idx="95">
                  <c:v>23608</c:v>
                </c:pt>
                <c:pt idx="96">
                  <c:v>24050</c:v>
                </c:pt>
                <c:pt idx="97">
                  <c:v>24658</c:v>
                </c:pt>
                <c:pt idx="98">
                  <c:v>25261</c:v>
                </c:pt>
                <c:pt idx="99">
                  <c:v>25796</c:v>
                </c:pt>
                <c:pt idx="100">
                  <c:v>26279</c:v>
                </c:pt>
                <c:pt idx="101">
                  <c:v>26642</c:v>
                </c:pt>
                <c:pt idx="102">
                  <c:v>27098</c:v>
                </c:pt>
                <c:pt idx="103">
                  <c:v>27658</c:v>
                </c:pt>
                <c:pt idx="104">
                  <c:v>28312</c:v>
                </c:pt>
                <c:pt idx="105">
                  <c:v>29249</c:v>
                </c:pt>
                <c:pt idx="106">
                  <c:v>29898</c:v>
                </c:pt>
                <c:pt idx="107">
                  <c:v>30526</c:v>
                </c:pt>
                <c:pt idx="108">
                  <c:v>31669</c:v>
                </c:pt>
                <c:pt idx="109">
                  <c:v>32138</c:v>
                </c:pt>
                <c:pt idx="110">
                  <c:v>32909</c:v>
                </c:pt>
                <c:pt idx="111">
                  <c:v>33908</c:v>
                </c:pt>
                <c:pt idx="112">
                  <c:v>34644</c:v>
                </c:pt>
                <c:pt idx="113">
                  <c:v>35288</c:v>
                </c:pt>
                <c:pt idx="114">
                  <c:v>36257</c:v>
                </c:pt>
                <c:pt idx="115">
                  <c:v>37308</c:v>
                </c:pt>
                <c:pt idx="116">
                  <c:v>38159</c:v>
                </c:pt>
                <c:pt idx="117">
                  <c:v>38414</c:v>
                </c:pt>
                <c:pt idx="118">
                  <c:v>39905</c:v>
                </c:pt>
                <c:pt idx="119">
                  <c:v>41287</c:v>
                </c:pt>
                <c:pt idx="120">
                  <c:v>43626</c:v>
                </c:pt>
                <c:pt idx="121">
                  <c:v>45626</c:v>
                </c:pt>
                <c:pt idx="122">
                  <c:v>47118</c:v>
                </c:pt>
                <c:pt idx="123">
                  <c:v>49599</c:v>
                </c:pt>
                <c:pt idx="124">
                  <c:v>50957</c:v>
                </c:pt>
                <c:pt idx="125">
                  <c:v>52141</c:v>
                </c:pt>
                <c:pt idx="126">
                  <c:v>53483</c:v>
                </c:pt>
                <c:pt idx="127">
                  <c:v>55567</c:v>
                </c:pt>
                <c:pt idx="128">
                  <c:v>56396</c:v>
                </c:pt>
                <c:pt idx="129">
                  <c:v>57016</c:v>
                </c:pt>
                <c:pt idx="130">
                  <c:v>58317</c:v>
                </c:pt>
                <c:pt idx="131">
                  <c:v>60749</c:v>
                </c:pt>
                <c:pt idx="132">
                  <c:v>62453</c:v>
                </c:pt>
                <c:pt idx="133">
                  <c:v>64719</c:v>
                </c:pt>
                <c:pt idx="134">
                  <c:v>66935</c:v>
                </c:pt>
                <c:pt idx="135">
                  <c:v>68450</c:v>
                </c:pt>
                <c:pt idx="136">
                  <c:v>70382</c:v>
                </c:pt>
                <c:pt idx="137">
                  <c:v>71908</c:v>
                </c:pt>
                <c:pt idx="138">
                  <c:v>74088</c:v>
                </c:pt>
                <c:pt idx="139">
                  <c:v>76163</c:v>
                </c:pt>
                <c:pt idx="140">
                  <c:v>78157</c:v>
                </c:pt>
                <c:pt idx="141">
                  <c:v>80232</c:v>
                </c:pt>
                <c:pt idx="142">
                  <c:v>81880</c:v>
                </c:pt>
                <c:pt idx="143">
                  <c:v>83508</c:v>
                </c:pt>
                <c:pt idx="144">
                  <c:v>85376</c:v>
                </c:pt>
                <c:pt idx="145">
                  <c:v>89288</c:v>
                </c:pt>
                <c:pt idx="146">
                  <c:v>93351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C8-0E49-BC62-5F78B56612EE}"/>
            </c:ext>
          </c:extLst>
        </c:ser>
        <c:ser>
          <c:idx val="1"/>
          <c:order val="1"/>
          <c:tx>
            <c:v>ARIMA (2)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dPt>
            <c:idx val="141"/>
            <c:bubble3D val="0"/>
            <c:spPr>
              <a:ln w="12700">
                <a:solidFill>
                  <a:srgbClr val="00669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2-D3C8-0E49-BC62-5F78B56612EE}"/>
              </c:ext>
            </c:extLst>
          </c:dPt>
          <c:xVal>
            <c:numRef>
              <c:f>'ARIMA(1,2,1)'!$B$58:$B$204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'ARIMA(1,2,1)'!$D$58:$D$204</c:f>
              <c:numCache>
                <c:formatCode>0.000</c:formatCode>
                <c:ptCount val="147"/>
                <c:pt idx="0">
                  <c:v>3</c:v>
                </c:pt>
                <c:pt idx="1">
                  <c:v>7</c:v>
                </c:pt>
                <c:pt idx="2">
                  <c:v>12.431522529406967</c:v>
                </c:pt>
                <c:pt idx="3">
                  <c:v>30.88921182617494</c:v>
                </c:pt>
                <c:pt idx="4">
                  <c:v>39.189836273829975</c:v>
                </c:pt>
                <c:pt idx="5">
                  <c:v>57.968605579939975</c:v>
                </c:pt>
                <c:pt idx="6">
                  <c:v>56.785581373682817</c:v>
                </c:pt>
                <c:pt idx="7">
                  <c:v>71.252770435221663</c:v>
                </c:pt>
                <c:pt idx="8">
                  <c:v>132.95844798281789</c:v>
                </c:pt>
                <c:pt idx="9">
                  <c:v>160.81774924997055</c:v>
                </c:pt>
                <c:pt idx="10">
                  <c:v>153.37831316931832</c:v>
                </c:pt>
                <c:pt idx="11">
                  <c:v>212.27294902272294</c:v>
                </c:pt>
                <c:pt idx="12">
                  <c:v>219.83179381877889</c:v>
                </c:pt>
                <c:pt idx="13">
                  <c:v>233.208547469123</c:v>
                </c:pt>
                <c:pt idx="14">
                  <c:v>244.23404685134864</c:v>
                </c:pt>
                <c:pt idx="15">
                  <c:v>345.85100783607129</c:v>
                </c:pt>
                <c:pt idx="16">
                  <c:v>427.01651865142139</c:v>
                </c:pt>
                <c:pt idx="17">
                  <c:v>517.63382854579106</c:v>
                </c:pt>
                <c:pt idx="18">
                  <c:v>617.20403183280939</c:v>
                </c:pt>
                <c:pt idx="19">
                  <c:v>704.57043944542966</c:v>
                </c:pt>
                <c:pt idx="20">
                  <c:v>772.10754956959806</c:v>
                </c:pt>
                <c:pt idx="21">
                  <c:v>886.973837353058</c:v>
                </c:pt>
                <c:pt idx="22">
                  <c:v>1225.7616024588715</c:v>
                </c:pt>
                <c:pt idx="23">
                  <c:v>1630.6089817930222</c:v>
                </c:pt>
                <c:pt idx="24">
                  <c:v>1705.7159552158446</c:v>
                </c:pt>
                <c:pt idx="25">
                  <c:v>2398.8596162683616</c:v>
                </c:pt>
                <c:pt idx="26">
                  <c:v>2561.2013504589991</c:v>
                </c:pt>
                <c:pt idx="27">
                  <c:v>2913.6424561475133</c:v>
                </c:pt>
                <c:pt idx="28">
                  <c:v>3334.1445123737485</c:v>
                </c:pt>
                <c:pt idx="29">
                  <c:v>3301.9749045566491</c:v>
                </c:pt>
                <c:pt idx="30">
                  <c:v>3446.3502848648259</c:v>
                </c:pt>
                <c:pt idx="31">
                  <c:v>3949.4166041758726</c:v>
                </c:pt>
                <c:pt idx="32">
                  <c:v>3961.3162686210599</c:v>
                </c:pt>
                <c:pt idx="33">
                  <c:v>4040.2193040362708</c:v>
                </c:pt>
                <c:pt idx="34">
                  <c:v>4266.7099801741097</c:v>
                </c:pt>
                <c:pt idx="35">
                  <c:v>4352.9545654291369</c:v>
                </c:pt>
                <c:pt idx="36">
                  <c:v>4619.1146745373644</c:v>
                </c:pt>
                <c:pt idx="37">
                  <c:v>4843.5789857424452</c:v>
                </c:pt>
                <c:pt idx="38">
                  <c:v>5158.2168498289802</c:v>
                </c:pt>
                <c:pt idx="39">
                  <c:v>5464.7602031175275</c:v>
                </c:pt>
                <c:pt idx="40">
                  <c:v>5681.7727072606713</c:v>
                </c:pt>
                <c:pt idx="41">
                  <c:v>5877.6198036326205</c:v>
                </c:pt>
                <c:pt idx="42">
                  <c:v>6094.8737409589303</c:v>
                </c:pt>
                <c:pt idx="43">
                  <c:v>6296.9317772193508</c:v>
                </c:pt>
                <c:pt idx="44">
                  <c:v>6449.9799825668324</c:v>
                </c:pt>
                <c:pt idx="45">
                  <c:v>6649.119134949874</c:v>
                </c:pt>
                <c:pt idx="46">
                  <c:v>6758.8338984911798</c:v>
                </c:pt>
                <c:pt idx="47">
                  <c:v>6846.9978644040693</c:v>
                </c:pt>
                <c:pt idx="48">
                  <c:v>7170.3652332467227</c:v>
                </c:pt>
                <c:pt idx="49">
                  <c:v>7374.8850484867562</c:v>
                </c:pt>
                <c:pt idx="50">
                  <c:v>7435.7711667351041</c:v>
                </c:pt>
                <c:pt idx="51">
                  <c:v>7778.4517131854809</c:v>
                </c:pt>
                <c:pt idx="52">
                  <c:v>7958.7759827183527</c:v>
                </c:pt>
                <c:pt idx="53">
                  <c:v>8132.2776408884511</c:v>
                </c:pt>
                <c:pt idx="54">
                  <c:v>8410.8788498566119</c:v>
                </c:pt>
                <c:pt idx="55">
                  <c:v>8702.8327166130512</c:v>
                </c:pt>
                <c:pt idx="56">
                  <c:v>8996.9918196856688</c:v>
                </c:pt>
                <c:pt idx="57">
                  <c:v>9109.8383342653397</c:v>
                </c:pt>
                <c:pt idx="58">
                  <c:v>9446.5618078272746</c:v>
                </c:pt>
                <c:pt idx="59">
                  <c:v>9707.901333758693</c:v>
                </c:pt>
                <c:pt idx="60">
                  <c:v>9885.1555223629694</c:v>
                </c:pt>
                <c:pt idx="61">
                  <c:v>10246.08745830764</c:v>
                </c:pt>
                <c:pt idx="62">
                  <c:v>10604.377987746195</c:v>
                </c:pt>
                <c:pt idx="63">
                  <c:v>10648.769339690514</c:v>
                </c:pt>
                <c:pt idx="64">
                  <c:v>10780.415188275645</c:v>
                </c:pt>
                <c:pt idx="65">
                  <c:v>10963.344020597959</c:v>
                </c:pt>
                <c:pt idx="66">
                  <c:v>11289.113273673169</c:v>
                </c:pt>
                <c:pt idx="67">
                  <c:v>11557.595338795036</c:v>
                </c:pt>
                <c:pt idx="68">
                  <c:v>11832.036205314324</c:v>
                </c:pt>
                <c:pt idx="69">
                  <c:v>12090.002802355544</c:v>
                </c:pt>
                <c:pt idx="70">
                  <c:v>12288.619932660493</c:v>
                </c:pt>
                <c:pt idx="71">
                  <c:v>12496.884498190706</c:v>
                </c:pt>
                <c:pt idx="72">
                  <c:v>12696.923352036845</c:v>
                </c:pt>
                <c:pt idx="73">
                  <c:v>12896.966414997838</c:v>
                </c:pt>
                <c:pt idx="74">
                  <c:v>13123.892015275098</c:v>
                </c:pt>
                <c:pt idx="75">
                  <c:v>13421.837524159693</c:v>
                </c:pt>
                <c:pt idx="76">
                  <c:v>13615.866455073787</c:v>
                </c:pt>
                <c:pt idx="77">
                  <c:v>13755.387193850269</c:v>
                </c:pt>
                <c:pt idx="78">
                  <c:v>13929.879697698387</c:v>
                </c:pt>
                <c:pt idx="79">
                  <c:v>14213.062564075786</c:v>
                </c:pt>
                <c:pt idx="80">
                  <c:v>14514.299193760695</c:v>
                </c:pt>
                <c:pt idx="81">
                  <c:v>14902.468045242538</c:v>
                </c:pt>
                <c:pt idx="82">
                  <c:v>15308.008293949133</c:v>
                </c:pt>
                <c:pt idx="83">
                  <c:v>15927.969262882098</c:v>
                </c:pt>
                <c:pt idx="84">
                  <c:v>17213.269911366842</c:v>
                </c:pt>
                <c:pt idx="85">
                  <c:v>17728.076101747731</c:v>
                </c:pt>
                <c:pt idx="86">
                  <c:v>18698.428815117099</c:v>
                </c:pt>
                <c:pt idx="87">
                  <c:v>19171.138937045242</c:v>
                </c:pt>
                <c:pt idx="88">
                  <c:v>19436.675121274748</c:v>
                </c:pt>
                <c:pt idx="89">
                  <c:v>20296.017500642753</c:v>
                </c:pt>
                <c:pt idx="90">
                  <c:v>20912.642255553445</c:v>
                </c:pt>
                <c:pt idx="91">
                  <c:v>21001.702043224479</c:v>
                </c:pt>
                <c:pt idx="92">
                  <c:v>21832.585431571155</c:v>
                </c:pt>
                <c:pt idx="93">
                  <c:v>22353.056939241094</c:v>
                </c:pt>
                <c:pt idx="94">
                  <c:v>22933.363126560314</c:v>
                </c:pt>
                <c:pt idx="95">
                  <c:v>23421.77927071599</c:v>
                </c:pt>
                <c:pt idx="96">
                  <c:v>24228.669724231491</c:v>
                </c:pt>
                <c:pt idx="97">
                  <c:v>24585.264708401843</c:v>
                </c:pt>
                <c:pt idx="98">
                  <c:v>25234.221670430259</c:v>
                </c:pt>
                <c:pt idx="99">
                  <c:v>25844.045796796192</c:v>
                </c:pt>
                <c:pt idx="100">
                  <c:v>26357.191836760634</c:v>
                </c:pt>
                <c:pt idx="101">
                  <c:v>26811.950407460896</c:v>
                </c:pt>
                <c:pt idx="102">
                  <c:v>27112.696309639621</c:v>
                </c:pt>
                <c:pt idx="103">
                  <c:v>27576.219883480546</c:v>
                </c:pt>
                <c:pt idx="104">
                  <c:v>28171.95176197539</c:v>
                </c:pt>
                <c:pt idx="105">
                  <c:v>28876.642386504867</c:v>
                </c:pt>
                <c:pt idx="106">
                  <c:v>29952.547130856005</c:v>
                </c:pt>
                <c:pt idx="107">
                  <c:v>30550.417109073693</c:v>
                </c:pt>
                <c:pt idx="108">
                  <c:v>31169.003571639005</c:v>
                </c:pt>
                <c:pt idx="109">
                  <c:v>32515.377008233183</c:v>
                </c:pt>
                <c:pt idx="110">
                  <c:v>32795.258497344104</c:v>
                </c:pt>
                <c:pt idx="111">
                  <c:v>33635.601379756612</c:v>
                </c:pt>
                <c:pt idx="112">
                  <c:v>34738.835600260209</c:v>
                </c:pt>
                <c:pt idx="113">
                  <c:v>35415.620671641685</c:v>
                </c:pt>
                <c:pt idx="114">
                  <c:v>36012.636481327914</c:v>
                </c:pt>
                <c:pt idx="115">
                  <c:v>37090.183503578264</c:v>
                </c:pt>
                <c:pt idx="116">
                  <c:v>38212.00713090269</c:v>
                </c:pt>
                <c:pt idx="117">
                  <c:v>39023.292546368299</c:v>
                </c:pt>
                <c:pt idx="118">
                  <c:v>39034.40528001247</c:v>
                </c:pt>
                <c:pt idx="119">
                  <c:v>40921.879830287107</c:v>
                </c:pt>
                <c:pt idx="120">
                  <c:v>42391.829004484323</c:v>
                </c:pt>
                <c:pt idx="121">
                  <c:v>45193.598241798572</c:v>
                </c:pt>
                <c:pt idx="122">
                  <c:v>47271.545542344531</c:v>
                </c:pt>
                <c:pt idx="123">
                  <c:v>48657.411395830291</c:v>
                </c:pt>
                <c:pt idx="124">
                  <c:v>51523.794142239392</c:v>
                </c:pt>
                <c:pt idx="125">
                  <c:v>52583.930143181875</c:v>
                </c:pt>
                <c:pt idx="126">
                  <c:v>53623.004653567579</c:v>
                </c:pt>
                <c:pt idx="127">
                  <c:v>54945.789171759556</c:v>
                </c:pt>
                <c:pt idx="128">
                  <c:v>57295.220083241933</c:v>
                </c:pt>
                <c:pt idx="129">
                  <c:v>57717.411176096961</c:v>
                </c:pt>
                <c:pt idx="130">
                  <c:v>58116.219320819022</c:v>
                </c:pt>
                <c:pt idx="131">
                  <c:v>59558.091533836603</c:v>
                </c:pt>
                <c:pt idx="132">
                  <c:v>62462.551764177631</c:v>
                </c:pt>
                <c:pt idx="133">
                  <c:v>64073.001772844182</c:v>
                </c:pt>
                <c:pt idx="134">
                  <c:v>66588.853714072538</c:v>
                </c:pt>
                <c:pt idx="135">
                  <c:v>68894.891644225456</c:v>
                </c:pt>
                <c:pt idx="136">
                  <c:v>70198.622898853937</c:v>
                </c:pt>
                <c:pt idx="137">
                  <c:v>72233.693047734225</c:v>
                </c:pt>
                <c:pt idx="138">
                  <c:v>73618.411102708938</c:v>
                </c:pt>
                <c:pt idx="139">
                  <c:v>76010.681286379171</c:v>
                </c:pt>
                <c:pt idx="140">
                  <c:v>78114.939146508739</c:v>
                </c:pt>
                <c:pt idx="141">
                  <c:v>80110.525259839458</c:v>
                </c:pt>
                <c:pt idx="142">
                  <c:v>82058.997116713843</c:v>
                </c:pt>
                <c:pt idx="143">
                  <c:v>84006.838039790353</c:v>
                </c:pt>
                <c:pt idx="144">
                  <c:v>85954.600188729906</c:v>
                </c:pt>
                <c:pt idx="145">
                  <c:v>87902.352502462221</c:v>
                </c:pt>
                <c:pt idx="146">
                  <c:v>89850.103588236918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C8-0E49-BC62-5F78B56612EE}"/>
            </c:ext>
          </c:extLst>
        </c:ser>
        <c:ser>
          <c:idx val="2"/>
          <c:order val="2"/>
          <c:tx>
            <c:v>Validation</c:v>
          </c:tx>
          <c:spPr>
            <a:ln w="12700">
              <a:solidFill>
                <a:srgbClr val="006699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'ARIMA(1,2,1)'!$B$199:$B$204</c:f>
              <c:numCache>
                <c:formatCode>General</c:formatCode>
                <c:ptCount val="6"/>
                <c:pt idx="0">
                  <c:v>142</c:v>
                </c:pt>
                <c:pt idx="1">
                  <c:v>143</c:v>
                </c:pt>
                <c:pt idx="2">
                  <c:v>144</c:v>
                </c:pt>
                <c:pt idx="3">
                  <c:v>145</c:v>
                </c:pt>
                <c:pt idx="4">
                  <c:v>146</c:v>
                </c:pt>
                <c:pt idx="5">
                  <c:v>147</c:v>
                </c:pt>
              </c:numCache>
            </c:numRef>
          </c:xVal>
          <c:yVal>
            <c:numRef>
              <c:f>'ARIMA(1,2,1)'!$D$199:$D$204</c:f>
              <c:numCache>
                <c:formatCode>0.000</c:formatCode>
                <c:ptCount val="6"/>
                <c:pt idx="0">
                  <c:v>80110.525259839458</c:v>
                </c:pt>
                <c:pt idx="1">
                  <c:v>82058.997116713843</c:v>
                </c:pt>
                <c:pt idx="2">
                  <c:v>84006.838039790353</c:v>
                </c:pt>
                <c:pt idx="3">
                  <c:v>85954.600188729906</c:v>
                </c:pt>
                <c:pt idx="4">
                  <c:v>87902.352502462221</c:v>
                </c:pt>
                <c:pt idx="5">
                  <c:v>89850.103588236918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C8-0E49-BC62-5F78B56612EE}"/>
            </c:ext>
          </c:extLst>
        </c:ser>
        <c:ser>
          <c:idx val="3"/>
          <c:order val="3"/>
          <c:tx>
            <c:v>Lower bound (95%)</c:v>
          </c:tx>
          <c:spPr>
            <a:ln w="1270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'ARIMA(1,2,1)'!$B$199:$B$204</c:f>
              <c:numCache>
                <c:formatCode>General</c:formatCode>
                <c:ptCount val="6"/>
                <c:pt idx="0">
                  <c:v>142</c:v>
                </c:pt>
                <c:pt idx="1">
                  <c:v>143</c:v>
                </c:pt>
                <c:pt idx="2">
                  <c:v>144</c:v>
                </c:pt>
                <c:pt idx="3">
                  <c:v>145</c:v>
                </c:pt>
                <c:pt idx="4">
                  <c:v>146</c:v>
                </c:pt>
                <c:pt idx="5">
                  <c:v>147</c:v>
                </c:pt>
              </c:numCache>
            </c:numRef>
          </c:xVal>
          <c:yVal>
            <c:numRef>
              <c:f>'ARIMA(1,2,1)'!$H$199:$H$204</c:f>
              <c:numCache>
                <c:formatCode>0.000</c:formatCode>
                <c:ptCount val="6"/>
                <c:pt idx="0">
                  <c:v>79557.328771039742</c:v>
                </c:pt>
                <c:pt idx="1">
                  <c:v>81105.889468741138</c:v>
                </c:pt>
                <c:pt idx="2">
                  <c:v>82655.587821409426</c:v>
                </c:pt>
                <c:pt idx="3">
                  <c:v>84190.303434247457</c:v>
                </c:pt>
                <c:pt idx="4">
                  <c:v>85704.700889743108</c:v>
                </c:pt>
                <c:pt idx="5">
                  <c:v>87197.120390648852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C8-0E49-BC62-5F78B56612EE}"/>
            </c:ext>
          </c:extLst>
        </c:ser>
        <c:ser>
          <c:idx val="4"/>
          <c:order val="4"/>
          <c:tx>
            <c:v>Upper bound (95%)</c:v>
          </c:tx>
          <c:spPr>
            <a:ln w="1270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'ARIMA(1,2,1)'!$B$199:$B$204</c:f>
              <c:numCache>
                <c:formatCode>General</c:formatCode>
                <c:ptCount val="6"/>
                <c:pt idx="0">
                  <c:v>142</c:v>
                </c:pt>
                <c:pt idx="1">
                  <c:v>143</c:v>
                </c:pt>
                <c:pt idx="2">
                  <c:v>144</c:v>
                </c:pt>
                <c:pt idx="3">
                  <c:v>145</c:v>
                </c:pt>
                <c:pt idx="4">
                  <c:v>146</c:v>
                </c:pt>
                <c:pt idx="5">
                  <c:v>147</c:v>
                </c:pt>
              </c:numCache>
            </c:numRef>
          </c:xVal>
          <c:yVal>
            <c:numRef>
              <c:f>'ARIMA(1,2,1)'!$I$199:$I$204</c:f>
              <c:numCache>
                <c:formatCode>0.000</c:formatCode>
                <c:ptCount val="6"/>
                <c:pt idx="0">
                  <c:v>80663.721748639175</c:v>
                </c:pt>
                <c:pt idx="1">
                  <c:v>83012.104764686548</c:v>
                </c:pt>
                <c:pt idx="2">
                  <c:v>85358.088258171279</c:v>
                </c:pt>
                <c:pt idx="3">
                  <c:v>87718.896943212356</c:v>
                </c:pt>
                <c:pt idx="4">
                  <c:v>90100.004115181335</c:v>
                </c:pt>
                <c:pt idx="5">
                  <c:v>92503.086785824984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3C8-0E49-BC62-5F78B5661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4595232"/>
        <c:axId val="1312913664"/>
      </c:scatterChart>
      <c:valAx>
        <c:axId val="1504595232"/>
        <c:scaling>
          <c:orientation val="minMax"/>
          <c:max val="16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step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312913664"/>
        <c:crosses val="autoZero"/>
        <c:crossBetween val="midCat"/>
      </c:valAx>
      <c:valAx>
        <c:axId val="1312913664"/>
        <c:scaling>
          <c:orientation val="minMax"/>
          <c:max val="100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9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2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504595232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legend>
      <c:legendPos val="b"/>
      <c:overlay val="0"/>
      <c:spPr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Residuals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3CE6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numRef>
              <c:f>'ARIMA(1,2,1)'!$B$58:$B$204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cat>
          <c:val>
            <c:numRef>
              <c:f>'ARIMA(1,2,1)'!$E$58:$E$204</c:f>
              <c:numCache>
                <c:formatCode>0.000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8.5684774705930327</c:v>
                </c:pt>
                <c:pt idx="3">
                  <c:v>-0.88921182617493955</c:v>
                </c:pt>
                <c:pt idx="4">
                  <c:v>6.8101637261700247</c:v>
                </c:pt>
                <c:pt idx="5">
                  <c:v>-8.9686055799399753</c:v>
                </c:pt>
                <c:pt idx="6">
                  <c:v>4.2144186263171832</c:v>
                </c:pt>
                <c:pt idx="7">
                  <c:v>36.747229564778337</c:v>
                </c:pt>
                <c:pt idx="8">
                  <c:v>4.0415520171821129</c:v>
                </c:pt>
                <c:pt idx="9">
                  <c:v>-21.817749249970547</c:v>
                </c:pt>
                <c:pt idx="10">
                  <c:v>30.621686830681682</c:v>
                </c:pt>
                <c:pt idx="11">
                  <c:v>-13.272949022722941</c:v>
                </c:pt>
                <c:pt idx="12">
                  <c:v>-5.8317938187788911</c:v>
                </c:pt>
                <c:pt idx="13">
                  <c:v>-6.2085474691230047</c:v>
                </c:pt>
                <c:pt idx="14">
                  <c:v>59.765953148651363</c:v>
                </c:pt>
                <c:pt idx="15">
                  <c:v>31.14899216392871</c:v>
                </c:pt>
                <c:pt idx="16">
                  <c:v>30.983481348578607</c:v>
                </c:pt>
                <c:pt idx="17">
                  <c:v>30.366171454208938</c:v>
                </c:pt>
                <c:pt idx="18">
                  <c:v>14.795968167190608</c:v>
                </c:pt>
                <c:pt idx="19">
                  <c:v>-2.5704394454296562</c:v>
                </c:pt>
                <c:pt idx="20">
                  <c:v>31.892450430401937</c:v>
                </c:pt>
                <c:pt idx="21">
                  <c:v>184.026162646942</c:v>
                </c:pt>
                <c:pt idx="22">
                  <c:v>188.23839754112851</c:v>
                </c:pt>
                <c:pt idx="23">
                  <c:v>-89.608981793022167</c:v>
                </c:pt>
                <c:pt idx="24">
                  <c:v>373.28404478415541</c:v>
                </c:pt>
                <c:pt idx="25">
                  <c:v>-92.859616268361606</c:v>
                </c:pt>
                <c:pt idx="26">
                  <c:v>66.798649541000941</c:v>
                </c:pt>
                <c:pt idx="27">
                  <c:v>99.357543852486742</c:v>
                </c:pt>
                <c:pt idx="28">
                  <c:v>-246.14451237374851</c:v>
                </c:pt>
                <c:pt idx="29">
                  <c:v>-61.974904556649108</c:v>
                </c:pt>
                <c:pt idx="30">
                  <c:v>206.64971513517412</c:v>
                </c:pt>
                <c:pt idx="31">
                  <c:v>-192.41660417587264</c:v>
                </c:pt>
                <c:pt idx="32">
                  <c:v>-98.316268621059862</c:v>
                </c:pt>
                <c:pt idx="33">
                  <c:v>28.780695963729158</c:v>
                </c:pt>
                <c:pt idx="34">
                  <c:v>-78.70998017410966</c:v>
                </c:pt>
                <c:pt idx="35">
                  <c:v>68.045434570863108</c:v>
                </c:pt>
                <c:pt idx="36">
                  <c:v>21.885325462635592</c:v>
                </c:pt>
                <c:pt idx="37">
                  <c:v>81.421014257554816</c:v>
                </c:pt>
                <c:pt idx="38">
                  <c:v>56.78315017101977</c:v>
                </c:pt>
                <c:pt idx="39">
                  <c:v>-19.760203117527453</c:v>
                </c:pt>
                <c:pt idx="40">
                  <c:v>-29.772707260671268</c:v>
                </c:pt>
                <c:pt idx="41">
                  <c:v>-7.6198036326204601</c:v>
                </c:pt>
                <c:pt idx="42">
                  <c:v>-16.873740958930284</c:v>
                </c:pt>
                <c:pt idx="43">
                  <c:v>-47.931777219350806</c:v>
                </c:pt>
                <c:pt idx="44">
                  <c:v>-3.9799825668324047</c:v>
                </c:pt>
                <c:pt idx="45">
                  <c:v>-67.119134949874024</c:v>
                </c:pt>
                <c:pt idx="46">
                  <c:v>-66.833898491179752</c:v>
                </c:pt>
                <c:pt idx="47">
                  <c:v>116.00213559593067</c:v>
                </c:pt>
                <c:pt idx="48">
                  <c:v>3.6347667532772903</c:v>
                </c:pt>
                <c:pt idx="49">
                  <c:v>-98.885048486756205</c:v>
                </c:pt>
                <c:pt idx="50">
                  <c:v>125.22883326489591</c:v>
                </c:pt>
                <c:pt idx="51">
                  <c:v>-20.451713185480912</c:v>
                </c:pt>
                <c:pt idx="52">
                  <c:v>-19.77598271835268</c:v>
                </c:pt>
                <c:pt idx="53">
                  <c:v>59.72235911154894</c:v>
                </c:pt>
                <c:pt idx="54">
                  <c:v>55.121150143388149</c:v>
                </c:pt>
                <c:pt idx="55">
                  <c:v>44.167283386948839</c:v>
                </c:pt>
                <c:pt idx="56">
                  <c:v>-94.991819685668816</c:v>
                </c:pt>
                <c:pt idx="57">
                  <c:v>87.161665734660346</c:v>
                </c:pt>
                <c:pt idx="58">
                  <c:v>12.438192172725394</c:v>
                </c:pt>
                <c:pt idx="59">
                  <c:v>-49.901333758692999</c:v>
                </c:pt>
                <c:pt idx="60">
                  <c:v>92.84447763703065</c:v>
                </c:pt>
                <c:pt idx="61">
                  <c:v>68.91254169235981</c:v>
                </c:pt>
                <c:pt idx="62">
                  <c:v>-170.37798774619478</c:v>
                </c:pt>
                <c:pt idx="63">
                  <c:v>-67.769339690514244</c:v>
                </c:pt>
                <c:pt idx="64">
                  <c:v>-16.41518827564505</c:v>
                </c:pt>
                <c:pt idx="65">
                  <c:v>88.655979402041339</c:v>
                </c:pt>
                <c:pt idx="66">
                  <c:v>26.886726326831194</c:v>
                </c:pt>
                <c:pt idx="67">
                  <c:v>25.404661204964214</c:v>
                </c:pt>
                <c:pt idx="68">
                  <c:v>7.9637946856764756</c:v>
                </c:pt>
                <c:pt idx="69">
                  <c:v>-36.002802355544191</c:v>
                </c:pt>
                <c:pt idx="70">
                  <c:v>-20.61993266049285</c:v>
                </c:pt>
                <c:pt idx="71">
                  <c:v>-21.884498190705926</c:v>
                </c:pt>
                <c:pt idx="72">
                  <c:v>-16.923352036845245</c:v>
                </c:pt>
                <c:pt idx="73">
                  <c:v>6.033585002161999</c:v>
                </c:pt>
                <c:pt idx="74">
                  <c:v>55.107984724902053</c:v>
                </c:pt>
                <c:pt idx="75">
                  <c:v>-31.837524159693203</c:v>
                </c:pt>
                <c:pt idx="76">
                  <c:v>-62.86645507378671</c:v>
                </c:pt>
                <c:pt idx="77">
                  <c:v>-23.387193850268886</c:v>
                </c:pt>
                <c:pt idx="78">
                  <c:v>59.120302301613265</c:v>
                </c:pt>
                <c:pt idx="79">
                  <c:v>57.937435924213787</c:v>
                </c:pt>
                <c:pt idx="80">
                  <c:v>106.70080623930517</c:v>
                </c:pt>
                <c:pt idx="81">
                  <c:v>94.53195475746179</c:v>
                </c:pt>
                <c:pt idx="82">
                  <c:v>225.99170605086692</c:v>
                </c:pt>
                <c:pt idx="83">
                  <c:v>648.03073711790239</c:v>
                </c:pt>
                <c:pt idx="84">
                  <c:v>-51.26991136684228</c:v>
                </c:pt>
                <c:pt idx="85">
                  <c:v>289.92389825226928</c:v>
                </c:pt>
                <c:pt idx="86">
                  <c:v>-132.42881511709857</c:v>
                </c:pt>
                <c:pt idx="87">
                  <c:v>-247.13893704524162</c:v>
                </c:pt>
                <c:pt idx="88">
                  <c:v>233.32487872525235</c:v>
                </c:pt>
                <c:pt idx="89">
                  <c:v>3.9824993572474341</c:v>
                </c:pt>
                <c:pt idx="90">
                  <c:v>-371.64225555344456</c:v>
                </c:pt>
                <c:pt idx="91">
                  <c:v>244.29795677552102</c:v>
                </c:pt>
                <c:pt idx="92">
                  <c:v>-36.585431571154913</c:v>
                </c:pt>
                <c:pt idx="93">
                  <c:v>15.943060758905631</c:v>
                </c:pt>
                <c:pt idx="94">
                  <c:v>-53.363126560314413</c:v>
                </c:pt>
                <c:pt idx="95">
                  <c:v>186.2207292840103</c:v>
                </c:pt>
                <c:pt idx="96">
                  <c:v>-178.66972423149127</c:v>
                </c:pt>
                <c:pt idx="97">
                  <c:v>72.735291598157346</c:v>
                </c:pt>
                <c:pt idx="98">
                  <c:v>26.77832956974089</c:v>
                </c:pt>
                <c:pt idx="99">
                  <c:v>-48.045796796192008</c:v>
                </c:pt>
                <c:pt idx="100">
                  <c:v>-78.191836760634033</c:v>
                </c:pt>
                <c:pt idx="101">
                  <c:v>-169.9504074608958</c:v>
                </c:pt>
                <c:pt idx="102">
                  <c:v>-14.696309639621177</c:v>
                </c:pt>
                <c:pt idx="103">
                  <c:v>81.780116519454168</c:v>
                </c:pt>
                <c:pt idx="104">
                  <c:v>140.04823802461033</c:v>
                </c:pt>
                <c:pt idx="105">
                  <c:v>372.35761349513268</c:v>
                </c:pt>
                <c:pt idx="106">
                  <c:v>-54.547130856004514</c:v>
                </c:pt>
                <c:pt idx="107">
                  <c:v>-24.4171090736927</c:v>
                </c:pt>
                <c:pt idx="108">
                  <c:v>499.9964283609952</c:v>
                </c:pt>
                <c:pt idx="109">
                  <c:v>-377.37700823318301</c:v>
                </c:pt>
                <c:pt idx="110">
                  <c:v>113.7415026558956</c:v>
                </c:pt>
                <c:pt idx="111">
                  <c:v>272.398620243388</c:v>
                </c:pt>
                <c:pt idx="112">
                  <c:v>-94.835600260208594</c:v>
                </c:pt>
                <c:pt idx="113">
                  <c:v>-127.62067164168548</c:v>
                </c:pt>
                <c:pt idx="114">
                  <c:v>244.36351867208577</c:v>
                </c:pt>
                <c:pt idx="115">
                  <c:v>217.81649642173579</c:v>
                </c:pt>
                <c:pt idx="116">
                  <c:v>-53.007130902689823</c:v>
                </c:pt>
                <c:pt idx="117">
                  <c:v>-609.29254636829864</c:v>
                </c:pt>
                <c:pt idx="118">
                  <c:v>870.59471998752997</c:v>
                </c:pt>
                <c:pt idx="119">
                  <c:v>365.12016971289268</c:v>
                </c:pt>
                <c:pt idx="120">
                  <c:v>1234.1709955156766</c:v>
                </c:pt>
                <c:pt idx="121">
                  <c:v>432.40175820142758</c:v>
                </c:pt>
                <c:pt idx="122">
                  <c:v>-153.54554234453099</c:v>
                </c:pt>
                <c:pt idx="123">
                  <c:v>941.58860416970856</c:v>
                </c:pt>
                <c:pt idx="124">
                  <c:v>-566.79414223939239</c:v>
                </c:pt>
                <c:pt idx="125">
                  <c:v>-442.93014318187488</c:v>
                </c:pt>
                <c:pt idx="126">
                  <c:v>-140.00465356757923</c:v>
                </c:pt>
                <c:pt idx="127">
                  <c:v>621.21082824044424</c:v>
                </c:pt>
                <c:pt idx="128">
                  <c:v>-899.22008324193303</c:v>
                </c:pt>
                <c:pt idx="129">
                  <c:v>-701.41117609696084</c:v>
                </c:pt>
                <c:pt idx="130">
                  <c:v>200.78067918097804</c:v>
                </c:pt>
                <c:pt idx="131">
                  <c:v>1190.908466163397</c:v>
                </c:pt>
                <c:pt idx="132">
                  <c:v>-9.5517641776314122</c:v>
                </c:pt>
                <c:pt idx="133">
                  <c:v>645.99822715581831</c:v>
                </c:pt>
                <c:pt idx="134">
                  <c:v>346.14628592746158</c:v>
                </c:pt>
                <c:pt idx="135">
                  <c:v>-444.89164422545582</c:v>
                </c:pt>
                <c:pt idx="136">
                  <c:v>183.37710114606307</c:v>
                </c:pt>
                <c:pt idx="137">
                  <c:v>-325.69304773422482</c:v>
                </c:pt>
                <c:pt idx="138">
                  <c:v>469.58889729106158</c:v>
                </c:pt>
                <c:pt idx="139">
                  <c:v>152.31871362082893</c:v>
                </c:pt>
                <c:pt idx="140">
                  <c:v>42.060853491260787</c:v>
                </c:pt>
                <c:pt idx="141">
                  <c:v>121.47474016054184</c:v>
                </c:pt>
                <c:pt idx="142">
                  <c:v>-178.99711671384284</c:v>
                </c:pt>
                <c:pt idx="143">
                  <c:v>-498.83803979035292</c:v>
                </c:pt>
                <c:pt idx="144">
                  <c:v>-578.60018872990622</c:v>
                </c:pt>
                <c:pt idx="145">
                  <c:v>1385.6474975377787</c:v>
                </c:pt>
                <c:pt idx="146">
                  <c:v>3500.8964117630821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F-4F42-B51D-A435F03E5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4808032"/>
        <c:axId val="1479505872"/>
      </c:barChart>
      <c:catAx>
        <c:axId val="1504808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step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479505872"/>
        <c:crosses val="autoZero"/>
        <c:auto val="1"/>
        <c:lblAlgn val="ctr"/>
        <c:lblOffset val="100"/>
        <c:noMultiLvlLbl val="0"/>
      </c:catAx>
      <c:valAx>
        <c:axId val="1479505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Residual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504808032"/>
        <c:crosses val="autoZero"/>
        <c:crossBetween val="between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Autocorrelogram2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effectLst/>
          </c:spPr>
          <c:invertIfNegative val="0"/>
          <c:cat>
            <c:numRef>
              <c:f>'ARIMA(1,2,1)'!$B$228:$B$250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cat>
          <c:val>
            <c:numRef>
              <c:f>'ARIMA(1,2,1)'!$C$228:$C$250</c:f>
              <c:numCache>
                <c:formatCode>0.000</c:formatCode>
                <c:ptCount val="23"/>
                <c:pt idx="0">
                  <c:v>1</c:v>
                </c:pt>
                <c:pt idx="1">
                  <c:v>0.96583371326288425</c:v>
                </c:pt>
                <c:pt idx="2">
                  <c:v>0.93366852861056548</c:v>
                </c:pt>
                <c:pt idx="3">
                  <c:v>0.90352333106749116</c:v>
                </c:pt>
                <c:pt idx="4">
                  <c:v>0.87367741010132771</c:v>
                </c:pt>
                <c:pt idx="5">
                  <c:v>0.84394742977422454</c:v>
                </c:pt>
                <c:pt idx="6">
                  <c:v>0.81437111104983084</c:v>
                </c:pt>
                <c:pt idx="7">
                  <c:v>0.7853523626214074</c:v>
                </c:pt>
                <c:pt idx="8">
                  <c:v>0.75683597224833776</c:v>
                </c:pt>
                <c:pt idx="9">
                  <c:v>0.72893357462461317</c:v>
                </c:pt>
                <c:pt idx="10">
                  <c:v>0.70178186317869129</c:v>
                </c:pt>
                <c:pt idx="11">
                  <c:v>0.67484093872159734</c:v>
                </c:pt>
                <c:pt idx="12">
                  <c:v>0.6484540082851562</c:v>
                </c:pt>
                <c:pt idx="13">
                  <c:v>0.62226070968861136</c:v>
                </c:pt>
                <c:pt idx="14">
                  <c:v>0.5968961072634722</c:v>
                </c:pt>
                <c:pt idx="15">
                  <c:v>0.57248749166709845</c:v>
                </c:pt>
                <c:pt idx="16">
                  <c:v>0.54856932996892926</c:v>
                </c:pt>
                <c:pt idx="17">
                  <c:v>0.52586253119181148</c:v>
                </c:pt>
                <c:pt idx="18">
                  <c:v>0.50344280263285535</c:v>
                </c:pt>
                <c:pt idx="19">
                  <c:v>0.48068743440771849</c:v>
                </c:pt>
                <c:pt idx="20">
                  <c:v>0.4577668897719267</c:v>
                </c:pt>
                <c:pt idx="21">
                  <c:v>0.43582000322558812</c:v>
                </c:pt>
                <c:pt idx="22">
                  <c:v>0.41429067021589749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87-5246-A1BC-31A0F8696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1861696"/>
        <c:axId val="1521863328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'ARIMA(1,2,1)'!$B$228:$B$250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cat>
          <c:val>
            <c:numRef>
              <c:f>'ARIMA(1,2,1)'!$E$228:$E$250</c:f>
              <c:numCache>
                <c:formatCode>0.000</c:formatCode>
                <c:ptCount val="23"/>
                <c:pt idx="1">
                  <c:v>-0.16165510486802448</c:v>
                </c:pt>
                <c:pt idx="2">
                  <c:v>-0.27365442565033909</c:v>
                </c:pt>
                <c:pt idx="3">
                  <c:v>-0.34705598010592364</c:v>
                </c:pt>
                <c:pt idx="4">
                  <c:v>-0.40387424910003999</c:v>
                </c:pt>
                <c:pt idx="5">
                  <c:v>-0.4505648988938048</c:v>
                </c:pt>
                <c:pt idx="6">
                  <c:v>-0.49013686901629927</c:v>
                </c:pt>
                <c:pt idx="7">
                  <c:v>-0.52430539368111551</c:v>
                </c:pt>
                <c:pt idx="8">
                  <c:v>-0.5541948291837473</c:v>
                </c:pt>
                <c:pt idx="9">
                  <c:v>-0.58057660229042996</c:v>
                </c:pt>
                <c:pt idx="10">
                  <c:v>-0.60401966724251566</c:v>
                </c:pt>
                <c:pt idx="11">
                  <c:v>-0.62496402288947084</c:v>
                </c:pt>
                <c:pt idx="12">
                  <c:v>-0.64372504464991487</c:v>
                </c:pt>
                <c:pt idx="13">
                  <c:v>-0.66057465288145834</c:v>
                </c:pt>
                <c:pt idx="14">
                  <c:v>-0.67571903937254574</c:v>
                </c:pt>
                <c:pt idx="15">
                  <c:v>-0.68936011141378428</c:v>
                </c:pt>
                <c:pt idx="16">
                  <c:v>-0.70167422055321804</c:v>
                </c:pt>
                <c:pt idx="17">
                  <c:v>-0.71279355596257032</c:v>
                </c:pt>
                <c:pt idx="18">
                  <c:v>-0.72286063446176485</c:v>
                </c:pt>
                <c:pt idx="19">
                  <c:v>-0.73196601014824769</c:v>
                </c:pt>
                <c:pt idx="20">
                  <c:v>-0.74016927361125595</c:v>
                </c:pt>
                <c:pt idx="21">
                  <c:v>-0.74753104186484332</c:v>
                </c:pt>
                <c:pt idx="22">
                  <c:v>-0.75414174797998823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87-5246-A1BC-31A0F8696487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'ARIMA(1,2,1)'!$B$228:$B$250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cat>
          <c:val>
            <c:numRef>
              <c:f>'ARIMA(1,2,1)'!$F$228:$F$250</c:f>
              <c:numCache>
                <c:formatCode>0.000</c:formatCode>
                <c:ptCount val="23"/>
                <c:pt idx="1">
                  <c:v>0.16165510486802448</c:v>
                </c:pt>
                <c:pt idx="2">
                  <c:v>0.27365442565033909</c:v>
                </c:pt>
                <c:pt idx="3">
                  <c:v>0.34705598010592364</c:v>
                </c:pt>
                <c:pt idx="4">
                  <c:v>0.40387424910003999</c:v>
                </c:pt>
                <c:pt idx="5">
                  <c:v>0.4505648988938048</c:v>
                </c:pt>
                <c:pt idx="6">
                  <c:v>0.49013686901629927</c:v>
                </c:pt>
                <c:pt idx="7">
                  <c:v>0.52430539368111551</c:v>
                </c:pt>
                <c:pt idx="8">
                  <c:v>0.5541948291837473</c:v>
                </c:pt>
                <c:pt idx="9">
                  <c:v>0.58057660229042996</c:v>
                </c:pt>
                <c:pt idx="10">
                  <c:v>0.60401966724251566</c:v>
                </c:pt>
                <c:pt idx="11">
                  <c:v>0.62496402288947084</c:v>
                </c:pt>
                <c:pt idx="12">
                  <c:v>0.64372504464991487</c:v>
                </c:pt>
                <c:pt idx="13">
                  <c:v>0.66057465288145834</c:v>
                </c:pt>
                <c:pt idx="14">
                  <c:v>0.67571903937254574</c:v>
                </c:pt>
                <c:pt idx="15">
                  <c:v>0.68936011141378428</c:v>
                </c:pt>
                <c:pt idx="16">
                  <c:v>0.70167422055321804</c:v>
                </c:pt>
                <c:pt idx="17">
                  <c:v>0.71279355596257032</c:v>
                </c:pt>
                <c:pt idx="18">
                  <c:v>0.72286063446176485</c:v>
                </c:pt>
                <c:pt idx="19">
                  <c:v>0.73196601014824769</c:v>
                </c:pt>
                <c:pt idx="20">
                  <c:v>0.74016927361125595</c:v>
                </c:pt>
                <c:pt idx="21">
                  <c:v>0.74753104186484332</c:v>
                </c:pt>
                <c:pt idx="22">
                  <c:v>0.75414174797998823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87-5246-A1BC-31A0F8696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1861696"/>
        <c:axId val="1521863328"/>
      </c:lineChart>
      <c:catAx>
        <c:axId val="152186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Lag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521863328"/>
        <c:crosses val="autoZero"/>
        <c:auto val="1"/>
        <c:lblAlgn val="ctr"/>
        <c:lblOffset val="100"/>
        <c:noMultiLvlLbl val="0"/>
      </c:catAx>
      <c:valAx>
        <c:axId val="1521863328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9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Autocorrelation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521861696"/>
        <c:crosses val="autoZero"/>
        <c:crossBetween val="between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Partial autocorrelogram2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effectLst/>
          </c:spPr>
          <c:invertIfNegative val="0"/>
          <c:cat>
            <c:numRef>
              <c:f>'ARIMA(1,2,1)'!$B$228:$B$250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cat>
          <c:val>
            <c:numRef>
              <c:f>'ARIMA(1,2,1)'!$G$228:$G$250</c:f>
              <c:numCache>
                <c:formatCode>0.000</c:formatCode>
                <c:ptCount val="23"/>
                <c:pt idx="0">
                  <c:v>1</c:v>
                </c:pt>
                <c:pt idx="1">
                  <c:v>0.96583371326288414</c:v>
                </c:pt>
                <c:pt idx="2">
                  <c:v>1.2413667489154944E-2</c:v>
                </c:pt>
                <c:pt idx="3">
                  <c:v>1.4287945582474504E-2</c:v>
                </c:pt>
                <c:pt idx="4">
                  <c:v>-9.6565930493072629E-3</c:v>
                </c:pt>
                <c:pt idx="5">
                  <c:v>-1.3017267529150845E-2</c:v>
                </c:pt>
                <c:pt idx="6">
                  <c:v>-1.3394551753878407E-2</c:v>
                </c:pt>
                <c:pt idx="7">
                  <c:v>-7.693350897355563E-3</c:v>
                </c:pt>
                <c:pt idx="8">
                  <c:v>-8.1333590482996748E-3</c:v>
                </c:pt>
                <c:pt idx="9">
                  <c:v>-6.1402630751937479E-3</c:v>
                </c:pt>
                <c:pt idx="10">
                  <c:v>-3.8929972739602287E-3</c:v>
                </c:pt>
                <c:pt idx="11">
                  <c:v>-1.1530847820203876E-2</c:v>
                </c:pt>
                <c:pt idx="12">
                  <c:v>-6.8254172495554252E-3</c:v>
                </c:pt>
                <c:pt idx="13">
                  <c:v>-1.2226318047496807E-2</c:v>
                </c:pt>
                <c:pt idx="14">
                  <c:v>-2.9230906518610219E-3</c:v>
                </c:pt>
                <c:pt idx="15">
                  <c:v>-4.7998218625839521E-4</c:v>
                </c:pt>
                <c:pt idx="16">
                  <c:v>-6.4127256481081489E-3</c:v>
                </c:pt>
                <c:pt idx="17">
                  <c:v>4.2145822402330675E-3</c:v>
                </c:pt>
                <c:pt idx="18">
                  <c:v>-8.7708984448208634E-3</c:v>
                </c:pt>
                <c:pt idx="19">
                  <c:v>-1.8296409131378904E-2</c:v>
                </c:pt>
                <c:pt idx="20">
                  <c:v>-1.7274725302853622E-2</c:v>
                </c:pt>
                <c:pt idx="21">
                  <c:v>-9.6122649489545299E-4</c:v>
                </c:pt>
                <c:pt idx="22">
                  <c:v>-7.9397168260629536E-3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5F-AD48-9CAC-C1780A2AE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9693296"/>
        <c:axId val="1521496224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'ARIMA(1,2,1)'!$B$228:$B$250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cat>
          <c:val>
            <c:numRef>
              <c:f>'ARIMA(1,2,1)'!$I$228:$I$250</c:f>
              <c:numCache>
                <c:formatCode>0.000</c:formatCode>
                <c:ptCount val="23"/>
                <c:pt idx="1">
                  <c:v>-0.16165510486802448</c:v>
                </c:pt>
                <c:pt idx="2">
                  <c:v>-0.16165510486802448</c:v>
                </c:pt>
                <c:pt idx="3">
                  <c:v>-0.16165510486802448</c:v>
                </c:pt>
                <c:pt idx="4">
                  <c:v>-0.16165510486802448</c:v>
                </c:pt>
                <c:pt idx="5">
                  <c:v>-0.16165510486802448</c:v>
                </c:pt>
                <c:pt idx="6">
                  <c:v>-0.16165510486802448</c:v>
                </c:pt>
                <c:pt idx="7">
                  <c:v>-0.16165510486802448</c:v>
                </c:pt>
                <c:pt idx="8">
                  <c:v>-0.16165510486802448</c:v>
                </c:pt>
                <c:pt idx="9">
                  <c:v>-0.16165510486802448</c:v>
                </c:pt>
                <c:pt idx="10">
                  <c:v>-0.16165510486802448</c:v>
                </c:pt>
                <c:pt idx="11">
                  <c:v>-0.16165510486802448</c:v>
                </c:pt>
                <c:pt idx="12">
                  <c:v>-0.16165510486802448</c:v>
                </c:pt>
                <c:pt idx="13">
                  <c:v>-0.16165510486802448</c:v>
                </c:pt>
                <c:pt idx="14">
                  <c:v>-0.16165510486802448</c:v>
                </c:pt>
                <c:pt idx="15">
                  <c:v>-0.16165510486802448</c:v>
                </c:pt>
                <c:pt idx="16">
                  <c:v>-0.16165510486802448</c:v>
                </c:pt>
                <c:pt idx="17">
                  <c:v>-0.16165510486802448</c:v>
                </c:pt>
                <c:pt idx="18">
                  <c:v>-0.16165510486802448</c:v>
                </c:pt>
                <c:pt idx="19">
                  <c:v>-0.16165510486802448</c:v>
                </c:pt>
                <c:pt idx="20">
                  <c:v>-0.16165510486802448</c:v>
                </c:pt>
                <c:pt idx="21">
                  <c:v>-0.16165510486802448</c:v>
                </c:pt>
                <c:pt idx="22">
                  <c:v>-0.16165510486802448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5F-AD48-9CAC-C1780A2AEFA7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'ARIMA(1,2,1)'!$B$228:$B$250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cat>
          <c:val>
            <c:numRef>
              <c:f>'ARIMA(1,2,1)'!$J$228:$J$250</c:f>
              <c:numCache>
                <c:formatCode>0.000</c:formatCode>
                <c:ptCount val="23"/>
                <c:pt idx="1">
                  <c:v>0.16165510486802448</c:v>
                </c:pt>
                <c:pt idx="2">
                  <c:v>0.16165510486802448</c:v>
                </c:pt>
                <c:pt idx="3">
                  <c:v>0.16165510486802448</c:v>
                </c:pt>
                <c:pt idx="4">
                  <c:v>0.16165510486802448</c:v>
                </c:pt>
                <c:pt idx="5">
                  <c:v>0.16165510486802448</c:v>
                </c:pt>
                <c:pt idx="6">
                  <c:v>0.16165510486802448</c:v>
                </c:pt>
                <c:pt idx="7">
                  <c:v>0.16165510486802448</c:v>
                </c:pt>
                <c:pt idx="8">
                  <c:v>0.16165510486802448</c:v>
                </c:pt>
                <c:pt idx="9">
                  <c:v>0.16165510486802448</c:v>
                </c:pt>
                <c:pt idx="10">
                  <c:v>0.16165510486802448</c:v>
                </c:pt>
                <c:pt idx="11">
                  <c:v>0.16165510486802448</c:v>
                </c:pt>
                <c:pt idx="12">
                  <c:v>0.16165510486802448</c:v>
                </c:pt>
                <c:pt idx="13">
                  <c:v>0.16165510486802448</c:v>
                </c:pt>
                <c:pt idx="14">
                  <c:v>0.16165510486802448</c:v>
                </c:pt>
                <c:pt idx="15">
                  <c:v>0.16165510486802448</c:v>
                </c:pt>
                <c:pt idx="16">
                  <c:v>0.16165510486802448</c:v>
                </c:pt>
                <c:pt idx="17">
                  <c:v>0.16165510486802448</c:v>
                </c:pt>
                <c:pt idx="18">
                  <c:v>0.16165510486802448</c:v>
                </c:pt>
                <c:pt idx="19">
                  <c:v>0.16165510486802448</c:v>
                </c:pt>
                <c:pt idx="20">
                  <c:v>0.16165510486802448</c:v>
                </c:pt>
                <c:pt idx="21">
                  <c:v>0.16165510486802448</c:v>
                </c:pt>
                <c:pt idx="22">
                  <c:v>0.16165510486802448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5F-AD48-9CAC-C1780A2AE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9693296"/>
        <c:axId val="1521496224"/>
      </c:lineChart>
      <c:catAx>
        <c:axId val="1509693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Lag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521496224"/>
        <c:crosses val="autoZero"/>
        <c:auto val="1"/>
        <c:lblAlgn val="ctr"/>
        <c:lblOffset val="100"/>
        <c:noMultiLvlLbl val="0"/>
      </c:catAx>
      <c:valAx>
        <c:axId val="1521496224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9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Partial autocorrelation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509693296"/>
        <c:crosses val="autoZero"/>
        <c:crossBetween val="between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Drop" dropStyle="combo" dx="15" sel="1" val="0">
  <itemLst>
    <item val="Summary statistics"/>
    <item val="Results of ARIMA modeling of the 2 series"/>
    <item val="Results after optimization (2)"/>
    <item val="Goodness of fit statistics"/>
    <item val="Model parameters"/>
    <item val="Predictions and residuals"/>
    <item val="Descriptive analysis (2)"/>
    <item val="Descriptive analysis (Residuals)"/>
  </itemLst>
</formControlPr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Drop" dropStyle="combo" dx="15" sel="1" val="0">
  <itemLst>
    <item val="Summary statistics"/>
    <item val="Results of ARIMA modeling of the 2 series"/>
    <item val="Results after optimization (2)"/>
    <item val="Goodness of fit statistics"/>
    <item val="Model parameters"/>
    <item val="Predictions and residuals"/>
    <item val="Descriptive analysis (2)"/>
    <item val="Descriptive analysis (Residuals)"/>
  </itemLst>
</formControlPr>
</file>

<file path=xl/ctrlProps/ctrlProp2.xml><?xml version="1.0" encoding="utf-8"?>
<formControlPr xmlns="http://schemas.microsoft.com/office/spreadsheetml/2009/9/main" objectType="Drop" dropStyle="combo" dx="15" sel="1" val="0">
  <itemLst>
    <item val="Summary statistics"/>
    <item val="Dickey-Fuller test (ADF(stationary) / k: 5 / 2)"/>
  </itemLst>
</formControlPr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Drop" dropStyle="combo" dx="15" sel="1" val="0">
  <itemLst>
    <item val="Summary statistics"/>
    <item val="Dickey-Fuller test (ADF(stationary) / k: 5 / 1)"/>
  </itemLst>
</formControlPr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Drop" dropStyle="combo" dx="15" sel="1" val="0">
  <itemLst>
    <item val="Summary statistics"/>
    <item val="Dickey-Fuller test (ADF(stationary) / k: 5 / 3)"/>
  </itemLst>
</formControlPr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Drop" dropStyle="combo" dx="15" sel="1" val="0">
  <itemLst>
    <item val="Summary statistics"/>
    <item val="Results of the analysis of the -1 series"/>
    <item val="Normality test and white noise tests (-1)"/>
    <item val="Descriptive analysis (-1)"/>
  </itemLst>
</formControlPr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chart" Target="../charts/chart5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image" Target="../media/image3.png"/><Relationship Id="rId7" Type="http://schemas.openxmlformats.org/officeDocument/2006/relationships/chart" Target="../charts/chart7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image" Target="../media/image5.png"/><Relationship Id="rId10" Type="http://schemas.openxmlformats.org/officeDocument/2006/relationships/chart" Target="../charts/chart10.xml"/><Relationship Id="rId4" Type="http://schemas.openxmlformats.org/officeDocument/2006/relationships/image" Target="../media/image4.png"/><Relationship Id="rId9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image" Target="../media/image3.png"/><Relationship Id="rId7" Type="http://schemas.openxmlformats.org/officeDocument/2006/relationships/chart" Target="../charts/chart1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image" Target="../media/image5.png"/><Relationship Id="rId10" Type="http://schemas.openxmlformats.org/officeDocument/2006/relationships/chart" Target="../charts/chart16.xml"/><Relationship Id="rId4" Type="http://schemas.openxmlformats.org/officeDocument/2006/relationships/image" Target="../media/image4.png"/><Relationship Id="rId9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406400</xdr:colOff>
          <xdr:row>0</xdr:row>
          <xdr:rowOff>101600</xdr:rowOff>
        </xdr:from>
        <xdr:to>
          <xdr:col>12</xdr:col>
          <xdr:colOff>406400</xdr:colOff>
          <xdr:row>1</xdr:row>
          <xdr:rowOff>101600</xdr:rowOff>
        </xdr:to>
        <xdr:sp macro="" textlink="">
          <xdr:nvSpPr>
            <xdr:cNvPr id="7169" name="BT677384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6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PH" sz="12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Order</a:t>
              </a:r>
            </a:p>
          </xdr:txBody>
        </xdr:sp>
        <xdr:clientData fPrintsWithSheet="0"/>
      </xdr:twoCellAnchor>
    </mc:Choice>
    <mc:Fallback/>
  </mc:AlternateContent>
  <xdr:twoCellAnchor>
    <xdr:from>
      <xdr:col>2</xdr:col>
      <xdr:colOff>12700</xdr:colOff>
      <xdr:row>6</xdr:row>
      <xdr:rowOff>0</xdr:rowOff>
    </xdr:from>
    <xdr:to>
      <xdr:col>2</xdr:col>
      <xdr:colOff>38100</xdr:colOff>
      <xdr:row>6</xdr:row>
      <xdr:rowOff>25400</xdr:rowOff>
    </xdr:to>
    <xdr:sp macro="" textlink="">
      <xdr:nvSpPr>
        <xdr:cNvPr id="3" name="TX152353" hidden="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1282700" y="12192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RunProcURT
Form186.txt
CheckBoxDFuller,CheckBox,True,True,000000000401_General,True,Dickey-Fuller test,False,
CheckBoxPP,CheckBox,False,True,000000000501_General,True,Phillips-Perron test,False,
ComboBoxPP,ComboBox,0,True,000000000601_General,True,PP test:,False,
ComboBoxDF,ComboBox,0,True,000000000701_General,True,,False,
CheckBox_Desc,CheckBox,True,True,300000000000_Outputs,True,Descriptive statistics,False,
OptionButtonMVRemove,OptionButton,False,True,200000000100_Missing data,True,Remove the observations,False,
OptionButtonMVRefuse,OptionButton,True,True,200000000000_Missing data,True,Do not accept missing data,False,
OptionButtonMVReplace,OptionButton,False,True,200000000200_Missing data,True,Replace by the average of the previous and next values,False,
OptionButtonMVIgnore,OptionButton,False,True,200000000300_Missing data,True,Ignore missing data,False,
CheckBoxCharts,CheckBox,True,True,400000000000_Charts,True,Display charts,False,
CheckBoxNW,CheckBox,True,True,100000000104_Options,True,Newey-West,False,
TextBox_conf,TextBox,5,True,100000010000_Options,True,Significance level (%):,False,
CheckBoxKPSS,CheckBox,False,True,000000000301_General,True,KPSS test,False,
ComboBoxKPSS,ComboBox,0,True,000000000801_General,True,KPSS test:,False,
OptionButton1,OptionButton,True,True,100001010100_Options,True,Automatic,False,
OptionButton2,OptionButton,False,True,100002010100_Options,True,User defined,False,
TextBox1,TextBox,2,True,100003010100_Options,True,Automatic,False,
OptionButton3,OptionButton,True,True,100001010200_Options,True,Automatic,False,
OptionButton4,OptionButton,False,True,100002010200_Options,True,User defined,False,
TextBox2,TextBox,2,True,100003010200_Options,True,User defined:,False,
TextBoxUDFk,TextBox,2,True,100000010102_Options,True,,False,
ComboBoxPpTruncation,ComboBox,0,True,100000010103_Options,True,,False,
ComboBoxADFk,ComboBox,0,True,100000020102_Options,True,k:,False,
TextboxUDFLag,TextBox,2,True,100000000204_Options,True,,False,
ComboBoxKPSSLag,ComboBox,0,True,100000000304_Options,True,,False,
OptionButtonMc,OptionButton,False,True,100000000201_Options,True,Monte Carlo method,False,
OptionButtonMk,OptionButton,True,True,100000000001_Options,True,Surface regression,False,
RefEditT,RefEdit0,!$B$2:$B$149,True,000000000100_General,True,,False,
CheckBoxDate,CheckBox,False,True,000000000300_General,True,Date data,False,
RefEditDate,RefEdit,,True,000000000400_General,True,Date data:,False,
OptionButton_W,OptionButton,False,True,000000020001_General,True,Workbook,False,
OptionButton_R,OptionButton,False,True,000000000001_General,True,Range,False,
OptionButton_S,OptionButton,True,True,000000010001_General,True,Sheet,False,
RefEdit_R,RefEdit,,True,000000000101_General,True,Range:,False,
CheckBoxVarLabels,CheckBox,True,True,000000000201_General,True,Series labels,False,
</a:t>
          </a:r>
        </a:p>
      </xdr:txBody>
    </xdr:sp>
    <xdr:clientData/>
  </xdr:twoCellAnchor>
  <xdr:twoCellAnchor editAs="absolute">
    <xdr:from>
      <xdr:col>1</xdr:col>
      <xdr:colOff>6350</xdr:colOff>
      <xdr:row>6</xdr:row>
      <xdr:rowOff>6350</xdr:rowOff>
    </xdr:from>
    <xdr:to>
      <xdr:col>3</xdr:col>
      <xdr:colOff>179578</xdr:colOff>
      <xdr:row>7</xdr:row>
      <xdr:rowOff>0</xdr:rowOff>
    </xdr:to>
    <xdr:sp macro="" textlink="">
      <xdr:nvSpPr>
        <xdr:cNvPr id="4" name="BK15235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450850" y="1225550"/>
          <a:ext cx="1824228" cy="425450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6</xdr:row>
      <xdr:rowOff>43434</xdr:rowOff>
    </xdr:from>
    <xdr:to>
      <xdr:col>1</xdr:col>
      <xdr:colOff>392684</xdr:colOff>
      <xdr:row>6</xdr:row>
      <xdr:rowOff>386334</xdr:rowOff>
    </xdr:to>
    <xdr:pic macro="[2]!ReRunXLSTAT">
      <xdr:nvPicPr>
        <xdr:cNvPr id="5" name="BT152353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284" y="12626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6</xdr:row>
      <xdr:rowOff>43434</xdr:rowOff>
    </xdr:from>
    <xdr:to>
      <xdr:col>2</xdr:col>
      <xdr:colOff>44958</xdr:colOff>
      <xdr:row>6</xdr:row>
      <xdr:rowOff>386334</xdr:rowOff>
    </xdr:to>
    <xdr:pic macro="[2]!AddRemovGrid">
      <xdr:nvPicPr>
        <xdr:cNvPr id="6" name="RM152353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058" y="12626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6</xdr:row>
      <xdr:rowOff>43434</xdr:rowOff>
    </xdr:from>
    <xdr:to>
      <xdr:col>2</xdr:col>
      <xdr:colOff>44958</xdr:colOff>
      <xdr:row>6</xdr:row>
      <xdr:rowOff>386334</xdr:rowOff>
    </xdr:to>
    <xdr:pic macro="AddRemovGrid">
      <xdr:nvPicPr>
        <xdr:cNvPr id="7" name="AD152353" hidden="1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058" y="12626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179832</xdr:colOff>
      <xdr:row>6</xdr:row>
      <xdr:rowOff>43434</xdr:rowOff>
    </xdr:from>
    <xdr:to>
      <xdr:col>2</xdr:col>
      <xdr:colOff>522732</xdr:colOff>
      <xdr:row>6</xdr:row>
      <xdr:rowOff>386334</xdr:rowOff>
    </xdr:to>
    <xdr:pic macro="[2]!SendToOfficeLocal">
      <xdr:nvPicPr>
        <xdr:cNvPr id="8" name="WD152353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9832" y="12626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614172</xdr:colOff>
      <xdr:row>6</xdr:row>
      <xdr:rowOff>43434</xdr:rowOff>
    </xdr:from>
    <xdr:to>
      <xdr:col>3</xdr:col>
      <xdr:colOff>131572</xdr:colOff>
      <xdr:row>6</xdr:row>
      <xdr:rowOff>386334</xdr:rowOff>
    </xdr:to>
    <xdr:pic macro="[2]!SendToOfficeLocal">
      <xdr:nvPicPr>
        <xdr:cNvPr id="9" name="PT152353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4172" y="12626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30</xdr:row>
      <xdr:rowOff>0</xdr:rowOff>
    </xdr:from>
    <xdr:to>
      <xdr:col>6</xdr:col>
      <xdr:colOff>0</xdr:colOff>
      <xdr:row>46</xdr:row>
      <xdr:rowOff>0</xdr:rowOff>
    </xdr:to>
    <xdr:graphicFrame macro="">
      <xdr:nvGraphicFramePr>
        <xdr:cNvPr id="10" name="Chart 3-XLSTAT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4</xdr:col>
          <xdr:colOff>0</xdr:colOff>
          <xdr:row>8</xdr:row>
          <xdr:rowOff>0</xdr:rowOff>
        </xdr:to>
        <xdr:sp macro="" textlink="">
          <xdr:nvSpPr>
            <xdr:cNvPr id="7170" name="DD576734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6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406400</xdr:colOff>
          <xdr:row>0</xdr:row>
          <xdr:rowOff>101600</xdr:rowOff>
        </xdr:from>
        <xdr:to>
          <xdr:col>12</xdr:col>
          <xdr:colOff>406400</xdr:colOff>
          <xdr:row>1</xdr:row>
          <xdr:rowOff>101600</xdr:rowOff>
        </xdr:to>
        <xdr:sp macro="" textlink="">
          <xdr:nvSpPr>
            <xdr:cNvPr id="6145" name="BT384323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5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PH" sz="12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Order</a:t>
              </a:r>
            </a:p>
          </xdr:txBody>
        </xdr:sp>
        <xdr:clientData fPrintsWithSheet="0"/>
      </xdr:twoCellAnchor>
    </mc:Choice>
    <mc:Fallback/>
  </mc:AlternateContent>
  <xdr:twoCellAnchor>
    <xdr:from>
      <xdr:col>2</xdr:col>
      <xdr:colOff>12700</xdr:colOff>
      <xdr:row>6</xdr:row>
      <xdr:rowOff>0</xdr:rowOff>
    </xdr:from>
    <xdr:to>
      <xdr:col>2</xdr:col>
      <xdr:colOff>38100</xdr:colOff>
      <xdr:row>6</xdr:row>
      <xdr:rowOff>25400</xdr:rowOff>
    </xdr:to>
    <xdr:sp macro="" textlink="">
      <xdr:nvSpPr>
        <xdr:cNvPr id="3" name="TX477016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1282700" y="12192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RunProcURT
Form186.txt
CheckBoxDFuller,CheckBox,True,True,000000000401_General,True,Dickey-Fuller test,False,
CheckBoxPP,CheckBox,False,True,000000000501_General,True,Phillips-Perron test,False,
ComboBoxPP,ComboBox,0,True,000000000601_General,True,PP test:,False,
ComboBoxDF,ComboBox,0,True,000000000701_General,True,,False,
CheckBox_Desc,CheckBox,True,True,300000000000_Outputs,True,Descriptive statistics,False,
OptionButtonMVRemove,OptionButton,False,True,200000000100_Missing data,True,Remove the observations,False,
OptionButtonMVRefuse,OptionButton,True,True,200000000000_Missing data,True,Do not accept missing data,False,
OptionButtonMVReplace,OptionButton,False,True,200000000200_Missing data,True,Replace by the average of the previous and next values,False,
OptionButtonMVIgnore,OptionButton,False,True,200000000300_Missing data,True,Ignore missing data,False,
CheckBoxCharts,CheckBox,True,True,400000000000_Charts,True,Display charts,False,
CheckBoxNW,CheckBox,True,True,100000000104_Options,True,Newey-West,False,
TextBox_conf,TextBox,5,True,100000010000_Options,True,Significance level (%):,False,
CheckBoxKPSS,CheckBox,False,True,000000000301_General,True,KPSS test,False,
ComboBoxKPSS,ComboBox,0,True,000000000801_General,True,KPSS test:,False,
OptionButton1,OptionButton,True,True,100001010100_Options,True,Automatic,False,
OptionButton2,OptionButton,False,True,100002010100_Options,True,User defined,False,
TextBox1,TextBox,2,True,100003010100_Options,True,Automatic,False,
OptionButton3,OptionButton,True,True,100001010200_Options,True,Automatic,False,
OptionButton4,OptionButton,False,True,100002010200_Options,True,User defined,False,
TextBox2,TextBox,2,True,100003010200_Options,True,User defined:,False,
TextBoxUDFk,TextBox,2,True,100000010102_Options,True,,False,
ComboBoxPpTruncation,ComboBox,0,True,100000010103_Options,True,,False,
ComboBoxADFk,ComboBox,0,True,100000020102_Options,True,k:,False,
TextboxUDFLag,TextBox,2,True,100000000204_Options,True,,False,
ComboBoxKPSSLag,ComboBox,0,True,100000000304_Options,True,,False,
OptionButtonMc,OptionButton,False,True,100000000201_Options,True,Monte Carlo method,False,
OptionButtonMk,OptionButton,True,True,100000000001_Options,True,Surface regression,False,
RefEditT,RefEdit0,'Sheet1'!$C$3:$C$149,True,000000000100_General,True,,False,
CheckBoxDate,CheckBox,False,True,000000000300_General,True,Date data,False,
RefEditDate,RefEdit,,True,000000000400_General,True,Date data:,False,
OptionButton_W,OptionButton,False,True,000000020001_General,True,Workbook,False,
OptionButton_R,OptionButton,False,True,000000000001_General,True,Range,False,
OptionButton_S,OptionButton,True,True,000000010001_General,True,Sheet,False,
RefEdit_R,RefEdit,,True,000000000101_General,True,Range:,False,
CheckBoxVarLabels,CheckBox,True,True,000000000201_General,True,Series labels,False,
</a:t>
          </a:r>
        </a:p>
      </xdr:txBody>
    </xdr:sp>
    <xdr:clientData/>
  </xdr:twoCellAnchor>
  <xdr:twoCellAnchor editAs="absolute">
    <xdr:from>
      <xdr:col>1</xdr:col>
      <xdr:colOff>6350</xdr:colOff>
      <xdr:row>6</xdr:row>
      <xdr:rowOff>6350</xdr:rowOff>
    </xdr:from>
    <xdr:to>
      <xdr:col>3</xdr:col>
      <xdr:colOff>179578</xdr:colOff>
      <xdr:row>7</xdr:row>
      <xdr:rowOff>0</xdr:rowOff>
    </xdr:to>
    <xdr:sp macro="" textlink="">
      <xdr:nvSpPr>
        <xdr:cNvPr id="4" name="BK477016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450850" y="1225550"/>
          <a:ext cx="1824228" cy="425450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6</xdr:row>
      <xdr:rowOff>43434</xdr:rowOff>
    </xdr:from>
    <xdr:to>
      <xdr:col>1</xdr:col>
      <xdr:colOff>392684</xdr:colOff>
      <xdr:row>6</xdr:row>
      <xdr:rowOff>386334</xdr:rowOff>
    </xdr:to>
    <xdr:pic macro="[2]!ReRunXLSTAT">
      <xdr:nvPicPr>
        <xdr:cNvPr id="5" name="BT477016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284" y="12626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6</xdr:row>
      <xdr:rowOff>43434</xdr:rowOff>
    </xdr:from>
    <xdr:to>
      <xdr:col>2</xdr:col>
      <xdr:colOff>44958</xdr:colOff>
      <xdr:row>6</xdr:row>
      <xdr:rowOff>386334</xdr:rowOff>
    </xdr:to>
    <xdr:pic macro="[2]!AddRemovGrid">
      <xdr:nvPicPr>
        <xdr:cNvPr id="6" name="RM47701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058" y="12626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6</xdr:row>
      <xdr:rowOff>43434</xdr:rowOff>
    </xdr:from>
    <xdr:to>
      <xdr:col>2</xdr:col>
      <xdr:colOff>44958</xdr:colOff>
      <xdr:row>6</xdr:row>
      <xdr:rowOff>386334</xdr:rowOff>
    </xdr:to>
    <xdr:pic macro="AddRemovGrid">
      <xdr:nvPicPr>
        <xdr:cNvPr id="7" name="AD477016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058" y="12626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179832</xdr:colOff>
      <xdr:row>6</xdr:row>
      <xdr:rowOff>43434</xdr:rowOff>
    </xdr:from>
    <xdr:to>
      <xdr:col>2</xdr:col>
      <xdr:colOff>522732</xdr:colOff>
      <xdr:row>6</xdr:row>
      <xdr:rowOff>386334</xdr:rowOff>
    </xdr:to>
    <xdr:pic macro="[2]!SendToOfficeLocal">
      <xdr:nvPicPr>
        <xdr:cNvPr id="8" name="WD477016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9832" y="12626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614172</xdr:colOff>
      <xdr:row>6</xdr:row>
      <xdr:rowOff>43434</xdr:rowOff>
    </xdr:from>
    <xdr:to>
      <xdr:col>3</xdr:col>
      <xdr:colOff>131572</xdr:colOff>
      <xdr:row>6</xdr:row>
      <xdr:rowOff>386334</xdr:rowOff>
    </xdr:to>
    <xdr:pic macro="[2]!SendToOfficeLocal">
      <xdr:nvPicPr>
        <xdr:cNvPr id="9" name="PT477016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4172" y="12626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30</xdr:row>
      <xdr:rowOff>0</xdr:rowOff>
    </xdr:from>
    <xdr:to>
      <xdr:col>6</xdr:col>
      <xdr:colOff>0</xdr:colOff>
      <xdr:row>46</xdr:row>
      <xdr:rowOff>0</xdr:rowOff>
    </xdr:to>
    <xdr:graphicFrame macro="">
      <xdr:nvGraphicFramePr>
        <xdr:cNvPr id="10" name="Chart 3-XLSTAT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4</xdr:col>
          <xdr:colOff>0</xdr:colOff>
          <xdr:row>8</xdr:row>
          <xdr:rowOff>0</xdr:rowOff>
        </xdr:to>
        <xdr:sp macro="" textlink="">
          <xdr:nvSpPr>
            <xdr:cNvPr id="6146" name="DD145656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5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406400</xdr:colOff>
          <xdr:row>0</xdr:row>
          <xdr:rowOff>101600</xdr:rowOff>
        </xdr:from>
        <xdr:to>
          <xdr:col>12</xdr:col>
          <xdr:colOff>406400</xdr:colOff>
          <xdr:row>1</xdr:row>
          <xdr:rowOff>101600</xdr:rowOff>
        </xdr:to>
        <xdr:sp macro="" textlink="">
          <xdr:nvSpPr>
            <xdr:cNvPr id="5121" name="BT967312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4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PH" sz="12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Order</a:t>
              </a:r>
            </a:p>
          </xdr:txBody>
        </xdr:sp>
        <xdr:clientData fPrintsWithSheet="0"/>
      </xdr:twoCellAnchor>
    </mc:Choice>
    <mc:Fallback/>
  </mc:AlternateContent>
  <xdr:twoCellAnchor>
    <xdr:from>
      <xdr:col>2</xdr:col>
      <xdr:colOff>12700</xdr:colOff>
      <xdr:row>6</xdr:row>
      <xdr:rowOff>0</xdr:rowOff>
    </xdr:from>
    <xdr:to>
      <xdr:col>2</xdr:col>
      <xdr:colOff>38100</xdr:colOff>
      <xdr:row>6</xdr:row>
      <xdr:rowOff>25400</xdr:rowOff>
    </xdr:to>
    <xdr:sp macro="" textlink="">
      <xdr:nvSpPr>
        <xdr:cNvPr id="3" name="TX691200" hidden="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1282700" y="12192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RunProcURT
Form186.txt
CheckBoxDFuller,CheckBox,True,True,000000000401_General,True,Dickey-Fuller test,False,
CheckBoxPP,CheckBox,False,True,000000000501_General,True,Phillips-Perron test,False,
ComboBoxPP,ComboBox,0,True,000000000601_General,True,PP test:,False,
ComboBoxDF,ComboBox,0,True,000000000701_General,True,,False,
CheckBox_Desc,CheckBox,True,True,300000000000_Outputs,True,Descriptive statistics,False,
OptionButtonMVRemove,OptionButton,False,True,200000000100_Missing data,True,Remove the observations,False,
OptionButtonMVRefuse,OptionButton,True,True,200000000000_Missing data,True,Do not accept missing data,False,
OptionButtonMVReplace,OptionButton,False,True,200000000200_Missing data,True,Replace by the average of the previous and next values,False,
OptionButtonMVIgnore,OptionButton,False,True,200000000300_Missing data,True,Ignore missing data,False,
CheckBoxCharts,CheckBox,True,True,400000000000_Charts,True,Display charts,False,
CheckBoxNW,CheckBox,True,True,100000000104_Options,True,Newey-West,False,
TextBox_conf,TextBox,5,True,100000010000_Options,True,Significance level (%):,False,
CheckBoxKPSS,CheckBox,False,True,000000000301_General,True,KPSS test,False,
ComboBoxKPSS,ComboBox,0,True,000000000801_General,True,KPSS test:,False,
OptionButton1,OptionButton,True,True,100001010100_Options,True,Automatic,False,
OptionButton2,OptionButton,False,True,100002010100_Options,True,User defined,False,
TextBox1,TextBox,2,True,100003010100_Options,True,Automatic,False,
OptionButton3,OptionButton,True,True,100001010200_Options,True,Automatic,False,
OptionButton4,OptionButton,False,True,100002010200_Options,True,User defined,False,
TextBox2,TextBox,2,True,100003010200_Options,True,User defined:,False,
TextBoxUDFk,TextBox,2,True,100000010102_Options,True,,False,
ComboBoxPpTruncation,ComboBox,0,True,100000010103_Options,True,,False,
ComboBoxADFk,ComboBox,0,True,100000020102_Options,True,k:,False,
TextboxUDFLag,TextBox,2,True,100000000204_Options,True,,False,
ComboBoxKPSSLag,ComboBox,0,True,100000000304_Options,True,,False,
OptionButtonMc,OptionButton,False,True,100000000201_Options,True,Monte Carlo method,False,
OptionButtonMk,OptionButton,True,True,100000000001_Options,True,Surface regression,False,
RefEditT,RefEdit0,'Sheet1'!$D$4:$D$149,True,000000000100_General,True,,False,
CheckBoxDate,CheckBox,False,True,000000000300_General,True,Date data,False,
RefEditDate,RefEdit,,True,000000000400_General,True,Date data:,False,
OptionButton_W,OptionButton,False,True,000000020001_General,True,Workbook,False,
OptionButton_R,OptionButton,False,True,000000000001_General,True,Range,False,
OptionButton_S,OptionButton,True,True,000000010001_General,True,Sheet,False,
RefEdit_R,RefEdit,,True,000000000101_General,True,Range:,False,
CheckBoxVarLabels,CheckBox,True,True,000000000201_General,True,Series labels,False,
</a:t>
          </a:r>
        </a:p>
      </xdr:txBody>
    </xdr:sp>
    <xdr:clientData/>
  </xdr:twoCellAnchor>
  <xdr:twoCellAnchor editAs="absolute">
    <xdr:from>
      <xdr:col>1</xdr:col>
      <xdr:colOff>6350</xdr:colOff>
      <xdr:row>6</xdr:row>
      <xdr:rowOff>6350</xdr:rowOff>
    </xdr:from>
    <xdr:to>
      <xdr:col>3</xdr:col>
      <xdr:colOff>179578</xdr:colOff>
      <xdr:row>7</xdr:row>
      <xdr:rowOff>0</xdr:rowOff>
    </xdr:to>
    <xdr:sp macro="" textlink="">
      <xdr:nvSpPr>
        <xdr:cNvPr id="4" name="BK691200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450850" y="1225550"/>
          <a:ext cx="1824228" cy="425450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6</xdr:row>
      <xdr:rowOff>43434</xdr:rowOff>
    </xdr:from>
    <xdr:to>
      <xdr:col>1</xdr:col>
      <xdr:colOff>392684</xdr:colOff>
      <xdr:row>6</xdr:row>
      <xdr:rowOff>386334</xdr:rowOff>
    </xdr:to>
    <xdr:pic macro="[2]!ReRunXLSTAT">
      <xdr:nvPicPr>
        <xdr:cNvPr id="5" name="BT691200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284" y="12626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6</xdr:row>
      <xdr:rowOff>43434</xdr:rowOff>
    </xdr:from>
    <xdr:to>
      <xdr:col>2</xdr:col>
      <xdr:colOff>44958</xdr:colOff>
      <xdr:row>6</xdr:row>
      <xdr:rowOff>386334</xdr:rowOff>
    </xdr:to>
    <xdr:pic macro="[2]!AddRemovGrid">
      <xdr:nvPicPr>
        <xdr:cNvPr id="6" name="RM691200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058" y="12626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6</xdr:row>
      <xdr:rowOff>43434</xdr:rowOff>
    </xdr:from>
    <xdr:to>
      <xdr:col>2</xdr:col>
      <xdr:colOff>44958</xdr:colOff>
      <xdr:row>6</xdr:row>
      <xdr:rowOff>386334</xdr:rowOff>
    </xdr:to>
    <xdr:pic macro="AddRemovGrid">
      <xdr:nvPicPr>
        <xdr:cNvPr id="7" name="AD691200" hidden="1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058" y="12626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179832</xdr:colOff>
      <xdr:row>6</xdr:row>
      <xdr:rowOff>43434</xdr:rowOff>
    </xdr:from>
    <xdr:to>
      <xdr:col>2</xdr:col>
      <xdr:colOff>522732</xdr:colOff>
      <xdr:row>6</xdr:row>
      <xdr:rowOff>386334</xdr:rowOff>
    </xdr:to>
    <xdr:pic macro="[2]!SendToOfficeLocal">
      <xdr:nvPicPr>
        <xdr:cNvPr id="8" name="WD691200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9832" y="12626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614172</xdr:colOff>
      <xdr:row>6</xdr:row>
      <xdr:rowOff>43434</xdr:rowOff>
    </xdr:from>
    <xdr:to>
      <xdr:col>3</xdr:col>
      <xdr:colOff>131572</xdr:colOff>
      <xdr:row>6</xdr:row>
      <xdr:rowOff>386334</xdr:rowOff>
    </xdr:to>
    <xdr:pic macro="[2]!SendToOfficeLocal">
      <xdr:nvPicPr>
        <xdr:cNvPr id="9" name="PT691200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4172" y="12626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30</xdr:row>
      <xdr:rowOff>0</xdr:rowOff>
    </xdr:from>
    <xdr:to>
      <xdr:col>6</xdr:col>
      <xdr:colOff>0</xdr:colOff>
      <xdr:row>46</xdr:row>
      <xdr:rowOff>0</xdr:rowOff>
    </xdr:to>
    <xdr:graphicFrame macro="">
      <xdr:nvGraphicFramePr>
        <xdr:cNvPr id="10" name="Chart 3-XLSTAT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4</xdr:col>
          <xdr:colOff>0</xdr:colOff>
          <xdr:row>8</xdr:row>
          <xdr:rowOff>0</xdr:rowOff>
        </xdr:to>
        <xdr:sp macro="" textlink="">
          <xdr:nvSpPr>
            <xdr:cNvPr id="5122" name="DD732779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4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406400</xdr:colOff>
          <xdr:row>0</xdr:row>
          <xdr:rowOff>101600</xdr:rowOff>
        </xdr:from>
        <xdr:to>
          <xdr:col>12</xdr:col>
          <xdr:colOff>406400</xdr:colOff>
          <xdr:row>1</xdr:row>
          <xdr:rowOff>101600</xdr:rowOff>
        </xdr:to>
        <xdr:sp macro="" textlink="">
          <xdr:nvSpPr>
            <xdr:cNvPr id="8193" name="BT488656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134EE952-08EC-4E0A-A7C4-857B4CAA23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PH" sz="12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Order</a:t>
              </a:r>
            </a:p>
          </xdr:txBody>
        </xdr:sp>
        <xdr:clientData fPrintsWithSheet="0"/>
      </xdr:twoCellAnchor>
    </mc:Choice>
    <mc:Fallback/>
  </mc:AlternateContent>
  <xdr:twoCellAnchor>
    <xdr:from>
      <xdr:col>2</xdr:col>
      <xdr:colOff>12700</xdr:colOff>
      <xdr:row>6</xdr:row>
      <xdr:rowOff>0</xdr:rowOff>
    </xdr:from>
    <xdr:to>
      <xdr:col>2</xdr:col>
      <xdr:colOff>38100</xdr:colOff>
      <xdr:row>6</xdr:row>
      <xdr:rowOff>25400</xdr:rowOff>
    </xdr:to>
    <xdr:sp macro="" textlink="">
      <xdr:nvSpPr>
        <xdr:cNvPr id="3" name="TX853822" hidden="1">
          <a:extLst>
            <a:ext uri="{FF2B5EF4-FFF2-40B4-BE49-F238E27FC236}">
              <a16:creationId xmlns:a16="http://schemas.microsoft.com/office/drawing/2014/main" id="{9C05920F-876D-47CF-87C9-EBBE8CDC263B}"/>
            </a:ext>
          </a:extLst>
        </xdr:cNvPr>
        <xdr:cNvSpPr txBox="1"/>
      </xdr:nvSpPr>
      <xdr:spPr>
        <a:xfrm>
          <a:off x="1270000" y="11811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RunProcTDS
Form45.txt
RefEditT,RefEdit,'Sheet1'!$C$3:$C$149,True,000000000100_General,True,,False,
OptionButtonMVRemove,OptionButton,False,True,200000000100_Missing data,True,Remove the observations,False,
OptionButtonMVRefuse,OptionButton,True,True,200000000000_Missing data,True,Do not accept missing data,False,
OptionButtonMVReplace,OptionButton,False,True,200000000200_Missing data,True,Replace by the average of the previous and next values,False,
CheckBoxCross,CheckBox,False,True,300000000400_Outputs,True,Cross-correlations,False,
CheckBoxAutocorr,CheckBox,True,True,300000000100_Outputs,True,Autocorrelations,False,
CheckBoxPartial,CheckBox,True,True,300000000300_Outputs,True,Partial autocorrelations,False,
CheckBoxAutocov,CheckBox,False,True,300000000200_Outputs,True,Autocovariances,False,
TextBoxs,TextBox,6,True,300000000601_Outputs,True,,False,
CheckBoxWNTest,CheckBox,True,True,300000000301_Outputs,True,White noise tests,False,
CheckBox_conf,CheckBox,True,True,300000000001_Outputs,True,Confidence intervals (%),False,
CheckBoxWNHyp,CheckBox,False,True,300000000201_Outputs,True,White noise assumption,False,
TextBoxh1,TextBox,6,True,300000000501_Outputs,True,,False,
TextBoxh2,TextBox,12,True,300000000801_Outputs,True,,False,
OptionButtonUDF,OptionButton,False,True,100000000200_Options,True,User defined,False,
OptionButtonAuto,OptionButton,True,True,100000000100_Options,True,Automatic,False,
TextBoxLags,TextBox,5,True,100000000300_Options,True,Time steps:,False,
TextBox_Conf,TextBox,95,True,300000000101_Outputs,True,Confidence intervals (%):,False,
CheckBox_Desc,CheckBox,True,True,300000000000_Outputs,True,Descriptive statistics,False,
CheckBoxAutoGram,CheckBox,True,True,400000000000_Charts,True,Autocorrelogram,False,
CheckBoxPartAutoGram,CheckBox,True,True,400000000100_Charts,True,Partial autocorrelogram,False,
CheckBoxCrossGram,CheckBox,False,True,400000000200_Charts,True,Cross-correlations,False,
OptionButtonMVIgnore,OptionButton,False,True,200000000300_Missing data,True,Ignore missing data,False,
OptionButton_W,OptionButton,False,True,000000020001_General,True,Workbook,False,
OptionButton_R,OptionButton,False,True,000000000001_General,True,Range,False,
OptionButton_S,OptionButton,True,True,000000010001_General,True,Sheet,False,
RefEdit_R,RefEdit,,True,000000000101_General,True,Range:,False,
CheckBoxVarLabels,CheckBox,True,True,000000000201_General,True,Series labels,False,
</a:t>
          </a:r>
        </a:p>
      </xdr:txBody>
    </xdr:sp>
    <xdr:clientData/>
  </xdr:twoCellAnchor>
  <xdr:twoCellAnchor editAs="absolute">
    <xdr:from>
      <xdr:col>1</xdr:col>
      <xdr:colOff>6350</xdr:colOff>
      <xdr:row>6</xdr:row>
      <xdr:rowOff>6350</xdr:rowOff>
    </xdr:from>
    <xdr:to>
      <xdr:col>3</xdr:col>
      <xdr:colOff>179578</xdr:colOff>
      <xdr:row>7</xdr:row>
      <xdr:rowOff>0</xdr:rowOff>
    </xdr:to>
    <xdr:sp macro="" textlink="">
      <xdr:nvSpPr>
        <xdr:cNvPr id="4" name="BK853822">
          <a:extLst>
            <a:ext uri="{FF2B5EF4-FFF2-40B4-BE49-F238E27FC236}">
              <a16:creationId xmlns:a16="http://schemas.microsoft.com/office/drawing/2014/main" id="{D22162C4-98AC-4ABA-A509-BF10DA19E880}"/>
            </a:ext>
          </a:extLst>
        </xdr:cNvPr>
        <xdr:cNvSpPr/>
      </xdr:nvSpPr>
      <xdr:spPr>
        <a:xfrm>
          <a:off x="450850" y="1187450"/>
          <a:ext cx="1798828" cy="425450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6</xdr:row>
      <xdr:rowOff>43434</xdr:rowOff>
    </xdr:from>
    <xdr:to>
      <xdr:col>1</xdr:col>
      <xdr:colOff>392684</xdr:colOff>
      <xdr:row>6</xdr:row>
      <xdr:rowOff>386334</xdr:rowOff>
    </xdr:to>
    <xdr:pic macro="[3]!ReRunXLSTAT">
      <xdr:nvPicPr>
        <xdr:cNvPr id="5" name="BT853822">
          <a:extLst>
            <a:ext uri="{FF2B5EF4-FFF2-40B4-BE49-F238E27FC236}">
              <a16:creationId xmlns:a16="http://schemas.microsoft.com/office/drawing/2014/main" id="{9F3203BD-05BA-4512-9A80-21B58568021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284" y="12245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6</xdr:row>
      <xdr:rowOff>43434</xdr:rowOff>
    </xdr:from>
    <xdr:to>
      <xdr:col>2</xdr:col>
      <xdr:colOff>44958</xdr:colOff>
      <xdr:row>6</xdr:row>
      <xdr:rowOff>386334</xdr:rowOff>
    </xdr:to>
    <xdr:pic macro="[3]!AddRemovGrid">
      <xdr:nvPicPr>
        <xdr:cNvPr id="6" name="RM853822">
          <a:extLst>
            <a:ext uri="{FF2B5EF4-FFF2-40B4-BE49-F238E27FC236}">
              <a16:creationId xmlns:a16="http://schemas.microsoft.com/office/drawing/2014/main" id="{47525813-D63F-45F9-B898-91DC384F1D7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058" y="1224534"/>
          <a:ext cx="3302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6</xdr:row>
      <xdr:rowOff>43434</xdr:rowOff>
    </xdr:from>
    <xdr:to>
      <xdr:col>2</xdr:col>
      <xdr:colOff>44958</xdr:colOff>
      <xdr:row>6</xdr:row>
      <xdr:rowOff>386334</xdr:rowOff>
    </xdr:to>
    <xdr:pic macro="AddRemovGrid">
      <xdr:nvPicPr>
        <xdr:cNvPr id="7" name="AD853822" hidden="1">
          <a:extLst>
            <a:ext uri="{FF2B5EF4-FFF2-40B4-BE49-F238E27FC236}">
              <a16:creationId xmlns:a16="http://schemas.microsoft.com/office/drawing/2014/main" id="{8212DB68-0884-4781-86F3-66370759156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058" y="1224534"/>
          <a:ext cx="3302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179832</xdr:colOff>
      <xdr:row>6</xdr:row>
      <xdr:rowOff>43434</xdr:rowOff>
    </xdr:from>
    <xdr:to>
      <xdr:col>2</xdr:col>
      <xdr:colOff>522732</xdr:colOff>
      <xdr:row>6</xdr:row>
      <xdr:rowOff>386334</xdr:rowOff>
    </xdr:to>
    <xdr:pic macro="[3]!SendToOfficeLocal">
      <xdr:nvPicPr>
        <xdr:cNvPr id="8" name="WD853822">
          <a:extLst>
            <a:ext uri="{FF2B5EF4-FFF2-40B4-BE49-F238E27FC236}">
              <a16:creationId xmlns:a16="http://schemas.microsoft.com/office/drawing/2014/main" id="{756925EC-0D2A-43C4-B52B-65CB9D733E9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132" y="12245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614172</xdr:colOff>
      <xdr:row>6</xdr:row>
      <xdr:rowOff>43434</xdr:rowOff>
    </xdr:from>
    <xdr:to>
      <xdr:col>3</xdr:col>
      <xdr:colOff>131572</xdr:colOff>
      <xdr:row>6</xdr:row>
      <xdr:rowOff>386334</xdr:rowOff>
    </xdr:to>
    <xdr:pic macro="[3]!SendToOfficeLocal">
      <xdr:nvPicPr>
        <xdr:cNvPr id="9" name="PT853822">
          <a:extLst>
            <a:ext uri="{FF2B5EF4-FFF2-40B4-BE49-F238E27FC236}">
              <a16:creationId xmlns:a16="http://schemas.microsoft.com/office/drawing/2014/main" id="{99CC2B64-DA10-4B58-819C-220DF9F10F7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1472" y="1224534"/>
          <a:ext cx="3302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58</xdr:row>
      <xdr:rowOff>0</xdr:rowOff>
    </xdr:from>
    <xdr:to>
      <xdr:col>6</xdr:col>
      <xdr:colOff>0</xdr:colOff>
      <xdr:row>74</xdr:row>
      <xdr:rowOff>0</xdr:rowOff>
    </xdr:to>
    <xdr:graphicFrame macro="">
      <xdr:nvGraphicFramePr>
        <xdr:cNvPr id="10" name="Chart 3-XLSTAT">
          <a:extLst>
            <a:ext uri="{FF2B5EF4-FFF2-40B4-BE49-F238E27FC236}">
              <a16:creationId xmlns:a16="http://schemas.microsoft.com/office/drawing/2014/main" id="{823C7801-BA2D-4049-BD43-B7626098E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127000</xdr:colOff>
      <xdr:row>58</xdr:row>
      <xdr:rowOff>0</xdr:rowOff>
    </xdr:from>
    <xdr:to>
      <xdr:col>11</xdr:col>
      <xdr:colOff>127000</xdr:colOff>
      <xdr:row>74</xdr:row>
      <xdr:rowOff>0</xdr:rowOff>
    </xdr:to>
    <xdr:graphicFrame macro="">
      <xdr:nvGraphicFramePr>
        <xdr:cNvPr id="11" name="Chart 9-XLSTAT">
          <a:extLst>
            <a:ext uri="{FF2B5EF4-FFF2-40B4-BE49-F238E27FC236}">
              <a16:creationId xmlns:a16="http://schemas.microsoft.com/office/drawing/2014/main" id="{977FC01F-6ABC-4B35-8AA6-9D12CD88D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4</xdr:col>
          <xdr:colOff>0</xdr:colOff>
          <xdr:row>8</xdr:row>
          <xdr:rowOff>0</xdr:rowOff>
        </xdr:to>
        <xdr:sp macro="" textlink="">
          <xdr:nvSpPr>
            <xdr:cNvPr id="8194" name="DD312234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CB7258D0-E88A-4AD8-9BB1-B296C01435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406400</xdr:colOff>
          <xdr:row>0</xdr:row>
          <xdr:rowOff>101600</xdr:rowOff>
        </xdr:from>
        <xdr:to>
          <xdr:col>12</xdr:col>
          <xdr:colOff>406400</xdr:colOff>
          <xdr:row>1</xdr:row>
          <xdr:rowOff>101600</xdr:rowOff>
        </xdr:to>
        <xdr:sp macro="" textlink="">
          <xdr:nvSpPr>
            <xdr:cNvPr id="2049" name="BT35244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PH" sz="12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Order</a:t>
              </a:r>
            </a:p>
          </xdr:txBody>
        </xdr:sp>
        <xdr:clientData fPrintsWithSheet="0"/>
      </xdr:twoCellAnchor>
    </mc:Choice>
    <mc:Fallback/>
  </mc:AlternateContent>
  <xdr:twoCellAnchor>
    <xdr:from>
      <xdr:col>2</xdr:col>
      <xdr:colOff>12700</xdr:colOff>
      <xdr:row>11</xdr:row>
      <xdr:rowOff>0</xdr:rowOff>
    </xdr:from>
    <xdr:to>
      <xdr:col>2</xdr:col>
      <xdr:colOff>38100</xdr:colOff>
      <xdr:row>11</xdr:row>
      <xdr:rowOff>25400</xdr:rowOff>
    </xdr:to>
    <xdr:sp macro="" textlink="">
      <xdr:nvSpPr>
        <xdr:cNvPr id="3" name="TX605218" hidden="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282700" y="22352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RunProcARI
Form48.txt
OptionButton_R,OptionButton,False,True,000000000005_General,True,Range,False,
OptionButton_S,OptionButton,True,True,000000000205_General,True,Sheet,False,
OptionButton_W,OptionButton,False,True,000000000305_General,True,Workbook,False,
RefEdit_R,RefEdit,,True,000000000105_General,True,Range:,False,
CheckBoxVarLabels,CheckBox,True,True,000000000006_General,True,Series labels,False,
OptionButtonMVRemove,OptionButton,False,True,400000000100_Missing data,True,Remove the observations,False,
OptionButtonMVRefuse,OptionButton,True,True,400000000000_Missing data,True,Do not accept missing data,False,
OptionButtonMVReplace,OptionButton,False,True,400000000200_Missing data,True,Replace by the average of the previous and next values,False,
CheckBoxGood,CheckBox,True,True,500000000100_Outputs,True,Goodness of fit statistics,False,
CheckBoxResiduals,CheckBox,True,True,500000000300_Outputs,True,Predictions and residuals,False,
CheckboxParam,CheckBox,True,True,500000000200_Outputs,True,Model parameters,False,
CheckBox_Desc,CheckBox,True,True,500000000000_Outputs,True,Descriptive statistics,False,
CheckBoxCharts,CheckBox,True,True,600000000000_Charts,True,Display charts,False,
CheckBoxDate,CheckBox,False,True,000000000302_General,True,Date data,False,
RefEditDate,RefEdit,,True,000000000402_General,True,Date data:,False,
CheckBoxCheckInt,CheckBox,False,True,000000000502_General,True,Check intervals,False,
CheckBoxCenter,CheckBox,False,True,000000000002_General,True,Center,False,
CheckBoxVar,CheckBox,False,True,000000000102_General,True,Variance,False,
TextBoxVar,TextBox,1,True,000000000202_General,True,Variance:,False,
TextBox_GQ,TextBox,0,True,000000001108_General,True,Q:,False,
TextBox_p,TextBox,1,True,000000000008_General,True,p:,False,
TextBox_d,TextBox,2,True,000000000308_General,True,d:,False,
TextBox_q,TextBox,1,True,000000000508_General,True,q:,False,
TextBox_Gd,TextBox,0,True,000000000908_General,True,D:,False,
TextBox_s,TextBox,0,True,000000001308_General,True,s:,False,
TextBox_GP,TextBox,0,True,000000000708_General,True,P:,False,
OptionButtonHR,OptionButton,False,True,100000000400_Options,True,Hannan-Rissanen,False,
OptionButtonInnov,OptionButton,False,True,100000000300_Options,True,Innovations,False,
CheckBoxPre,CheckBox,False,True,100000000000_Options,True,Preliminary estimation,False,
TextBox_m,TextBox,,True,100000000700_Options,True,m:,False,
CheckBoxAuto,CheckBox,True,True,100000000500_Options,True,Automatic,False,
OptionButtonYW,OptionButton,True,True,100000000100_Options,True,Yule-Walker,False,
OptionButtonBurg,OptionButton,False,True,100000000200_Options,True,Burg,False,
CheckBoxInitCoeffs,CheckBox,False,True,100000000001_Options,True,Initial coefficients,False,
RefEditPhi,RefEdit,,True,100000000101_Options,True,Phi:,False,
RefEditTheta,RefEdit,,True,100000000201_Options,True,Theta:,False,
OptionButtonLike,OptionButton,True,True,100000000102_Options,True,Likelihood,False,
OptionButtonLeast,OptionButton,False,True,100000000202_Options,True,Least Squares,False,
CheckBoxOpt,CheckBox,True,True,100000000002_Options,True,Optimize,False,
TextBoxMaxIter,TextBox,500,True,100000010302_Options,True,Iterations:,False,
TextBoxConv,TextBox,0.00001,True,100000040302_Options,True,Convergence:,False,
TextBoxTestNumber,TextBox,6,True,200000000000_Validation,True,,False,
CheckBox_Validation,CheckBox,True,True,200000000001_Validation,True,Validation,False,
CheckBox_Prediction,CheckBox,False,True,300000000001_Prediction,True,Prediction,False,
TextboxPredNumber,TextBox,1,True,300000000000_Prediction,True,,False,
CheckBoxTrans,CheckBox,False,False,03,False,Trans,False,
RefEdit_XPred,RefEdit,,True,300000000002_Prediction,True,X / Explanatory variables:,False,
CheckBox_XPred,CheckBox,False,True,300000000003_Prediction,True,X / Explanatory variables,True,
RefEdit_X,RefEdit,,True,000000000004_General,True,X / Explanatory variables:,False,
CheckBox_X,CheckBox,False,True,000000000003_General,True,X / Explanatory variables,False,
ComboBoxMode,ComboBox,1,True,000000000009_General,True,Mode:,False,
CheckBoxBestOrders,CheckBox,False,True,100000000003_Options,True,Find the best model,False,
CheckBoxMaxP,CheckBox,True,True,100000000103_Options,True,Max(p),False,
TextBoxMaxP,TextBox,5,True,100000000203_Options,True,Max(p):,False,
CheckBoxMaxQ,CheckBox,True,True,100000000303_Options,True,Max(q),False,
TextBoxMaxQ,TextBox,5,True,100000000403_Options,True,Max(q):,False,
CheckBoxMaxGP,CheckBox,False,True,100000000503_Options,True,Max(P),False,
CheckBoxMaxGQ,CheckBox,False,True,100000000603_Options,True,Max(Q),False,
TextBoxMaxGP,TextBox,0,True,100000000703_Options,True,Max(P):,False,
TextBoxMaxGQ,TextBox,0,True,100000000803_Options,True,Max(Q):,False,
OptionButtonAICC,OptionButton,True,True,100000001003_Options,True,AICC,False,
OptionButtonBIC,OptionButton,False,True,100000001103_Options,True,SBC,False,
TextBox_Conf,TextBox,95,True,500000010400_Outputs,True,Confidence intervals (%):,False,
RefEditT,RefEdit0,'Sheet1'!$B$2:$B$149,True,000000000001_General,True,,False,
</a:t>
          </a:r>
        </a:p>
      </xdr:txBody>
    </xdr:sp>
    <xdr:clientData/>
  </xdr:twoCellAnchor>
  <xdr:twoCellAnchor editAs="absolute">
    <xdr:from>
      <xdr:col>1</xdr:col>
      <xdr:colOff>6350</xdr:colOff>
      <xdr:row>11</xdr:row>
      <xdr:rowOff>6350</xdr:rowOff>
    </xdr:from>
    <xdr:to>
      <xdr:col>3</xdr:col>
      <xdr:colOff>179578</xdr:colOff>
      <xdr:row>12</xdr:row>
      <xdr:rowOff>0</xdr:rowOff>
    </xdr:to>
    <xdr:sp macro="" textlink="">
      <xdr:nvSpPr>
        <xdr:cNvPr id="4" name="BK605218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450850" y="2241550"/>
          <a:ext cx="1824228" cy="425450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11</xdr:row>
      <xdr:rowOff>43434</xdr:rowOff>
    </xdr:from>
    <xdr:to>
      <xdr:col>1</xdr:col>
      <xdr:colOff>392684</xdr:colOff>
      <xdr:row>11</xdr:row>
      <xdr:rowOff>386334</xdr:rowOff>
    </xdr:to>
    <xdr:pic macro="[2]!ReRunXLSTAT">
      <xdr:nvPicPr>
        <xdr:cNvPr id="5" name="BT605218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284" y="22786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11</xdr:row>
      <xdr:rowOff>43434</xdr:rowOff>
    </xdr:from>
    <xdr:to>
      <xdr:col>2</xdr:col>
      <xdr:colOff>44958</xdr:colOff>
      <xdr:row>11</xdr:row>
      <xdr:rowOff>386334</xdr:rowOff>
    </xdr:to>
    <xdr:pic macro="[2]!AddRemovGrid">
      <xdr:nvPicPr>
        <xdr:cNvPr id="6" name="RM605218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058" y="22786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11</xdr:row>
      <xdr:rowOff>43434</xdr:rowOff>
    </xdr:from>
    <xdr:to>
      <xdr:col>2</xdr:col>
      <xdr:colOff>44958</xdr:colOff>
      <xdr:row>11</xdr:row>
      <xdr:rowOff>386334</xdr:rowOff>
    </xdr:to>
    <xdr:pic macro="AddRemovGrid">
      <xdr:nvPicPr>
        <xdr:cNvPr id="7" name="AD605218" hidden="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058" y="22786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179832</xdr:colOff>
      <xdr:row>11</xdr:row>
      <xdr:rowOff>43434</xdr:rowOff>
    </xdr:from>
    <xdr:to>
      <xdr:col>2</xdr:col>
      <xdr:colOff>522732</xdr:colOff>
      <xdr:row>11</xdr:row>
      <xdr:rowOff>386334</xdr:rowOff>
    </xdr:to>
    <xdr:pic macro="[2]!SendToOfficeLocal">
      <xdr:nvPicPr>
        <xdr:cNvPr id="8" name="WD60521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9832" y="22786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614172</xdr:colOff>
      <xdr:row>11</xdr:row>
      <xdr:rowOff>43434</xdr:rowOff>
    </xdr:from>
    <xdr:to>
      <xdr:col>3</xdr:col>
      <xdr:colOff>131572</xdr:colOff>
      <xdr:row>11</xdr:row>
      <xdr:rowOff>386334</xdr:rowOff>
    </xdr:to>
    <xdr:pic macro="[2]!SendToOfficeLocal">
      <xdr:nvPicPr>
        <xdr:cNvPr id="9" name="PT60521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4172" y="22786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206</xdr:row>
      <xdr:rowOff>0</xdr:rowOff>
    </xdr:from>
    <xdr:to>
      <xdr:col>6</xdr:col>
      <xdr:colOff>0</xdr:colOff>
      <xdr:row>222</xdr:row>
      <xdr:rowOff>0</xdr:rowOff>
    </xdr:to>
    <xdr:graphicFrame macro="">
      <xdr:nvGraphicFramePr>
        <xdr:cNvPr id="10" name="Chart 3-XLSTAT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127000</xdr:colOff>
      <xdr:row>206</xdr:row>
      <xdr:rowOff>0</xdr:rowOff>
    </xdr:from>
    <xdr:to>
      <xdr:col>11</xdr:col>
      <xdr:colOff>127000</xdr:colOff>
      <xdr:row>222</xdr:row>
      <xdr:rowOff>0</xdr:rowOff>
    </xdr:to>
    <xdr:graphicFrame macro="">
      <xdr:nvGraphicFramePr>
        <xdr:cNvPr id="11" name="Chart 9-XLSTAT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252</xdr:row>
      <xdr:rowOff>0</xdr:rowOff>
    </xdr:from>
    <xdr:to>
      <xdr:col>6</xdr:col>
      <xdr:colOff>0</xdr:colOff>
      <xdr:row>268</xdr:row>
      <xdr:rowOff>0</xdr:rowOff>
    </xdr:to>
    <xdr:graphicFrame macro="">
      <xdr:nvGraphicFramePr>
        <xdr:cNvPr id="12" name="Chart 10-XLSTAT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127000</xdr:colOff>
      <xdr:row>252</xdr:row>
      <xdr:rowOff>0</xdr:rowOff>
    </xdr:from>
    <xdr:to>
      <xdr:col>11</xdr:col>
      <xdr:colOff>127000</xdr:colOff>
      <xdr:row>268</xdr:row>
      <xdr:rowOff>0</xdr:rowOff>
    </xdr:to>
    <xdr:graphicFrame macro="">
      <xdr:nvGraphicFramePr>
        <xdr:cNvPr id="13" name="Chart 11-XLSTAT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298</xdr:row>
      <xdr:rowOff>0</xdr:rowOff>
    </xdr:from>
    <xdr:to>
      <xdr:col>6</xdr:col>
      <xdr:colOff>0</xdr:colOff>
      <xdr:row>314</xdr:row>
      <xdr:rowOff>0</xdr:rowOff>
    </xdr:to>
    <xdr:graphicFrame macro="">
      <xdr:nvGraphicFramePr>
        <xdr:cNvPr id="14" name="Chart 12-XLSTAT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127000</xdr:colOff>
      <xdr:row>298</xdr:row>
      <xdr:rowOff>0</xdr:rowOff>
    </xdr:from>
    <xdr:to>
      <xdr:col>11</xdr:col>
      <xdr:colOff>127000</xdr:colOff>
      <xdr:row>314</xdr:row>
      <xdr:rowOff>0</xdr:rowOff>
    </xdr:to>
    <xdr:graphicFrame macro="">
      <xdr:nvGraphicFramePr>
        <xdr:cNvPr id="15" name="Chart 13-XLSTAT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0</xdr:rowOff>
        </xdr:from>
        <xdr:to>
          <xdr:col>4</xdr:col>
          <xdr:colOff>0</xdr:colOff>
          <xdr:row>13</xdr:row>
          <xdr:rowOff>0</xdr:rowOff>
        </xdr:to>
        <xdr:sp macro="" textlink="">
          <xdr:nvSpPr>
            <xdr:cNvPr id="2050" name="DD841370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406400</xdr:colOff>
          <xdr:row>0</xdr:row>
          <xdr:rowOff>101600</xdr:rowOff>
        </xdr:from>
        <xdr:to>
          <xdr:col>12</xdr:col>
          <xdr:colOff>406400</xdr:colOff>
          <xdr:row>1</xdr:row>
          <xdr:rowOff>101600</xdr:rowOff>
        </xdr:to>
        <xdr:sp macro="" textlink="">
          <xdr:nvSpPr>
            <xdr:cNvPr id="3073" name="BT598138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PH" sz="12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Order</a:t>
              </a:r>
            </a:p>
          </xdr:txBody>
        </xdr:sp>
        <xdr:clientData fPrintsWithSheet="0"/>
      </xdr:twoCellAnchor>
    </mc:Choice>
    <mc:Fallback/>
  </mc:AlternateContent>
  <xdr:twoCellAnchor>
    <xdr:from>
      <xdr:col>2</xdr:col>
      <xdr:colOff>12700</xdr:colOff>
      <xdr:row>11</xdr:row>
      <xdr:rowOff>0</xdr:rowOff>
    </xdr:from>
    <xdr:to>
      <xdr:col>2</xdr:col>
      <xdr:colOff>38100</xdr:colOff>
      <xdr:row>11</xdr:row>
      <xdr:rowOff>25400</xdr:rowOff>
    </xdr:to>
    <xdr:sp macro="" textlink="">
      <xdr:nvSpPr>
        <xdr:cNvPr id="3" name="TX381593" hidden="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1282700" y="22352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RunProcARI
Form48.txt
OptionButton_R,OptionButton,False,True,000000000005_General,True,Range,False,
OptionButton_S,OptionButton,True,True,000000000205_General,True,Sheet,False,
OptionButton_W,OptionButton,False,True,000000000305_General,True,Workbook,False,
RefEdit_R,RefEdit,,True,000000000105_General,True,Range:,False,
CheckBoxVarLabels,CheckBox,True,True,000000000006_General,True,Series labels,False,
OptionButtonMVRemove,OptionButton,False,True,400000000100_Missing data,True,Remove the observations,False,
OptionButtonMVRefuse,OptionButton,True,True,400000000000_Missing data,True,Do not accept missing data,False,
OptionButtonMVReplace,OptionButton,False,True,400000000200_Missing data,True,Replace by the average of the previous and next values,False,
CheckBoxGood,CheckBox,True,True,500000000100_Outputs,True,Goodness of fit statistics,False,
CheckBoxResiduals,CheckBox,True,True,500000000300_Outputs,True,Predictions and residuals,False,
CheckboxParam,CheckBox,True,True,500000000200_Outputs,True,Model parameters,False,
CheckBox_Desc,CheckBox,True,True,500000000000_Outputs,True,Descriptive statistics,False,
CheckBoxCharts,CheckBox,True,True,600000000000_Charts,True,Display charts,False,
CheckBoxDate,CheckBox,False,True,000000000302_General,True,Date data,False,
RefEditDate,RefEdit,,True,000000000402_General,True,Date data:,False,
CheckBoxCheckInt,CheckBox,False,True,000000000502_General,True,Check intervals,False,
CheckBoxCenter,CheckBox,False,True,000000000002_General,True,Center,False,
CheckBoxVar,CheckBox,False,True,000000000102_General,True,Variance,False,
TextBoxVar,TextBox,1,True,000000000202_General,True,Variance:,False,
TextBox_GQ,TextBox,0,True,000000001108_General,True,Q:,False,
TextBox_p,TextBox,5,True,000000000008_General,True,p:,False,
TextBox_d,TextBox,2,True,000000000308_General,True,d:,False,
TextBox_q,TextBox,4,True,000000000508_General,True,q:,False,
TextBox_Gd,TextBox,0,True,000000000908_General,True,D:,False,
TextBox_s,TextBox,0,True,000000001308_General,True,s:,False,
TextBox_GP,TextBox,0,True,000000000708_General,True,P:,False,
OptionButtonHR,OptionButton,False,True,100000000400_Options,True,Hannan-Rissanen,False,
OptionButtonInnov,OptionButton,False,True,100000000300_Options,True,Innovations,False,
CheckBoxPre,CheckBox,False,True,100000000000_Options,True,Preliminary estimation,False,
TextBox_m,TextBox,,True,100000000700_Options,True,m:,False,
CheckBoxAuto,CheckBox,True,True,100000000500_Options,True,Automatic,False,
OptionButtonYW,OptionButton,True,True,100000000100_Options,True,Yule-Walker,False,
OptionButtonBurg,OptionButton,False,True,100000000200_Options,True,Burg,False,
CheckBoxInitCoeffs,CheckBox,False,True,100000000001_Options,True,Initial coefficients,False,
RefEditPhi,RefEdit,,True,100000000101_Options,True,Phi:,False,
RefEditTheta,RefEdit,,True,100000000201_Options,True,Theta:,False,
OptionButtonLike,OptionButton,True,True,100000000102_Options,True,Likelihood,False,
OptionButtonLeast,OptionButton,False,True,100000000202_Options,True,Least Squares,False,
CheckBoxOpt,CheckBox,True,True,100000000002_Options,True,Optimize,False,
TextBoxMaxIter,TextBox,500,True,100000010302_Options,True,Iterations:,False,
TextBoxConv,TextBox,0.00001,True,100000040302_Options,True,Convergence:,False,
TextBoxTestNumber,TextBox,6,True,200000000000_Validation,True,,False,
CheckBox_Validation,CheckBox,True,True,200000000001_Validation,True,Validation,False,
CheckBox_Prediction,CheckBox,False,True,300000000001_Prediction,True,Prediction,False,
TextboxPredNumber,TextBox,1,True,300000000000_Prediction,True,,False,
CheckBoxTrans,CheckBox,False,False,03,False,Trans,False,
RefEdit_XPred,RefEdit,,True,300000000002_Prediction,True,X / Explanatory variables:,False,
CheckBox_XPred,CheckBox,False,True,300000000003_Prediction,True,X / Explanatory variables,True,
RefEdit_X,RefEdit,,True,000000000004_General,True,X / Explanatory variables:,False,
CheckBox_X,CheckBox,False,True,000000000003_General,True,X / Explanatory variables,False,
ComboBoxMode,ComboBox,1,True,000000000009_General,True,Mode:,False,
CheckBoxBestOrders,CheckBox,False,True,100000000003_Options,True,Find the best model,False,
CheckBoxMaxP,CheckBox,True,True,100000000103_Options,True,Max(p),False,
TextBoxMaxP,TextBox,5,True,100000000203_Options,True,Max(p):,False,
CheckBoxMaxQ,CheckBox,True,True,100000000303_Options,True,Max(q),False,
TextBoxMaxQ,TextBox,5,True,100000000403_Options,True,Max(q):,False,
CheckBoxMaxGP,CheckBox,False,True,100000000503_Options,True,Max(P),False,
CheckBoxMaxGQ,CheckBox,False,True,100000000603_Options,True,Max(Q),False,
TextBoxMaxGP,TextBox,0,True,100000000703_Options,True,Max(P):,False,
TextBoxMaxGQ,TextBox,0,True,100000000803_Options,True,Max(Q):,False,
OptionButtonAICC,OptionButton,True,True,100000001003_Options,True,AICC,False,
OptionButtonBIC,OptionButton,False,True,100000001103_Options,True,SBC,False,
TextBox_Conf,TextBox,95,True,500000010400_Outputs,True,Confidence intervals (%):,False,
RefEditT,RefEdit0,'Sheet1'!$B$2:$B$149,True,000000000001_General,True,,False,
</a:t>
          </a:r>
        </a:p>
      </xdr:txBody>
    </xdr:sp>
    <xdr:clientData/>
  </xdr:twoCellAnchor>
  <xdr:twoCellAnchor editAs="absolute">
    <xdr:from>
      <xdr:col>1</xdr:col>
      <xdr:colOff>6350</xdr:colOff>
      <xdr:row>11</xdr:row>
      <xdr:rowOff>6350</xdr:rowOff>
    </xdr:from>
    <xdr:to>
      <xdr:col>3</xdr:col>
      <xdr:colOff>179578</xdr:colOff>
      <xdr:row>12</xdr:row>
      <xdr:rowOff>0</xdr:rowOff>
    </xdr:to>
    <xdr:sp macro="" textlink="">
      <xdr:nvSpPr>
        <xdr:cNvPr id="4" name="BK38159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450850" y="2241550"/>
          <a:ext cx="1824228" cy="425450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11</xdr:row>
      <xdr:rowOff>43434</xdr:rowOff>
    </xdr:from>
    <xdr:to>
      <xdr:col>1</xdr:col>
      <xdr:colOff>392684</xdr:colOff>
      <xdr:row>11</xdr:row>
      <xdr:rowOff>386334</xdr:rowOff>
    </xdr:to>
    <xdr:pic macro="[2]!ReRunXLSTAT">
      <xdr:nvPicPr>
        <xdr:cNvPr id="5" name="BT381593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284" y="22786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11</xdr:row>
      <xdr:rowOff>43434</xdr:rowOff>
    </xdr:from>
    <xdr:to>
      <xdr:col>2</xdr:col>
      <xdr:colOff>44958</xdr:colOff>
      <xdr:row>11</xdr:row>
      <xdr:rowOff>386334</xdr:rowOff>
    </xdr:to>
    <xdr:pic macro="[2]!AddRemovGrid">
      <xdr:nvPicPr>
        <xdr:cNvPr id="6" name="RM381593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058" y="22786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11</xdr:row>
      <xdr:rowOff>43434</xdr:rowOff>
    </xdr:from>
    <xdr:to>
      <xdr:col>2</xdr:col>
      <xdr:colOff>44958</xdr:colOff>
      <xdr:row>11</xdr:row>
      <xdr:rowOff>386334</xdr:rowOff>
    </xdr:to>
    <xdr:pic macro="AddRemovGrid">
      <xdr:nvPicPr>
        <xdr:cNvPr id="7" name="AD381593" hidden="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058" y="22786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179832</xdr:colOff>
      <xdr:row>11</xdr:row>
      <xdr:rowOff>43434</xdr:rowOff>
    </xdr:from>
    <xdr:to>
      <xdr:col>2</xdr:col>
      <xdr:colOff>522732</xdr:colOff>
      <xdr:row>11</xdr:row>
      <xdr:rowOff>386334</xdr:rowOff>
    </xdr:to>
    <xdr:pic macro="[2]!SendToOfficeLocal">
      <xdr:nvPicPr>
        <xdr:cNvPr id="8" name="WD381593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9832" y="22786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614172</xdr:colOff>
      <xdr:row>11</xdr:row>
      <xdr:rowOff>43434</xdr:rowOff>
    </xdr:from>
    <xdr:to>
      <xdr:col>3</xdr:col>
      <xdr:colOff>131572</xdr:colOff>
      <xdr:row>11</xdr:row>
      <xdr:rowOff>386334</xdr:rowOff>
    </xdr:to>
    <xdr:pic macro="[2]!SendToOfficeLocal">
      <xdr:nvPicPr>
        <xdr:cNvPr id="9" name="PT381593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4172" y="22786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213</xdr:row>
      <xdr:rowOff>0</xdr:rowOff>
    </xdr:from>
    <xdr:to>
      <xdr:col>6</xdr:col>
      <xdr:colOff>342900</xdr:colOff>
      <xdr:row>230</xdr:row>
      <xdr:rowOff>0</xdr:rowOff>
    </xdr:to>
    <xdr:graphicFrame macro="">
      <xdr:nvGraphicFramePr>
        <xdr:cNvPr id="10" name="Chart 3-XLSTA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127000</xdr:colOff>
      <xdr:row>213</xdr:row>
      <xdr:rowOff>0</xdr:rowOff>
    </xdr:from>
    <xdr:to>
      <xdr:col>11</xdr:col>
      <xdr:colOff>127000</xdr:colOff>
      <xdr:row>229</xdr:row>
      <xdr:rowOff>0</xdr:rowOff>
    </xdr:to>
    <xdr:graphicFrame macro="">
      <xdr:nvGraphicFramePr>
        <xdr:cNvPr id="11" name="Chart 9-XLSTAT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259</xdr:row>
      <xdr:rowOff>0</xdr:rowOff>
    </xdr:from>
    <xdr:to>
      <xdr:col>6</xdr:col>
      <xdr:colOff>0</xdr:colOff>
      <xdr:row>275</xdr:row>
      <xdr:rowOff>0</xdr:rowOff>
    </xdr:to>
    <xdr:graphicFrame macro="">
      <xdr:nvGraphicFramePr>
        <xdr:cNvPr id="12" name="Chart 10-XLSTA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127000</xdr:colOff>
      <xdr:row>259</xdr:row>
      <xdr:rowOff>0</xdr:rowOff>
    </xdr:from>
    <xdr:to>
      <xdr:col>11</xdr:col>
      <xdr:colOff>127000</xdr:colOff>
      <xdr:row>275</xdr:row>
      <xdr:rowOff>0</xdr:rowOff>
    </xdr:to>
    <xdr:graphicFrame macro="">
      <xdr:nvGraphicFramePr>
        <xdr:cNvPr id="13" name="Chart 11-XLSTAT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305</xdr:row>
      <xdr:rowOff>0</xdr:rowOff>
    </xdr:from>
    <xdr:to>
      <xdr:col>6</xdr:col>
      <xdr:colOff>0</xdr:colOff>
      <xdr:row>321</xdr:row>
      <xdr:rowOff>0</xdr:rowOff>
    </xdr:to>
    <xdr:graphicFrame macro="">
      <xdr:nvGraphicFramePr>
        <xdr:cNvPr id="14" name="Chart 12-XLSTAT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127000</xdr:colOff>
      <xdr:row>305</xdr:row>
      <xdr:rowOff>0</xdr:rowOff>
    </xdr:from>
    <xdr:to>
      <xdr:col>11</xdr:col>
      <xdr:colOff>127000</xdr:colOff>
      <xdr:row>321</xdr:row>
      <xdr:rowOff>0</xdr:rowOff>
    </xdr:to>
    <xdr:graphicFrame macro="">
      <xdr:nvGraphicFramePr>
        <xdr:cNvPr id="15" name="Chart 13-XLSTAT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0</xdr:rowOff>
        </xdr:from>
        <xdr:to>
          <xdr:col>4</xdr:col>
          <xdr:colOff>0</xdr:colOff>
          <xdr:row>13</xdr:row>
          <xdr:rowOff>0</xdr:rowOff>
        </xdr:to>
        <xdr:sp macro="" textlink="">
          <xdr:nvSpPr>
            <xdr:cNvPr id="3074" name="DD134377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pplications/XLSTAT.app/Contents/Library/XLSTAT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3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msaballero/Library/Containers/com.microsoft.Excel/Data/Library/Application%20Support/Microsoft/Book1%20(version%201).xlsb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eanor%20Gemida/Downloads/covid%20daily%20ari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STAT"/>
    </sheetNames>
    <definedNames>
      <definedName name="RunProcODR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RIMA(1,2,1)"/>
      <sheetName val="ARIMA(5,2,4)"/>
      <sheetName val="ARIMA"/>
      <sheetName val="Dickey-Fuller_2 dff"/>
      <sheetName val="XLSTAT_20200810_153125_1_HID"/>
      <sheetName val="Dickey-Fuller_1 diff"/>
      <sheetName val="XLSTAT_20200810_153014_1_HID"/>
      <sheetName val="Dickey-Fuller_no dif"/>
      <sheetName val="XLSTAT_20200810_151637_1_HID"/>
      <sheetName val="Book3"/>
    </sheetNames>
    <definedNames>
      <definedName name="AddRemovGrid"/>
      <definedName name="GoToResultsNew2020081015164323"/>
      <definedName name="GoToResultsNew2020081015302083"/>
      <definedName name="GoToResultsNew2020081015313157"/>
      <definedName name="GoToResultsNew202008101651007"/>
      <definedName name="GoToResultsNew2020081016514675"/>
      <definedName name="OrderXLSTAT"/>
      <definedName name="ReRunXLSTAT"/>
      <definedName name="SendToOfficeLocal"/>
    </definedNames>
    <sheetDataSet>
      <sheetData sheetId="0"/>
      <sheetData sheetId="1">
        <row r="58">
          <cell r="B58">
            <v>1</v>
          </cell>
        </row>
      </sheetData>
      <sheetData sheetId="2">
        <row r="65">
          <cell r="B65">
            <v>1</v>
          </cell>
        </row>
      </sheetData>
      <sheetData sheetId="3">
        <row r="96">
          <cell r="B96">
            <v>1</v>
          </cell>
        </row>
      </sheetData>
      <sheetData sheetId="4"/>
      <sheetData sheetId="5">
        <row r="2">
          <cell r="A2">
            <v>1</v>
          </cell>
          <cell r="B2">
            <v>10</v>
          </cell>
        </row>
        <row r="3">
          <cell r="A3">
            <v>2</v>
          </cell>
          <cell r="B3">
            <v>-5</v>
          </cell>
        </row>
        <row r="4">
          <cell r="A4">
            <v>3</v>
          </cell>
          <cell r="B4">
            <v>7</v>
          </cell>
        </row>
        <row r="5">
          <cell r="A5">
            <v>4</v>
          </cell>
          <cell r="B5">
            <v>-13</v>
          </cell>
        </row>
        <row r="6">
          <cell r="A6">
            <v>5</v>
          </cell>
          <cell r="B6">
            <v>9</v>
          </cell>
        </row>
        <row r="7">
          <cell r="A7">
            <v>6</v>
          </cell>
          <cell r="B7">
            <v>35</v>
          </cell>
        </row>
        <row r="8">
          <cell r="A8">
            <v>7</v>
          </cell>
          <cell r="B8">
            <v>-18</v>
          </cell>
        </row>
        <row r="9">
          <cell r="A9">
            <v>8</v>
          </cell>
          <cell r="B9">
            <v>-27</v>
          </cell>
        </row>
        <row r="10">
          <cell r="A10">
            <v>9</v>
          </cell>
          <cell r="B10">
            <v>43</v>
          </cell>
        </row>
        <row r="11">
          <cell r="A11">
            <v>10</v>
          </cell>
          <cell r="B11">
            <v>-30</v>
          </cell>
        </row>
        <row r="12">
          <cell r="A12">
            <v>11</v>
          </cell>
          <cell r="B12">
            <v>0</v>
          </cell>
        </row>
        <row r="13">
          <cell r="A13">
            <v>12</v>
          </cell>
          <cell r="B13">
            <v>-2</v>
          </cell>
        </row>
        <row r="14">
          <cell r="A14">
            <v>13</v>
          </cell>
          <cell r="B14">
            <v>64</v>
          </cell>
        </row>
        <row r="15">
          <cell r="A15">
            <v>14</v>
          </cell>
          <cell r="B15">
            <v>-4</v>
          </cell>
        </row>
        <row r="16">
          <cell r="A16">
            <v>15</v>
          </cell>
          <cell r="B16">
            <v>8</v>
          </cell>
        </row>
        <row r="17">
          <cell r="A17">
            <v>16</v>
          </cell>
          <cell r="B17">
            <v>9</v>
          </cell>
        </row>
        <row r="18">
          <cell r="A18">
            <v>17</v>
          </cell>
          <cell r="B18">
            <v>-6</v>
          </cell>
        </row>
        <row r="19">
          <cell r="A19">
            <v>18</v>
          </cell>
          <cell r="B19">
            <v>-14</v>
          </cell>
        </row>
        <row r="20">
          <cell r="A20">
            <v>19</v>
          </cell>
          <cell r="B20">
            <v>32</v>
          </cell>
        </row>
        <row r="21">
          <cell r="A21">
            <v>20</v>
          </cell>
          <cell r="B21">
            <v>165</v>
          </cell>
        </row>
        <row r="22">
          <cell r="A22">
            <v>21</v>
          </cell>
          <cell r="B22">
            <v>76</v>
          </cell>
        </row>
        <row r="23">
          <cell r="A23">
            <v>22</v>
          </cell>
          <cell r="B23">
            <v>-216</v>
          </cell>
        </row>
        <row r="24">
          <cell r="A24">
            <v>23</v>
          </cell>
          <cell r="B24">
            <v>411</v>
          </cell>
        </row>
        <row r="25">
          <cell r="A25">
            <v>24</v>
          </cell>
          <cell r="B25">
            <v>-311</v>
          </cell>
        </row>
        <row r="26">
          <cell r="A26">
            <v>25</v>
          </cell>
          <cell r="B26">
            <v>95</v>
          </cell>
        </row>
        <row r="27">
          <cell r="A27">
            <v>26</v>
          </cell>
          <cell r="B27">
            <v>63</v>
          </cell>
        </row>
        <row r="28">
          <cell r="A28">
            <v>27</v>
          </cell>
          <cell r="B28">
            <v>-310</v>
          </cell>
        </row>
        <row r="29">
          <cell r="A29">
            <v>28</v>
          </cell>
          <cell r="B29">
            <v>77</v>
          </cell>
        </row>
        <row r="30">
          <cell r="A30">
            <v>29</v>
          </cell>
          <cell r="B30">
            <v>261</v>
          </cell>
        </row>
        <row r="31">
          <cell r="A31">
            <v>30</v>
          </cell>
          <cell r="B31">
            <v>-309</v>
          </cell>
        </row>
        <row r="32">
          <cell r="A32">
            <v>31</v>
          </cell>
          <cell r="B32">
            <v>2</v>
          </cell>
        </row>
        <row r="33">
          <cell r="A33">
            <v>32</v>
          </cell>
          <cell r="B33">
            <v>100</v>
          </cell>
        </row>
        <row r="34">
          <cell r="A34">
            <v>33</v>
          </cell>
          <cell r="B34">
            <v>-87</v>
          </cell>
        </row>
        <row r="35">
          <cell r="A35">
            <v>34</v>
          </cell>
          <cell r="B35">
            <v>114</v>
          </cell>
        </row>
        <row r="36">
          <cell r="A36">
            <v>35</v>
          </cell>
          <cell r="B36">
            <v>-13</v>
          </cell>
        </row>
        <row r="37">
          <cell r="A37">
            <v>36</v>
          </cell>
          <cell r="B37">
            <v>64</v>
          </cell>
        </row>
        <row r="38">
          <cell r="A38">
            <v>37</v>
          </cell>
          <cell r="B38">
            <v>6</v>
          </cell>
        </row>
        <row r="39">
          <cell r="A39">
            <v>38</v>
          </cell>
          <cell r="B39">
            <v>-60</v>
          </cell>
        </row>
        <row r="40">
          <cell r="A40">
            <v>39</v>
          </cell>
          <cell r="B40">
            <v>-23</v>
          </cell>
        </row>
        <row r="41">
          <cell r="A41">
            <v>40</v>
          </cell>
          <cell r="B41">
            <v>11</v>
          </cell>
        </row>
        <row r="42">
          <cell r="A42">
            <v>41</v>
          </cell>
          <cell r="B42">
            <v>-10</v>
          </cell>
        </row>
        <row r="43">
          <cell r="A43">
            <v>42</v>
          </cell>
          <cell r="B43">
            <v>-37</v>
          </cell>
        </row>
        <row r="44">
          <cell r="A44">
            <v>43</v>
          </cell>
          <cell r="B44">
            <v>26</v>
          </cell>
        </row>
        <row r="45">
          <cell r="A45">
            <v>44</v>
          </cell>
          <cell r="B45">
            <v>-61</v>
          </cell>
        </row>
        <row r="46">
          <cell r="A46">
            <v>45</v>
          </cell>
          <cell r="B46">
            <v>-26</v>
          </cell>
        </row>
        <row r="47">
          <cell r="A47">
            <v>46</v>
          </cell>
          <cell r="B47">
            <v>161</v>
          </cell>
        </row>
        <row r="48">
          <cell r="A48">
            <v>47</v>
          </cell>
          <cell r="B48">
            <v>-60</v>
          </cell>
        </row>
        <row r="49">
          <cell r="A49">
            <v>48</v>
          </cell>
          <cell r="B49">
            <v>-109</v>
          </cell>
        </row>
        <row r="50">
          <cell r="A50">
            <v>49</v>
          </cell>
          <cell r="B50">
            <v>183</v>
          </cell>
        </row>
        <row r="51">
          <cell r="A51">
            <v>50</v>
          </cell>
          <cell r="B51">
            <v>-88</v>
          </cell>
        </row>
        <row r="52">
          <cell r="A52">
            <v>51</v>
          </cell>
          <cell r="B52">
            <v>-16</v>
          </cell>
        </row>
        <row r="53">
          <cell r="A53">
            <v>52</v>
          </cell>
          <cell r="B53">
            <v>72</v>
          </cell>
        </row>
        <row r="54">
          <cell r="A54">
            <v>53</v>
          </cell>
          <cell r="B54">
            <v>21</v>
          </cell>
        </row>
        <row r="55">
          <cell r="A55">
            <v>54</v>
          </cell>
          <cell r="B55">
            <v>7</v>
          </cell>
        </row>
        <row r="56">
          <cell r="A56">
            <v>55</v>
          </cell>
          <cell r="B56">
            <v>-126</v>
          </cell>
        </row>
        <row r="57">
          <cell r="A57">
            <v>56</v>
          </cell>
          <cell r="B57">
            <v>140</v>
          </cell>
        </row>
        <row r="58">
          <cell r="A58">
            <v>57</v>
          </cell>
          <cell r="B58">
            <v>-33</v>
          </cell>
        </row>
        <row r="59">
          <cell r="A59">
            <v>58</v>
          </cell>
          <cell r="B59">
            <v>-63</v>
          </cell>
        </row>
        <row r="60">
          <cell r="A60">
            <v>59</v>
          </cell>
          <cell r="B60">
            <v>121</v>
          </cell>
        </row>
        <row r="61">
          <cell r="A61">
            <v>60</v>
          </cell>
          <cell r="B61">
            <v>17</v>
          </cell>
        </row>
        <row r="62">
          <cell r="A62">
            <v>61</v>
          </cell>
          <cell r="B62">
            <v>-218</v>
          </cell>
        </row>
        <row r="63">
          <cell r="A63">
            <v>62</v>
          </cell>
          <cell r="B63">
            <v>28</v>
          </cell>
        </row>
        <row r="64">
          <cell r="A64">
            <v>63</v>
          </cell>
          <cell r="B64">
            <v>36</v>
          </cell>
        </row>
        <row r="65">
          <cell r="A65">
            <v>64</v>
          </cell>
          <cell r="B65">
            <v>105</v>
          </cell>
        </row>
        <row r="66">
          <cell r="A66">
            <v>65</v>
          </cell>
          <cell r="B66">
            <v>-24</v>
          </cell>
        </row>
        <row r="67">
          <cell r="A67">
            <v>66</v>
          </cell>
          <cell r="B67">
            <v>3</v>
          </cell>
        </row>
        <row r="68">
          <cell r="A68">
            <v>67</v>
          </cell>
          <cell r="B68">
            <v>-10</v>
          </cell>
        </row>
        <row r="69">
          <cell r="A69">
            <v>68</v>
          </cell>
          <cell r="B69">
            <v>-43</v>
          </cell>
        </row>
        <row r="70">
          <cell r="A70">
            <v>69</v>
          </cell>
          <cell r="B70">
            <v>0</v>
          </cell>
        </row>
        <row r="71">
          <cell r="A71">
            <v>70</v>
          </cell>
          <cell r="B71">
            <v>-7</v>
          </cell>
        </row>
        <row r="72">
          <cell r="A72">
            <v>71</v>
          </cell>
          <cell r="B72">
            <v>-2</v>
          </cell>
        </row>
        <row r="73">
          <cell r="A73">
            <v>72</v>
          </cell>
          <cell r="B73">
            <v>18</v>
          </cell>
        </row>
        <row r="74">
          <cell r="A74">
            <v>73</v>
          </cell>
          <cell r="B74">
            <v>53</v>
          </cell>
        </row>
        <row r="75">
          <cell r="A75">
            <v>74</v>
          </cell>
          <cell r="B75">
            <v>-65</v>
          </cell>
        </row>
        <row r="76">
          <cell r="A76">
            <v>75</v>
          </cell>
          <cell r="B76">
            <v>-48</v>
          </cell>
        </row>
        <row r="77">
          <cell r="A77">
            <v>76</v>
          </cell>
          <cell r="B77">
            <v>16</v>
          </cell>
        </row>
        <row r="78">
          <cell r="A78">
            <v>77</v>
          </cell>
          <cell r="B78">
            <v>78</v>
          </cell>
        </row>
        <row r="79">
          <cell r="A79">
            <v>78</v>
          </cell>
          <cell r="B79">
            <v>25</v>
          </cell>
        </row>
        <row r="80">
          <cell r="A80">
            <v>79</v>
          </cell>
          <cell r="B80">
            <v>68</v>
          </cell>
        </row>
        <row r="81">
          <cell r="A81">
            <v>80</v>
          </cell>
          <cell r="B81">
            <v>26</v>
          </cell>
        </row>
        <row r="82">
          <cell r="A82">
            <v>81</v>
          </cell>
          <cell r="B82">
            <v>161</v>
          </cell>
        </row>
        <row r="83">
          <cell r="A83">
            <v>82</v>
          </cell>
          <cell r="B83">
            <v>505</v>
          </cell>
        </row>
        <row r="84">
          <cell r="A84">
            <v>83</v>
          </cell>
          <cell r="B84">
            <v>-456</v>
          </cell>
        </row>
        <row r="85">
          <cell r="A85">
            <v>84</v>
          </cell>
          <cell r="B85">
            <v>270</v>
          </cell>
        </row>
        <row r="86">
          <cell r="A86">
            <v>85</v>
          </cell>
          <cell r="B86">
            <v>-308</v>
          </cell>
        </row>
        <row r="87">
          <cell r="A87">
            <v>86</v>
          </cell>
          <cell r="B87">
            <v>-190</v>
          </cell>
        </row>
        <row r="88">
          <cell r="A88">
            <v>87</v>
          </cell>
          <cell r="B88">
            <v>388</v>
          </cell>
        </row>
        <row r="89">
          <cell r="A89">
            <v>88</v>
          </cell>
          <cell r="B89">
            <v>-116</v>
          </cell>
        </row>
        <row r="90">
          <cell r="A90">
            <v>89</v>
          </cell>
          <cell r="B90">
            <v>-389</v>
          </cell>
        </row>
        <row r="91">
          <cell r="A91">
            <v>90</v>
          </cell>
          <cell r="B91">
            <v>464</v>
          </cell>
        </row>
        <row r="92">
          <cell r="A92">
            <v>91</v>
          </cell>
          <cell r="B92">
            <v>-155</v>
          </cell>
        </row>
        <row r="93">
          <cell r="A93">
            <v>92</v>
          </cell>
          <cell r="B93">
            <v>23</v>
          </cell>
        </row>
        <row r="94">
          <cell r="A94">
            <v>93</v>
          </cell>
          <cell r="B94">
            <v>-62</v>
          </cell>
        </row>
        <row r="95">
          <cell r="A95">
            <v>94</v>
          </cell>
          <cell r="B95">
            <v>217</v>
          </cell>
        </row>
        <row r="96">
          <cell r="A96">
            <v>95</v>
          </cell>
          <cell r="B96">
            <v>-286</v>
          </cell>
        </row>
        <row r="97">
          <cell r="A97">
            <v>96</v>
          </cell>
          <cell r="B97">
            <v>166</v>
          </cell>
        </row>
        <row r="98">
          <cell r="A98">
            <v>97</v>
          </cell>
          <cell r="B98">
            <v>-5</v>
          </cell>
        </row>
        <row r="99">
          <cell r="A99">
            <v>98</v>
          </cell>
          <cell r="B99">
            <v>-68</v>
          </cell>
        </row>
        <row r="100">
          <cell r="A100">
            <v>99</v>
          </cell>
          <cell r="B100">
            <v>-52</v>
          </cell>
        </row>
        <row r="101">
          <cell r="A101">
            <v>100</v>
          </cell>
          <cell r="B101">
            <v>-120</v>
          </cell>
        </row>
        <row r="102">
          <cell r="A102">
            <v>101</v>
          </cell>
          <cell r="B102">
            <v>93</v>
          </cell>
        </row>
        <row r="103">
          <cell r="A103">
            <v>102</v>
          </cell>
          <cell r="B103">
            <v>104</v>
          </cell>
        </row>
        <row r="104">
          <cell r="A104">
            <v>103</v>
          </cell>
          <cell r="B104">
            <v>94</v>
          </cell>
        </row>
        <row r="105">
          <cell r="A105">
            <v>104</v>
          </cell>
          <cell r="B105">
            <v>283</v>
          </cell>
        </row>
        <row r="106">
          <cell r="A106">
            <v>105</v>
          </cell>
          <cell r="B106">
            <v>-288</v>
          </cell>
        </row>
        <row r="107">
          <cell r="A107">
            <v>106</v>
          </cell>
          <cell r="B107">
            <v>-21</v>
          </cell>
        </row>
        <row r="108">
          <cell r="A108">
            <v>107</v>
          </cell>
          <cell r="B108">
            <v>515</v>
          </cell>
        </row>
        <row r="109">
          <cell r="A109">
            <v>108</v>
          </cell>
          <cell r="B109">
            <v>-674</v>
          </cell>
        </row>
        <row r="110">
          <cell r="A110">
            <v>109</v>
          </cell>
          <cell r="B110">
            <v>302</v>
          </cell>
        </row>
        <row r="111">
          <cell r="A111">
            <v>110</v>
          </cell>
          <cell r="B111">
            <v>228</v>
          </cell>
        </row>
        <row r="112">
          <cell r="A112">
            <v>111</v>
          </cell>
          <cell r="B112">
            <v>-263</v>
          </cell>
        </row>
        <row r="113">
          <cell r="A113">
            <v>112</v>
          </cell>
          <cell r="B113">
            <v>-92</v>
          </cell>
        </row>
        <row r="114">
          <cell r="A114">
            <v>113</v>
          </cell>
          <cell r="B114">
            <v>325</v>
          </cell>
        </row>
        <row r="115">
          <cell r="A115">
            <v>114</v>
          </cell>
          <cell r="B115">
            <v>82</v>
          </cell>
        </row>
        <row r="116">
          <cell r="A116">
            <v>115</v>
          </cell>
          <cell r="B116">
            <v>-200</v>
          </cell>
        </row>
        <row r="117">
          <cell r="A117">
            <v>116</v>
          </cell>
          <cell r="B117">
            <v>-596</v>
          </cell>
        </row>
        <row r="118">
          <cell r="A118">
            <v>117</v>
          </cell>
          <cell r="B118">
            <v>1236</v>
          </cell>
        </row>
        <row r="119">
          <cell r="A119">
            <v>118</v>
          </cell>
          <cell r="B119">
            <v>-109</v>
          </cell>
        </row>
        <row r="120">
          <cell r="A120">
            <v>119</v>
          </cell>
          <cell r="B120">
            <v>957</v>
          </cell>
        </row>
        <row r="121">
          <cell r="A121">
            <v>120</v>
          </cell>
          <cell r="B121">
            <v>-339</v>
          </cell>
        </row>
        <row r="122">
          <cell r="A122">
            <v>121</v>
          </cell>
          <cell r="B122">
            <v>-508</v>
          </cell>
        </row>
        <row r="123">
          <cell r="A123">
            <v>122</v>
          </cell>
          <cell r="B123">
            <v>989</v>
          </cell>
        </row>
        <row r="124">
          <cell r="A124">
            <v>123</v>
          </cell>
          <cell r="B124">
            <v>-1123</v>
          </cell>
        </row>
        <row r="125">
          <cell r="A125">
            <v>124</v>
          </cell>
          <cell r="B125">
            <v>-174</v>
          </cell>
        </row>
        <row r="126">
          <cell r="A126">
            <v>125</v>
          </cell>
          <cell r="B126">
            <v>158</v>
          </cell>
        </row>
        <row r="127">
          <cell r="A127">
            <v>126</v>
          </cell>
          <cell r="B127">
            <v>742</v>
          </cell>
        </row>
        <row r="128">
          <cell r="A128">
            <v>127</v>
          </cell>
          <cell r="B128">
            <v>-1255</v>
          </cell>
        </row>
        <row r="129">
          <cell r="A129">
            <v>128</v>
          </cell>
          <cell r="B129">
            <v>-209</v>
          </cell>
        </row>
        <row r="130">
          <cell r="A130">
            <v>129</v>
          </cell>
          <cell r="B130">
            <v>681</v>
          </cell>
        </row>
        <row r="131">
          <cell r="A131">
            <v>130</v>
          </cell>
          <cell r="B131">
            <v>1131</v>
          </cell>
        </row>
        <row r="132">
          <cell r="A132">
            <v>131</v>
          </cell>
          <cell r="B132">
            <v>-728</v>
          </cell>
        </row>
        <row r="133">
          <cell r="A133">
            <v>132</v>
          </cell>
          <cell r="B133">
            <v>562</v>
          </cell>
        </row>
        <row r="134">
          <cell r="A134">
            <v>133</v>
          </cell>
          <cell r="B134">
            <v>-50</v>
          </cell>
        </row>
        <row r="135">
          <cell r="A135">
            <v>134</v>
          </cell>
          <cell r="B135">
            <v>-701</v>
          </cell>
        </row>
        <row r="136">
          <cell r="A136">
            <v>135</v>
          </cell>
          <cell r="B136">
            <v>417</v>
          </cell>
        </row>
        <row r="137">
          <cell r="A137">
            <v>136</v>
          </cell>
          <cell r="B137">
            <v>-406</v>
          </cell>
        </row>
        <row r="138">
          <cell r="A138">
            <v>137</v>
          </cell>
          <cell r="B138">
            <v>654</v>
          </cell>
        </row>
        <row r="139">
          <cell r="A139">
            <v>138</v>
          </cell>
          <cell r="B139">
            <v>-105</v>
          </cell>
        </row>
        <row r="140">
          <cell r="A140">
            <v>139</v>
          </cell>
          <cell r="B140">
            <v>-81</v>
          </cell>
        </row>
        <row r="141">
          <cell r="A141">
            <v>140</v>
          </cell>
          <cell r="B141">
            <v>81</v>
          </cell>
        </row>
        <row r="142">
          <cell r="A142">
            <v>141</v>
          </cell>
          <cell r="B142">
            <v>-427</v>
          </cell>
        </row>
        <row r="143">
          <cell r="A143">
            <v>142</v>
          </cell>
          <cell r="B143">
            <v>-20</v>
          </cell>
        </row>
        <row r="144">
          <cell r="A144">
            <v>143</v>
          </cell>
          <cell r="B144">
            <v>240</v>
          </cell>
        </row>
        <row r="145">
          <cell r="A145">
            <v>144</v>
          </cell>
          <cell r="B145">
            <v>2044</v>
          </cell>
        </row>
        <row r="146">
          <cell r="A146">
            <v>145</v>
          </cell>
          <cell r="B146">
            <v>151</v>
          </cell>
        </row>
      </sheetData>
      <sheetData sheetId="6"/>
      <sheetData sheetId="7">
        <row r="2">
          <cell r="A2">
            <v>1</v>
          </cell>
          <cell r="B2">
            <v>4</v>
          </cell>
        </row>
        <row r="3">
          <cell r="A3">
            <v>2</v>
          </cell>
          <cell r="B3">
            <v>14</v>
          </cell>
        </row>
        <row r="4">
          <cell r="A4">
            <v>3</v>
          </cell>
          <cell r="B4">
            <v>9</v>
          </cell>
        </row>
        <row r="5">
          <cell r="A5">
            <v>4</v>
          </cell>
          <cell r="B5">
            <v>16</v>
          </cell>
        </row>
        <row r="6">
          <cell r="A6">
            <v>5</v>
          </cell>
          <cell r="B6">
            <v>3</v>
          </cell>
        </row>
        <row r="7">
          <cell r="A7">
            <v>6</v>
          </cell>
          <cell r="B7">
            <v>12</v>
          </cell>
        </row>
        <row r="8">
          <cell r="A8">
            <v>7</v>
          </cell>
          <cell r="B8">
            <v>47</v>
          </cell>
        </row>
        <row r="9">
          <cell r="A9">
            <v>8</v>
          </cell>
          <cell r="B9">
            <v>29</v>
          </cell>
        </row>
        <row r="10">
          <cell r="A10">
            <v>9</v>
          </cell>
          <cell r="B10">
            <v>2</v>
          </cell>
        </row>
        <row r="11">
          <cell r="A11">
            <v>10</v>
          </cell>
          <cell r="B11">
            <v>45</v>
          </cell>
        </row>
        <row r="12">
          <cell r="A12">
            <v>11</v>
          </cell>
          <cell r="B12">
            <v>15</v>
          </cell>
        </row>
        <row r="13">
          <cell r="A13">
            <v>12</v>
          </cell>
          <cell r="B13">
            <v>15</v>
          </cell>
        </row>
        <row r="14">
          <cell r="A14">
            <v>13</v>
          </cell>
          <cell r="B14">
            <v>13</v>
          </cell>
        </row>
        <row r="15">
          <cell r="A15">
            <v>14</v>
          </cell>
          <cell r="B15">
            <v>77</v>
          </cell>
        </row>
        <row r="16">
          <cell r="A16">
            <v>15</v>
          </cell>
          <cell r="B16">
            <v>73</v>
          </cell>
        </row>
        <row r="17">
          <cell r="A17">
            <v>16</v>
          </cell>
          <cell r="B17">
            <v>81</v>
          </cell>
        </row>
        <row r="18">
          <cell r="A18">
            <v>17</v>
          </cell>
          <cell r="B18">
            <v>90</v>
          </cell>
        </row>
        <row r="19">
          <cell r="A19">
            <v>18</v>
          </cell>
          <cell r="B19">
            <v>84</v>
          </cell>
        </row>
        <row r="20">
          <cell r="A20">
            <v>19</v>
          </cell>
          <cell r="B20">
            <v>70</v>
          </cell>
        </row>
        <row r="21">
          <cell r="A21">
            <v>20</v>
          </cell>
          <cell r="B21">
            <v>102</v>
          </cell>
        </row>
        <row r="22">
          <cell r="A22">
            <v>21</v>
          </cell>
          <cell r="B22">
            <v>267</v>
          </cell>
        </row>
        <row r="23">
          <cell r="A23">
            <v>22</v>
          </cell>
          <cell r="B23">
            <v>343</v>
          </cell>
        </row>
        <row r="24">
          <cell r="A24">
            <v>23</v>
          </cell>
          <cell r="B24">
            <v>127</v>
          </cell>
        </row>
        <row r="25">
          <cell r="A25">
            <v>24</v>
          </cell>
          <cell r="B25">
            <v>538</v>
          </cell>
        </row>
        <row r="26">
          <cell r="A26">
            <v>25</v>
          </cell>
          <cell r="B26">
            <v>227</v>
          </cell>
        </row>
        <row r="27">
          <cell r="A27">
            <v>26</v>
          </cell>
          <cell r="B27">
            <v>322</v>
          </cell>
        </row>
        <row r="28">
          <cell r="A28">
            <v>27</v>
          </cell>
          <cell r="B28">
            <v>385</v>
          </cell>
        </row>
        <row r="29">
          <cell r="A29">
            <v>28</v>
          </cell>
          <cell r="B29">
            <v>75</v>
          </cell>
        </row>
        <row r="30">
          <cell r="A30">
            <v>29</v>
          </cell>
          <cell r="B30">
            <v>152</v>
          </cell>
        </row>
        <row r="31">
          <cell r="A31">
            <v>30</v>
          </cell>
          <cell r="B31">
            <v>413</v>
          </cell>
        </row>
        <row r="32">
          <cell r="A32">
            <v>31</v>
          </cell>
          <cell r="B32">
            <v>104</v>
          </cell>
        </row>
        <row r="33">
          <cell r="A33">
            <v>32</v>
          </cell>
          <cell r="B33">
            <v>106</v>
          </cell>
        </row>
        <row r="34">
          <cell r="A34">
            <v>33</v>
          </cell>
          <cell r="B34">
            <v>206</v>
          </cell>
        </row>
        <row r="35">
          <cell r="A35">
            <v>34</v>
          </cell>
          <cell r="B35">
            <v>119</v>
          </cell>
        </row>
        <row r="36">
          <cell r="A36">
            <v>35</v>
          </cell>
          <cell r="B36">
            <v>233</v>
          </cell>
        </row>
        <row r="37">
          <cell r="A37">
            <v>36</v>
          </cell>
          <cell r="B37">
            <v>220</v>
          </cell>
        </row>
        <row r="38">
          <cell r="A38">
            <v>37</v>
          </cell>
          <cell r="B38">
            <v>284</v>
          </cell>
        </row>
        <row r="39">
          <cell r="A39">
            <v>38</v>
          </cell>
          <cell r="B39">
            <v>290</v>
          </cell>
        </row>
        <row r="40">
          <cell r="A40">
            <v>39</v>
          </cell>
          <cell r="B40">
            <v>230</v>
          </cell>
        </row>
        <row r="41">
          <cell r="A41">
            <v>40</v>
          </cell>
          <cell r="B41">
            <v>207</v>
          </cell>
        </row>
        <row r="42">
          <cell r="A42">
            <v>41</v>
          </cell>
          <cell r="B42">
            <v>218</v>
          </cell>
        </row>
        <row r="43">
          <cell r="A43">
            <v>42</v>
          </cell>
          <cell r="B43">
            <v>208</v>
          </cell>
        </row>
        <row r="44">
          <cell r="A44">
            <v>43</v>
          </cell>
          <cell r="B44">
            <v>171</v>
          </cell>
        </row>
        <row r="45">
          <cell r="A45">
            <v>44</v>
          </cell>
          <cell r="B45">
            <v>197</v>
          </cell>
        </row>
        <row r="46">
          <cell r="A46">
            <v>45</v>
          </cell>
          <cell r="B46">
            <v>136</v>
          </cell>
        </row>
        <row r="47">
          <cell r="A47">
            <v>46</v>
          </cell>
          <cell r="B47">
            <v>110</v>
          </cell>
        </row>
        <row r="48">
          <cell r="A48">
            <v>47</v>
          </cell>
          <cell r="B48">
            <v>271</v>
          </cell>
        </row>
        <row r="49">
          <cell r="A49">
            <v>48</v>
          </cell>
          <cell r="B49">
            <v>211</v>
          </cell>
        </row>
        <row r="50">
          <cell r="A50">
            <v>49</v>
          </cell>
          <cell r="B50">
            <v>102</v>
          </cell>
        </row>
        <row r="51">
          <cell r="A51">
            <v>50</v>
          </cell>
          <cell r="B51">
            <v>285</v>
          </cell>
        </row>
        <row r="52">
          <cell r="A52">
            <v>51</v>
          </cell>
          <cell r="B52">
            <v>197</v>
          </cell>
        </row>
        <row r="53">
          <cell r="A53">
            <v>52</v>
          </cell>
          <cell r="B53">
            <v>181</v>
          </cell>
        </row>
        <row r="54">
          <cell r="A54">
            <v>53</v>
          </cell>
          <cell r="B54">
            <v>253</v>
          </cell>
        </row>
        <row r="55">
          <cell r="A55">
            <v>54</v>
          </cell>
          <cell r="B55">
            <v>274</v>
          </cell>
        </row>
        <row r="56">
          <cell r="A56">
            <v>55</v>
          </cell>
          <cell r="B56">
            <v>281</v>
          </cell>
        </row>
        <row r="57">
          <cell r="A57">
            <v>56</v>
          </cell>
          <cell r="B57">
            <v>155</v>
          </cell>
        </row>
        <row r="58">
          <cell r="A58">
            <v>57</v>
          </cell>
          <cell r="B58">
            <v>295</v>
          </cell>
        </row>
        <row r="59">
          <cell r="A59">
            <v>58</v>
          </cell>
          <cell r="B59">
            <v>262</v>
          </cell>
        </row>
        <row r="60">
          <cell r="A60">
            <v>59</v>
          </cell>
          <cell r="B60">
            <v>199</v>
          </cell>
        </row>
        <row r="61">
          <cell r="A61">
            <v>60</v>
          </cell>
          <cell r="B61">
            <v>320</v>
          </cell>
        </row>
        <row r="62">
          <cell r="A62">
            <v>61</v>
          </cell>
          <cell r="B62">
            <v>337</v>
          </cell>
        </row>
        <row r="63">
          <cell r="A63">
            <v>62</v>
          </cell>
          <cell r="B63">
            <v>119</v>
          </cell>
        </row>
        <row r="64">
          <cell r="A64">
            <v>63</v>
          </cell>
          <cell r="B64">
            <v>147</v>
          </cell>
        </row>
        <row r="65">
          <cell r="A65">
            <v>64</v>
          </cell>
          <cell r="B65">
            <v>183</v>
          </cell>
        </row>
        <row r="66">
          <cell r="A66">
            <v>65</v>
          </cell>
          <cell r="B66">
            <v>288</v>
          </cell>
        </row>
        <row r="67">
          <cell r="A67">
            <v>66</v>
          </cell>
          <cell r="B67">
            <v>264</v>
          </cell>
        </row>
        <row r="68">
          <cell r="A68">
            <v>67</v>
          </cell>
          <cell r="B68">
            <v>267</v>
          </cell>
        </row>
        <row r="69">
          <cell r="A69">
            <v>68</v>
          </cell>
          <cell r="B69">
            <v>257</v>
          </cell>
        </row>
        <row r="70">
          <cell r="A70">
            <v>69</v>
          </cell>
          <cell r="B70">
            <v>214</v>
          </cell>
        </row>
        <row r="71">
          <cell r="A71">
            <v>70</v>
          </cell>
          <cell r="B71">
            <v>214</v>
          </cell>
        </row>
        <row r="72">
          <cell r="A72">
            <v>71</v>
          </cell>
          <cell r="B72">
            <v>207</v>
          </cell>
        </row>
        <row r="73">
          <cell r="A73">
            <v>72</v>
          </cell>
          <cell r="B73">
            <v>205</v>
          </cell>
        </row>
        <row r="74">
          <cell r="A74">
            <v>73</v>
          </cell>
          <cell r="B74">
            <v>223</v>
          </cell>
        </row>
        <row r="75">
          <cell r="A75">
            <v>74</v>
          </cell>
          <cell r="B75">
            <v>276</v>
          </cell>
        </row>
        <row r="76">
          <cell r="A76">
            <v>75</v>
          </cell>
          <cell r="B76">
            <v>211</v>
          </cell>
        </row>
        <row r="77">
          <cell r="A77">
            <v>76</v>
          </cell>
          <cell r="B77">
            <v>163</v>
          </cell>
        </row>
        <row r="78">
          <cell r="A78">
            <v>77</v>
          </cell>
          <cell r="B78">
            <v>179</v>
          </cell>
        </row>
        <row r="79">
          <cell r="A79">
            <v>78</v>
          </cell>
          <cell r="B79">
            <v>257</v>
          </cell>
        </row>
        <row r="80">
          <cell r="A80">
            <v>79</v>
          </cell>
          <cell r="B80">
            <v>282</v>
          </cell>
        </row>
        <row r="81">
          <cell r="A81">
            <v>80</v>
          </cell>
          <cell r="B81">
            <v>350</v>
          </cell>
        </row>
        <row r="82">
          <cell r="A82">
            <v>81</v>
          </cell>
          <cell r="B82">
            <v>376</v>
          </cell>
        </row>
        <row r="83">
          <cell r="A83">
            <v>82</v>
          </cell>
          <cell r="B83">
            <v>537</v>
          </cell>
        </row>
        <row r="84">
          <cell r="A84">
            <v>83</v>
          </cell>
          <cell r="B84">
            <v>1042</v>
          </cell>
        </row>
        <row r="85">
          <cell r="A85">
            <v>84</v>
          </cell>
          <cell r="B85">
            <v>586</v>
          </cell>
        </row>
        <row r="86">
          <cell r="A86">
            <v>85</v>
          </cell>
          <cell r="B86">
            <v>856</v>
          </cell>
        </row>
        <row r="87">
          <cell r="A87">
            <v>86</v>
          </cell>
          <cell r="B87">
            <v>548</v>
          </cell>
        </row>
        <row r="88">
          <cell r="A88">
            <v>87</v>
          </cell>
          <cell r="B88">
            <v>358</v>
          </cell>
        </row>
        <row r="89">
          <cell r="A89">
            <v>88</v>
          </cell>
          <cell r="B89">
            <v>746</v>
          </cell>
        </row>
        <row r="90">
          <cell r="A90">
            <v>89</v>
          </cell>
          <cell r="B90">
            <v>630</v>
          </cell>
        </row>
        <row r="91">
          <cell r="A91">
            <v>90</v>
          </cell>
          <cell r="B91">
            <v>241</v>
          </cell>
        </row>
        <row r="92">
          <cell r="A92">
            <v>91</v>
          </cell>
          <cell r="B92">
            <v>705</v>
          </cell>
        </row>
        <row r="93">
          <cell r="A93">
            <v>92</v>
          </cell>
          <cell r="B93">
            <v>550</v>
          </cell>
        </row>
        <row r="94">
          <cell r="A94">
            <v>93</v>
          </cell>
          <cell r="B94">
            <v>573</v>
          </cell>
        </row>
        <row r="95">
          <cell r="A95">
            <v>94</v>
          </cell>
          <cell r="B95">
            <v>511</v>
          </cell>
        </row>
        <row r="96">
          <cell r="A96">
            <v>95</v>
          </cell>
          <cell r="B96">
            <v>728</v>
          </cell>
        </row>
        <row r="97">
          <cell r="A97">
            <v>96</v>
          </cell>
          <cell r="B97">
            <v>442</v>
          </cell>
        </row>
        <row r="98">
          <cell r="A98">
            <v>97</v>
          </cell>
          <cell r="B98">
            <v>608</v>
          </cell>
        </row>
        <row r="99">
          <cell r="A99">
            <v>98</v>
          </cell>
          <cell r="B99">
            <v>603</v>
          </cell>
        </row>
        <row r="100">
          <cell r="A100">
            <v>99</v>
          </cell>
          <cell r="B100">
            <v>535</v>
          </cell>
        </row>
        <row r="101">
          <cell r="A101">
            <v>100</v>
          </cell>
          <cell r="B101">
            <v>483</v>
          </cell>
        </row>
        <row r="102">
          <cell r="A102">
            <v>101</v>
          </cell>
          <cell r="B102">
            <v>363</v>
          </cell>
        </row>
        <row r="103">
          <cell r="A103">
            <v>102</v>
          </cell>
          <cell r="B103">
            <v>456</v>
          </cell>
        </row>
        <row r="104">
          <cell r="A104">
            <v>103</v>
          </cell>
          <cell r="B104">
            <v>560</v>
          </cell>
        </row>
        <row r="105">
          <cell r="A105">
            <v>104</v>
          </cell>
          <cell r="B105">
            <v>654</v>
          </cell>
        </row>
        <row r="106">
          <cell r="A106">
            <v>105</v>
          </cell>
          <cell r="B106">
            <v>937</v>
          </cell>
        </row>
        <row r="107">
          <cell r="A107">
            <v>106</v>
          </cell>
          <cell r="B107">
            <v>649</v>
          </cell>
        </row>
        <row r="108">
          <cell r="A108">
            <v>107</v>
          </cell>
          <cell r="B108">
            <v>628</v>
          </cell>
        </row>
        <row r="109">
          <cell r="A109">
            <v>108</v>
          </cell>
          <cell r="B109">
            <v>1143</v>
          </cell>
        </row>
        <row r="110">
          <cell r="A110">
            <v>109</v>
          </cell>
          <cell r="B110">
            <v>469</v>
          </cell>
        </row>
        <row r="111">
          <cell r="A111">
            <v>110</v>
          </cell>
          <cell r="B111">
            <v>771</v>
          </cell>
        </row>
        <row r="112">
          <cell r="A112">
            <v>111</v>
          </cell>
          <cell r="B112">
            <v>999</v>
          </cell>
        </row>
        <row r="113">
          <cell r="A113">
            <v>112</v>
          </cell>
          <cell r="B113">
            <v>736</v>
          </cell>
        </row>
        <row r="114">
          <cell r="A114">
            <v>113</v>
          </cell>
          <cell r="B114">
            <v>644</v>
          </cell>
        </row>
        <row r="115">
          <cell r="A115">
            <v>114</v>
          </cell>
          <cell r="B115">
            <v>969</v>
          </cell>
        </row>
        <row r="116">
          <cell r="A116">
            <v>115</v>
          </cell>
          <cell r="B116">
            <v>1051</v>
          </cell>
        </row>
        <row r="117">
          <cell r="A117">
            <v>116</v>
          </cell>
          <cell r="B117">
            <v>851</v>
          </cell>
        </row>
        <row r="118">
          <cell r="A118">
            <v>117</v>
          </cell>
          <cell r="B118">
            <v>255</v>
          </cell>
        </row>
        <row r="119">
          <cell r="A119">
            <v>118</v>
          </cell>
          <cell r="B119">
            <v>1491</v>
          </cell>
        </row>
        <row r="120">
          <cell r="A120">
            <v>119</v>
          </cell>
          <cell r="B120">
            <v>1382</v>
          </cell>
        </row>
        <row r="121">
          <cell r="A121">
            <v>120</v>
          </cell>
          <cell r="B121">
            <v>2339</v>
          </cell>
        </row>
        <row r="122">
          <cell r="A122">
            <v>121</v>
          </cell>
          <cell r="B122">
            <v>2000</v>
          </cell>
        </row>
        <row r="123">
          <cell r="A123">
            <v>122</v>
          </cell>
          <cell r="B123">
            <v>1492</v>
          </cell>
        </row>
        <row r="124">
          <cell r="A124">
            <v>123</v>
          </cell>
          <cell r="B124">
            <v>2481</v>
          </cell>
        </row>
        <row r="125">
          <cell r="A125">
            <v>124</v>
          </cell>
          <cell r="B125">
            <v>1358</v>
          </cell>
        </row>
        <row r="126">
          <cell r="A126">
            <v>125</v>
          </cell>
          <cell r="B126">
            <v>1184</v>
          </cell>
        </row>
        <row r="127">
          <cell r="A127">
            <v>126</v>
          </cell>
          <cell r="B127">
            <v>1342</v>
          </cell>
        </row>
        <row r="128">
          <cell r="A128">
            <v>127</v>
          </cell>
          <cell r="B128">
            <v>2084</v>
          </cell>
        </row>
        <row r="129">
          <cell r="A129">
            <v>128</v>
          </cell>
          <cell r="B129">
            <v>829</v>
          </cell>
        </row>
        <row r="130">
          <cell r="A130">
            <v>129</v>
          </cell>
          <cell r="B130">
            <v>620</v>
          </cell>
        </row>
        <row r="131">
          <cell r="A131">
            <v>130</v>
          </cell>
          <cell r="B131">
            <v>1301</v>
          </cell>
        </row>
        <row r="132">
          <cell r="A132">
            <v>131</v>
          </cell>
          <cell r="B132">
            <v>2432</v>
          </cell>
        </row>
        <row r="133">
          <cell r="A133">
            <v>132</v>
          </cell>
          <cell r="B133">
            <v>1704</v>
          </cell>
        </row>
        <row r="134">
          <cell r="A134">
            <v>133</v>
          </cell>
          <cell r="B134">
            <v>2266</v>
          </cell>
        </row>
        <row r="135">
          <cell r="A135">
            <v>134</v>
          </cell>
          <cell r="B135">
            <v>2216</v>
          </cell>
        </row>
        <row r="136">
          <cell r="A136">
            <v>135</v>
          </cell>
          <cell r="B136">
            <v>1515</v>
          </cell>
        </row>
        <row r="137">
          <cell r="A137">
            <v>136</v>
          </cell>
          <cell r="B137">
            <v>1932</v>
          </cell>
        </row>
        <row r="138">
          <cell r="A138">
            <v>137</v>
          </cell>
          <cell r="B138">
            <v>1526</v>
          </cell>
        </row>
        <row r="139">
          <cell r="A139">
            <v>138</v>
          </cell>
          <cell r="B139">
            <v>2180</v>
          </cell>
        </row>
        <row r="140">
          <cell r="A140">
            <v>139</v>
          </cell>
          <cell r="B140">
            <v>2075</v>
          </cell>
        </row>
        <row r="141">
          <cell r="A141">
            <v>140</v>
          </cell>
          <cell r="B141">
            <v>1994</v>
          </cell>
        </row>
        <row r="142">
          <cell r="A142">
            <v>141</v>
          </cell>
          <cell r="B142">
            <v>2075</v>
          </cell>
        </row>
        <row r="143">
          <cell r="A143">
            <v>142</v>
          </cell>
          <cell r="B143">
            <v>1648</v>
          </cell>
        </row>
        <row r="144">
          <cell r="A144">
            <v>143</v>
          </cell>
          <cell r="B144">
            <v>1628</v>
          </cell>
        </row>
        <row r="145">
          <cell r="A145">
            <v>144</v>
          </cell>
          <cell r="B145">
            <v>1868</v>
          </cell>
        </row>
        <row r="146">
          <cell r="A146">
            <v>145</v>
          </cell>
          <cell r="B146">
            <v>3912</v>
          </cell>
        </row>
        <row r="147">
          <cell r="A147">
            <v>146</v>
          </cell>
          <cell r="B147">
            <v>4063</v>
          </cell>
        </row>
      </sheetData>
      <sheetData sheetId="8"/>
      <sheetData sheetId="9">
        <row r="2">
          <cell r="A2">
            <v>1</v>
          </cell>
          <cell r="B2">
            <v>3</v>
          </cell>
        </row>
        <row r="3">
          <cell r="A3">
            <v>2</v>
          </cell>
          <cell r="B3">
            <v>7</v>
          </cell>
        </row>
        <row r="4">
          <cell r="A4">
            <v>3</v>
          </cell>
          <cell r="B4">
            <v>21</v>
          </cell>
        </row>
        <row r="5">
          <cell r="A5">
            <v>4</v>
          </cell>
          <cell r="B5">
            <v>30</v>
          </cell>
        </row>
        <row r="6">
          <cell r="A6">
            <v>5</v>
          </cell>
          <cell r="B6">
            <v>46</v>
          </cell>
        </row>
        <row r="7">
          <cell r="A7">
            <v>6</v>
          </cell>
          <cell r="B7">
            <v>49</v>
          </cell>
        </row>
        <row r="8">
          <cell r="A8">
            <v>7</v>
          </cell>
          <cell r="B8">
            <v>61</v>
          </cell>
        </row>
        <row r="9">
          <cell r="A9">
            <v>8</v>
          </cell>
          <cell r="B9">
            <v>108</v>
          </cell>
        </row>
        <row r="10">
          <cell r="A10">
            <v>9</v>
          </cell>
          <cell r="B10">
            <v>137</v>
          </cell>
        </row>
        <row r="11">
          <cell r="A11">
            <v>10</v>
          </cell>
          <cell r="B11">
            <v>139</v>
          </cell>
        </row>
        <row r="12">
          <cell r="A12">
            <v>11</v>
          </cell>
          <cell r="B12">
            <v>184</v>
          </cell>
        </row>
        <row r="13">
          <cell r="A13">
            <v>12</v>
          </cell>
          <cell r="B13">
            <v>199</v>
          </cell>
        </row>
        <row r="14">
          <cell r="A14">
            <v>13</v>
          </cell>
          <cell r="B14">
            <v>214</v>
          </cell>
        </row>
        <row r="15">
          <cell r="A15">
            <v>14</v>
          </cell>
          <cell r="B15">
            <v>227</v>
          </cell>
        </row>
        <row r="16">
          <cell r="A16">
            <v>15</v>
          </cell>
          <cell r="B16">
            <v>304</v>
          </cell>
        </row>
        <row r="17">
          <cell r="A17">
            <v>16</v>
          </cell>
          <cell r="B17">
            <v>377</v>
          </cell>
        </row>
        <row r="18">
          <cell r="A18">
            <v>17</v>
          </cell>
          <cell r="B18">
            <v>458</v>
          </cell>
        </row>
        <row r="19">
          <cell r="A19">
            <v>18</v>
          </cell>
          <cell r="B19">
            <v>548</v>
          </cell>
        </row>
        <row r="20">
          <cell r="A20">
            <v>19</v>
          </cell>
          <cell r="B20">
            <v>632</v>
          </cell>
        </row>
        <row r="21">
          <cell r="A21">
            <v>20</v>
          </cell>
          <cell r="B21">
            <v>702</v>
          </cell>
        </row>
        <row r="22">
          <cell r="A22">
            <v>21</v>
          </cell>
          <cell r="B22">
            <v>804</v>
          </cell>
        </row>
        <row r="23">
          <cell r="A23">
            <v>22</v>
          </cell>
          <cell r="B23">
            <v>1071</v>
          </cell>
        </row>
        <row r="24">
          <cell r="A24">
            <v>23</v>
          </cell>
          <cell r="B24">
            <v>1414</v>
          </cell>
        </row>
        <row r="25">
          <cell r="A25">
            <v>24</v>
          </cell>
          <cell r="B25">
            <v>1541</v>
          </cell>
        </row>
        <row r="26">
          <cell r="A26">
            <v>25</v>
          </cell>
          <cell r="B26">
            <v>2079</v>
          </cell>
        </row>
        <row r="27">
          <cell r="A27">
            <v>26</v>
          </cell>
          <cell r="B27">
            <v>2306</v>
          </cell>
        </row>
        <row r="28">
          <cell r="A28">
            <v>27</v>
          </cell>
          <cell r="B28">
            <v>2628</v>
          </cell>
        </row>
        <row r="29">
          <cell r="A29">
            <v>28</v>
          </cell>
          <cell r="B29">
            <v>3013</v>
          </cell>
        </row>
        <row r="30">
          <cell r="A30">
            <v>29</v>
          </cell>
          <cell r="B30">
            <v>3088</v>
          </cell>
        </row>
        <row r="31">
          <cell r="A31">
            <v>30</v>
          </cell>
          <cell r="B31">
            <v>3240</v>
          </cell>
        </row>
        <row r="32">
          <cell r="A32">
            <v>31</v>
          </cell>
          <cell r="B32">
            <v>3653</v>
          </cell>
        </row>
        <row r="33">
          <cell r="A33">
            <v>32</v>
          </cell>
          <cell r="B33">
            <v>3757</v>
          </cell>
        </row>
        <row r="34">
          <cell r="A34">
            <v>33</v>
          </cell>
          <cell r="B34">
            <v>3863</v>
          </cell>
        </row>
        <row r="35">
          <cell r="A35">
            <v>34</v>
          </cell>
          <cell r="B35">
            <v>4069</v>
          </cell>
        </row>
        <row r="36">
          <cell r="A36">
            <v>35</v>
          </cell>
          <cell r="B36">
            <v>4188</v>
          </cell>
        </row>
        <row r="37">
          <cell r="A37">
            <v>36</v>
          </cell>
          <cell r="B37">
            <v>4421</v>
          </cell>
        </row>
        <row r="38">
          <cell r="A38">
            <v>37</v>
          </cell>
          <cell r="B38">
            <v>4641</v>
          </cell>
        </row>
        <row r="39">
          <cell r="A39">
            <v>38</v>
          </cell>
          <cell r="B39">
            <v>4925</v>
          </cell>
        </row>
        <row r="40">
          <cell r="A40">
            <v>39</v>
          </cell>
          <cell r="B40">
            <v>5215</v>
          </cell>
        </row>
        <row r="41">
          <cell r="A41">
            <v>40</v>
          </cell>
          <cell r="B41">
            <v>5445</v>
          </cell>
        </row>
        <row r="42">
          <cell r="A42">
            <v>41</v>
          </cell>
          <cell r="B42">
            <v>5652</v>
          </cell>
        </row>
        <row r="43">
          <cell r="A43">
            <v>42</v>
          </cell>
          <cell r="B43">
            <v>5870</v>
          </cell>
        </row>
        <row r="44">
          <cell r="A44">
            <v>43</v>
          </cell>
          <cell r="B44">
            <v>6078</v>
          </cell>
        </row>
        <row r="45">
          <cell r="A45">
            <v>44</v>
          </cell>
          <cell r="B45">
            <v>6249</v>
          </cell>
        </row>
        <row r="46">
          <cell r="A46">
            <v>45</v>
          </cell>
          <cell r="B46">
            <v>6446</v>
          </cell>
        </row>
        <row r="47">
          <cell r="A47">
            <v>46</v>
          </cell>
          <cell r="B47">
            <v>6582</v>
          </cell>
        </row>
        <row r="48">
          <cell r="A48">
            <v>47</v>
          </cell>
          <cell r="B48">
            <v>6692</v>
          </cell>
        </row>
        <row r="49">
          <cell r="A49">
            <v>48</v>
          </cell>
          <cell r="B49">
            <v>6963</v>
          </cell>
        </row>
        <row r="50">
          <cell r="A50">
            <v>49</v>
          </cell>
          <cell r="B50">
            <v>7174</v>
          </cell>
        </row>
        <row r="51">
          <cell r="A51">
            <v>50</v>
          </cell>
          <cell r="B51">
            <v>7276</v>
          </cell>
        </row>
        <row r="52">
          <cell r="A52">
            <v>51</v>
          </cell>
          <cell r="B52">
            <v>7561</v>
          </cell>
        </row>
        <row r="53">
          <cell r="A53">
            <v>52</v>
          </cell>
          <cell r="B53">
            <v>7758</v>
          </cell>
        </row>
        <row r="54">
          <cell r="A54">
            <v>53</v>
          </cell>
          <cell r="B54">
            <v>7939</v>
          </cell>
        </row>
        <row r="55">
          <cell r="A55">
            <v>54</v>
          </cell>
          <cell r="B55">
            <v>8192</v>
          </cell>
        </row>
        <row r="56">
          <cell r="A56">
            <v>55</v>
          </cell>
          <cell r="B56">
            <v>8466</v>
          </cell>
        </row>
        <row r="57">
          <cell r="A57">
            <v>56</v>
          </cell>
          <cell r="B57">
            <v>8747</v>
          </cell>
        </row>
        <row r="58">
          <cell r="A58">
            <v>57</v>
          </cell>
          <cell r="B58">
            <v>8902</v>
          </cell>
        </row>
        <row r="59">
          <cell r="A59">
            <v>58</v>
          </cell>
          <cell r="B59">
            <v>9197</v>
          </cell>
        </row>
        <row r="60">
          <cell r="A60">
            <v>59</v>
          </cell>
          <cell r="B60">
            <v>9459</v>
          </cell>
        </row>
        <row r="61">
          <cell r="A61">
            <v>60</v>
          </cell>
          <cell r="B61">
            <v>9658</v>
          </cell>
        </row>
        <row r="62">
          <cell r="A62">
            <v>61</v>
          </cell>
          <cell r="B62">
            <v>9978</v>
          </cell>
        </row>
        <row r="63">
          <cell r="A63">
            <v>62</v>
          </cell>
          <cell r="B63">
            <v>10315</v>
          </cell>
        </row>
        <row r="64">
          <cell r="A64">
            <v>63</v>
          </cell>
          <cell r="B64">
            <v>10434</v>
          </cell>
        </row>
        <row r="65">
          <cell r="A65">
            <v>64</v>
          </cell>
          <cell r="B65">
            <v>10581</v>
          </cell>
        </row>
        <row r="66">
          <cell r="A66">
            <v>65</v>
          </cell>
          <cell r="B66">
            <v>10764</v>
          </cell>
        </row>
        <row r="67">
          <cell r="A67">
            <v>66</v>
          </cell>
          <cell r="B67">
            <v>11052</v>
          </cell>
        </row>
        <row r="68">
          <cell r="A68">
            <v>67</v>
          </cell>
          <cell r="B68">
            <v>11316</v>
          </cell>
        </row>
        <row r="69">
          <cell r="A69">
            <v>68</v>
          </cell>
          <cell r="B69">
            <v>11583</v>
          </cell>
        </row>
        <row r="70">
          <cell r="A70">
            <v>69</v>
          </cell>
          <cell r="B70">
            <v>11840</v>
          </cell>
        </row>
        <row r="71">
          <cell r="A71">
            <v>70</v>
          </cell>
          <cell r="B71">
            <v>12054</v>
          </cell>
        </row>
        <row r="72">
          <cell r="A72">
            <v>71</v>
          </cell>
          <cell r="B72">
            <v>12268</v>
          </cell>
        </row>
        <row r="73">
          <cell r="A73">
            <v>72</v>
          </cell>
          <cell r="B73">
            <v>12475</v>
          </cell>
        </row>
        <row r="74">
          <cell r="A74">
            <v>73</v>
          </cell>
          <cell r="B74">
            <v>12680</v>
          </cell>
        </row>
        <row r="75">
          <cell r="A75">
            <v>74</v>
          </cell>
          <cell r="B75">
            <v>12903</v>
          </cell>
        </row>
        <row r="76">
          <cell r="A76">
            <v>75</v>
          </cell>
          <cell r="B76">
            <v>13179</v>
          </cell>
        </row>
        <row r="77">
          <cell r="A77">
            <v>76</v>
          </cell>
          <cell r="B77">
            <v>13390</v>
          </cell>
        </row>
        <row r="78">
          <cell r="A78">
            <v>77</v>
          </cell>
          <cell r="B78">
            <v>13553</v>
          </cell>
        </row>
        <row r="79">
          <cell r="A79">
            <v>78</v>
          </cell>
          <cell r="B79">
            <v>13732</v>
          </cell>
        </row>
        <row r="80">
          <cell r="A80">
            <v>79</v>
          </cell>
          <cell r="B80">
            <v>13989</v>
          </cell>
        </row>
        <row r="81">
          <cell r="A81">
            <v>80</v>
          </cell>
          <cell r="B81">
            <v>14271</v>
          </cell>
        </row>
        <row r="82">
          <cell r="A82">
            <v>81</v>
          </cell>
          <cell r="B82">
            <v>14621</v>
          </cell>
        </row>
        <row r="83">
          <cell r="A83">
            <v>82</v>
          </cell>
          <cell r="B83">
            <v>14997</v>
          </cell>
        </row>
        <row r="84">
          <cell r="A84">
            <v>83</v>
          </cell>
          <cell r="B84">
            <v>15534</v>
          </cell>
        </row>
        <row r="85">
          <cell r="A85">
            <v>84</v>
          </cell>
          <cell r="B85">
            <v>16576</v>
          </cell>
        </row>
        <row r="86">
          <cell r="A86">
            <v>85</v>
          </cell>
          <cell r="B86">
            <v>17162</v>
          </cell>
        </row>
        <row r="87">
          <cell r="A87">
            <v>86</v>
          </cell>
          <cell r="B87">
            <v>18018</v>
          </cell>
        </row>
        <row r="88">
          <cell r="A88">
            <v>87</v>
          </cell>
          <cell r="B88">
            <v>18566</v>
          </cell>
        </row>
        <row r="89">
          <cell r="A89">
            <v>88</v>
          </cell>
          <cell r="B89">
            <v>18924</v>
          </cell>
        </row>
        <row r="90">
          <cell r="A90">
            <v>89</v>
          </cell>
          <cell r="B90">
            <v>19670</v>
          </cell>
        </row>
        <row r="91">
          <cell r="A91">
            <v>90</v>
          </cell>
          <cell r="B91">
            <v>20300</v>
          </cell>
        </row>
        <row r="92">
          <cell r="A92">
            <v>91</v>
          </cell>
          <cell r="B92">
            <v>20541</v>
          </cell>
        </row>
        <row r="93">
          <cell r="A93">
            <v>92</v>
          </cell>
          <cell r="B93">
            <v>21246</v>
          </cell>
        </row>
        <row r="94">
          <cell r="A94">
            <v>93</v>
          </cell>
          <cell r="B94">
            <v>21796</v>
          </cell>
        </row>
        <row r="95">
          <cell r="A95">
            <v>94</v>
          </cell>
          <cell r="B95">
            <v>22369</v>
          </cell>
        </row>
        <row r="96">
          <cell r="A96">
            <v>95</v>
          </cell>
          <cell r="B96">
            <v>22880</v>
          </cell>
        </row>
        <row r="97">
          <cell r="A97">
            <v>96</v>
          </cell>
          <cell r="B97">
            <v>23608</v>
          </cell>
        </row>
        <row r="98">
          <cell r="A98">
            <v>97</v>
          </cell>
          <cell r="B98">
            <v>24050</v>
          </cell>
        </row>
        <row r="99">
          <cell r="A99">
            <v>98</v>
          </cell>
          <cell r="B99">
            <v>24658</v>
          </cell>
        </row>
        <row r="100">
          <cell r="A100">
            <v>99</v>
          </cell>
          <cell r="B100">
            <v>25261</v>
          </cell>
        </row>
        <row r="101">
          <cell r="A101">
            <v>100</v>
          </cell>
          <cell r="B101">
            <v>25796</v>
          </cell>
        </row>
        <row r="102">
          <cell r="A102">
            <v>101</v>
          </cell>
          <cell r="B102">
            <v>26279</v>
          </cell>
        </row>
        <row r="103">
          <cell r="A103">
            <v>102</v>
          </cell>
          <cell r="B103">
            <v>26642</v>
          </cell>
        </row>
        <row r="104">
          <cell r="A104">
            <v>103</v>
          </cell>
          <cell r="B104">
            <v>27098</v>
          </cell>
        </row>
        <row r="105">
          <cell r="A105">
            <v>104</v>
          </cell>
          <cell r="B105">
            <v>27658</v>
          </cell>
        </row>
        <row r="106">
          <cell r="A106">
            <v>105</v>
          </cell>
          <cell r="B106">
            <v>28312</v>
          </cell>
        </row>
        <row r="107">
          <cell r="A107">
            <v>106</v>
          </cell>
          <cell r="B107">
            <v>29249</v>
          </cell>
        </row>
        <row r="108">
          <cell r="A108">
            <v>107</v>
          </cell>
          <cell r="B108">
            <v>29898</v>
          </cell>
        </row>
        <row r="109">
          <cell r="A109">
            <v>108</v>
          </cell>
          <cell r="B109">
            <v>30526</v>
          </cell>
        </row>
        <row r="110">
          <cell r="A110">
            <v>109</v>
          </cell>
          <cell r="B110">
            <v>31669</v>
          </cell>
        </row>
        <row r="111">
          <cell r="A111">
            <v>110</v>
          </cell>
          <cell r="B111">
            <v>32138</v>
          </cell>
        </row>
        <row r="112">
          <cell r="A112">
            <v>111</v>
          </cell>
          <cell r="B112">
            <v>32909</v>
          </cell>
        </row>
        <row r="113">
          <cell r="A113">
            <v>112</v>
          </cell>
          <cell r="B113">
            <v>33908</v>
          </cell>
        </row>
        <row r="114">
          <cell r="A114">
            <v>113</v>
          </cell>
          <cell r="B114">
            <v>34644</v>
          </cell>
        </row>
        <row r="115">
          <cell r="A115">
            <v>114</v>
          </cell>
          <cell r="B115">
            <v>35288</v>
          </cell>
        </row>
        <row r="116">
          <cell r="A116">
            <v>115</v>
          </cell>
          <cell r="B116">
            <v>36257</v>
          </cell>
        </row>
        <row r="117">
          <cell r="A117">
            <v>116</v>
          </cell>
          <cell r="B117">
            <v>37308</v>
          </cell>
        </row>
        <row r="118">
          <cell r="A118">
            <v>117</v>
          </cell>
          <cell r="B118">
            <v>38159</v>
          </cell>
        </row>
        <row r="119">
          <cell r="A119">
            <v>118</v>
          </cell>
          <cell r="B119">
            <v>38414</v>
          </cell>
        </row>
        <row r="120">
          <cell r="A120">
            <v>119</v>
          </cell>
          <cell r="B120">
            <v>39905</v>
          </cell>
        </row>
        <row r="121">
          <cell r="A121">
            <v>120</v>
          </cell>
          <cell r="B121">
            <v>41287</v>
          </cell>
        </row>
        <row r="122">
          <cell r="A122">
            <v>121</v>
          </cell>
          <cell r="B122">
            <v>43626</v>
          </cell>
        </row>
        <row r="123">
          <cell r="A123">
            <v>122</v>
          </cell>
          <cell r="B123">
            <v>45626</v>
          </cell>
        </row>
        <row r="124">
          <cell r="A124">
            <v>123</v>
          </cell>
          <cell r="B124">
            <v>47118</v>
          </cell>
        </row>
        <row r="125">
          <cell r="A125">
            <v>124</v>
          </cell>
          <cell r="B125">
            <v>49599</v>
          </cell>
        </row>
        <row r="126">
          <cell r="A126">
            <v>125</v>
          </cell>
          <cell r="B126">
            <v>50957</v>
          </cell>
        </row>
        <row r="127">
          <cell r="A127">
            <v>126</v>
          </cell>
          <cell r="B127">
            <v>52141</v>
          </cell>
        </row>
        <row r="128">
          <cell r="A128">
            <v>127</v>
          </cell>
          <cell r="B128">
            <v>53483</v>
          </cell>
        </row>
        <row r="129">
          <cell r="A129">
            <v>128</v>
          </cell>
          <cell r="B129">
            <v>55567</v>
          </cell>
        </row>
        <row r="130">
          <cell r="A130">
            <v>129</v>
          </cell>
          <cell r="B130">
            <v>56396</v>
          </cell>
        </row>
        <row r="131">
          <cell r="A131">
            <v>130</v>
          </cell>
          <cell r="B131">
            <v>57016</v>
          </cell>
        </row>
        <row r="132">
          <cell r="A132">
            <v>131</v>
          </cell>
          <cell r="B132">
            <v>58317</v>
          </cell>
        </row>
        <row r="133">
          <cell r="A133">
            <v>132</v>
          </cell>
          <cell r="B133">
            <v>60749</v>
          </cell>
        </row>
        <row r="134">
          <cell r="A134">
            <v>133</v>
          </cell>
          <cell r="B134">
            <v>62453</v>
          </cell>
        </row>
        <row r="135">
          <cell r="A135">
            <v>134</v>
          </cell>
          <cell r="B135">
            <v>64719</v>
          </cell>
        </row>
        <row r="136">
          <cell r="A136">
            <v>135</v>
          </cell>
          <cell r="B136">
            <v>66935</v>
          </cell>
        </row>
        <row r="137">
          <cell r="A137">
            <v>136</v>
          </cell>
          <cell r="B137">
            <v>68450</v>
          </cell>
        </row>
        <row r="138">
          <cell r="A138">
            <v>137</v>
          </cell>
          <cell r="B138">
            <v>70382</v>
          </cell>
        </row>
        <row r="139">
          <cell r="A139">
            <v>138</v>
          </cell>
          <cell r="B139">
            <v>71908</v>
          </cell>
        </row>
        <row r="140">
          <cell r="A140">
            <v>139</v>
          </cell>
          <cell r="B140">
            <v>74088</v>
          </cell>
        </row>
        <row r="141">
          <cell r="A141">
            <v>140</v>
          </cell>
          <cell r="B141">
            <v>76163</v>
          </cell>
        </row>
        <row r="142">
          <cell r="A142">
            <v>141</v>
          </cell>
          <cell r="B142">
            <v>78157</v>
          </cell>
        </row>
        <row r="143">
          <cell r="A143">
            <v>142</v>
          </cell>
          <cell r="B143">
            <v>80232</v>
          </cell>
        </row>
        <row r="144">
          <cell r="A144">
            <v>143</v>
          </cell>
          <cell r="B144">
            <v>81880</v>
          </cell>
        </row>
        <row r="145">
          <cell r="A145">
            <v>144</v>
          </cell>
          <cell r="B145">
            <v>83508</v>
          </cell>
        </row>
        <row r="146">
          <cell r="A146">
            <v>145</v>
          </cell>
          <cell r="B146">
            <v>85376</v>
          </cell>
        </row>
        <row r="147">
          <cell r="A147">
            <v>146</v>
          </cell>
          <cell r="B147">
            <v>89288</v>
          </cell>
        </row>
        <row r="148">
          <cell r="A148">
            <v>147</v>
          </cell>
          <cell r="B148">
            <v>93351</v>
          </cell>
        </row>
      </sheetData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 (version 1)"/>
      <sheetName val="XLSTAT_20200810_141046_1_HID"/>
      <sheetName val="XLSTAT_20200810_140749_1_HID"/>
    </sheetNames>
    <definedNames>
      <definedName name="AddRemovGrid"/>
      <definedName name="GoToResultsNew2020081014135857"/>
      <definedName name="ReRunXLSTAT"/>
      <definedName name="SendToOfficeLocal"/>
    </definedNames>
    <sheetDataSet>
      <sheetData sheetId="0" refreshError="1"/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RIMA(1,1,1)_daily"/>
      <sheetName val="ARIMA_best fit lse"/>
      <sheetName val="ARIMA_best fit likelihood"/>
      <sheetName val="Descriptive analysis_daily_1 di"/>
      <sheetName val="Dickey-Fuller_daily_1 dif"/>
      <sheetName val="Dickey-Fuller_daily_no dif"/>
      <sheetName val="Sheet2"/>
    </sheetNames>
    <sheetDataSet>
      <sheetData sheetId="0"/>
      <sheetData sheetId="1"/>
      <sheetData sheetId="2"/>
      <sheetData sheetId="3"/>
      <sheetData sheetId="4">
        <row r="34">
          <cell r="B34">
            <v>0</v>
          </cell>
          <cell r="C34">
            <v>1</v>
          </cell>
          <cell r="G34">
            <v>1</v>
          </cell>
        </row>
        <row r="35">
          <cell r="B35">
            <v>1</v>
          </cell>
          <cell r="C35">
            <v>-0.28243353667373361</v>
          </cell>
          <cell r="E35">
            <v>-0.16220777350539087</v>
          </cell>
          <cell r="F35">
            <v>0.16220777350539087</v>
          </cell>
          <cell r="G35">
            <v>-0.28243353667373361</v>
          </cell>
          <cell r="I35">
            <v>-0.16220777350539087</v>
          </cell>
          <cell r="J35">
            <v>0.16220777350539087</v>
          </cell>
        </row>
        <row r="36">
          <cell r="B36">
            <v>2</v>
          </cell>
          <cell r="C36">
            <v>-7.9450912692979367E-2</v>
          </cell>
          <cell r="E36">
            <v>-0.17466828038921911</v>
          </cell>
          <cell r="F36">
            <v>0.17466828038921911</v>
          </cell>
          <cell r="G36">
            <v>-0.17302129995735693</v>
          </cell>
          <cell r="I36">
            <v>-0.16220777350539087</v>
          </cell>
          <cell r="J36">
            <v>0.16220777350539087</v>
          </cell>
        </row>
        <row r="37">
          <cell r="B37">
            <v>3</v>
          </cell>
          <cell r="C37">
            <v>1.6836812320642772E-2</v>
          </cell>
          <cell r="E37">
            <v>-0.17561658906674202</v>
          </cell>
          <cell r="F37">
            <v>0.17561658906674202</v>
          </cell>
          <cell r="G37">
            <v>-6.5367372831526646E-2</v>
          </cell>
          <cell r="I37">
            <v>-0.16220777350539087</v>
          </cell>
          <cell r="J37">
            <v>0.16220777350539087</v>
          </cell>
        </row>
        <row r="38">
          <cell r="B38">
            <v>4</v>
          </cell>
          <cell r="C38">
            <v>1.1781675599407211E-2</v>
          </cell>
          <cell r="E38">
            <v>-0.17565905542549987</v>
          </cell>
          <cell r="F38">
            <v>0.17565905542549987</v>
          </cell>
          <cell r="G38">
            <v>-1.8426911728314573E-2</v>
          </cell>
          <cell r="I38">
            <v>-0.16220777350539087</v>
          </cell>
          <cell r="J38">
            <v>0.16220777350539087</v>
          </cell>
        </row>
        <row r="39">
          <cell r="B39">
            <v>5</v>
          </cell>
          <cell r="C39">
            <v>-3.9087481434720836E-2</v>
          </cell>
          <cell r="E39">
            <v>-0.17567984574695492</v>
          </cell>
          <cell r="F39">
            <v>0.17567984574695492</v>
          </cell>
          <cell r="G39">
            <v>-4.7940219412242711E-2</v>
          </cell>
          <cell r="I39">
            <v>-0.16220777350539087</v>
          </cell>
          <cell r="J39">
            <v>0.16220777350539087</v>
          </cell>
        </row>
        <row r="40">
          <cell r="B40">
            <v>6</v>
          </cell>
          <cell r="C40">
            <v>-0.12301813324160872</v>
          </cell>
          <cell r="E40">
            <v>-0.17590851838621463</v>
          </cell>
          <cell r="F40">
            <v>0.17590851838621463</v>
          </cell>
          <cell r="G40">
            <v>-0.16814170645025348</v>
          </cell>
          <cell r="I40">
            <v>-0.16220777350539087</v>
          </cell>
          <cell r="J40">
            <v>0.16220777350539087</v>
          </cell>
        </row>
        <row r="41">
          <cell r="B41">
            <v>7</v>
          </cell>
          <cell r="C41">
            <v>0.16221438332948473</v>
          </cell>
          <cell r="E41">
            <v>-0.17815771322427271</v>
          </cell>
          <cell r="F41">
            <v>0.17815771322427271</v>
          </cell>
          <cell r="G41">
            <v>6.6258018386771908E-2</v>
          </cell>
          <cell r="I41">
            <v>-0.16220777350539087</v>
          </cell>
          <cell r="J41">
            <v>0.16220777350539087</v>
          </cell>
        </row>
        <row r="42">
          <cell r="B42">
            <v>8</v>
          </cell>
          <cell r="C42">
            <v>4.4842299509213939E-3</v>
          </cell>
          <cell r="E42">
            <v>-0.18200236026517136</v>
          </cell>
          <cell r="F42">
            <v>0.18200236026517136</v>
          </cell>
          <cell r="G42">
            <v>4.8035346768637049E-2</v>
          </cell>
          <cell r="I42">
            <v>-0.16220777350539087</v>
          </cell>
          <cell r="J42">
            <v>0.16220777350539087</v>
          </cell>
        </row>
        <row r="43">
          <cell r="B43">
            <v>9</v>
          </cell>
          <cell r="C43">
            <v>-6.6558487312540562E-2</v>
          </cell>
          <cell r="E43">
            <v>-0.1820052672220398</v>
          </cell>
          <cell r="F43">
            <v>0.1820052672220398</v>
          </cell>
          <cell r="G43">
            <v>-2.6938357580008277E-2</v>
          </cell>
          <cell r="I43">
            <v>-0.16220777350539087</v>
          </cell>
          <cell r="J43">
            <v>0.16220777350539087</v>
          </cell>
        </row>
        <row r="44">
          <cell r="B44">
            <v>10</v>
          </cell>
          <cell r="C44">
            <v>-9.9670875173661994E-2</v>
          </cell>
          <cell r="E44">
            <v>-0.18264456646227428</v>
          </cell>
          <cell r="F44">
            <v>0.18264456646227428</v>
          </cell>
          <cell r="G44">
            <v>-0.14324271557455501</v>
          </cell>
          <cell r="I44">
            <v>-0.16220777350539087</v>
          </cell>
          <cell r="J44">
            <v>0.16220777350539087</v>
          </cell>
        </row>
        <row r="45">
          <cell r="B45">
            <v>11</v>
          </cell>
          <cell r="C45">
            <v>4.8135898958018286E-2</v>
          </cell>
          <cell r="E45">
            <v>-0.18407011355788194</v>
          </cell>
          <cell r="F45">
            <v>0.18407011355788194</v>
          </cell>
          <cell r="G45">
            <v>-6.0917395253522154E-2</v>
          </cell>
          <cell r="I45">
            <v>-0.16220777350539087</v>
          </cell>
          <cell r="J45">
            <v>0.16220777350539087</v>
          </cell>
        </row>
        <row r="46">
          <cell r="B46">
            <v>12</v>
          </cell>
          <cell r="C46">
            <v>2.3645489408295126E-2</v>
          </cell>
          <cell r="E46">
            <v>-0.18440102213388243</v>
          </cell>
          <cell r="F46">
            <v>0.18440102213388243</v>
          </cell>
          <cell r="G46">
            <v>-1.2342066786235636E-2</v>
          </cell>
          <cell r="I46">
            <v>-0.16220777350539087</v>
          </cell>
          <cell r="J46">
            <v>0.16220777350539087</v>
          </cell>
        </row>
        <row r="47">
          <cell r="B47">
            <v>13</v>
          </cell>
          <cell r="C47">
            <v>0.11601031529510768</v>
          </cell>
          <cell r="E47">
            <v>-0.18448078168548021</v>
          </cell>
          <cell r="F47">
            <v>0.18448078168548021</v>
          </cell>
          <cell r="G47">
            <v>0.17836207999563325</v>
          </cell>
          <cell r="I47">
            <v>-0.16220777350539087</v>
          </cell>
          <cell r="J47">
            <v>0.16220777350539087</v>
          </cell>
        </row>
        <row r="48">
          <cell r="B48">
            <v>14</v>
          </cell>
          <cell r="C48">
            <v>-0.10498066401765187</v>
          </cell>
          <cell r="E48">
            <v>-0.18639038633805316</v>
          </cell>
          <cell r="F48">
            <v>0.18639038633805316</v>
          </cell>
          <cell r="G48">
            <v>-3.341620692114175E-2</v>
          </cell>
          <cell r="I48">
            <v>-0.16220777350539087</v>
          </cell>
          <cell r="J48">
            <v>0.16220777350539087</v>
          </cell>
        </row>
        <row r="49">
          <cell r="B49">
            <v>15</v>
          </cell>
          <cell r="C49">
            <v>0.18917219412112243</v>
          </cell>
          <cell r="E49">
            <v>-0.18793969242489439</v>
          </cell>
          <cell r="F49">
            <v>0.18793969242489439</v>
          </cell>
          <cell r="G49">
            <v>0.17303126203004188</v>
          </cell>
          <cell r="I49">
            <v>-0.16220777350539087</v>
          </cell>
          <cell r="J49">
            <v>0.16220777350539087</v>
          </cell>
        </row>
        <row r="50">
          <cell r="B50">
            <v>16</v>
          </cell>
          <cell r="C50">
            <v>-9.7283151869064707E-3</v>
          </cell>
          <cell r="E50">
            <v>-0.19288465734238755</v>
          </cell>
          <cell r="F50">
            <v>0.19288465734238755</v>
          </cell>
          <cell r="G50">
            <v>9.4599169485455575E-2</v>
          </cell>
          <cell r="I50">
            <v>-0.16220777350539087</v>
          </cell>
          <cell r="J50">
            <v>0.16220777350539087</v>
          </cell>
        </row>
        <row r="51">
          <cell r="B51">
            <v>17</v>
          </cell>
          <cell r="C51">
            <v>-0.19515645524985295</v>
          </cell>
          <cell r="E51">
            <v>-0.19289756675182049</v>
          </cell>
          <cell r="F51">
            <v>0.19289756675182049</v>
          </cell>
          <cell r="G51">
            <v>-0.10418063484252506</v>
          </cell>
          <cell r="I51">
            <v>-0.16220777350539087</v>
          </cell>
          <cell r="J51">
            <v>0.16220777350539087</v>
          </cell>
        </row>
        <row r="52">
          <cell r="B52">
            <v>18</v>
          </cell>
          <cell r="C52">
            <v>0.10334384468913815</v>
          </cell>
          <cell r="E52">
            <v>-0.19802439880027439</v>
          </cell>
          <cell r="F52">
            <v>0.19802439880027439</v>
          </cell>
          <cell r="G52">
            <v>4.8498841566063051E-2</v>
          </cell>
          <cell r="I52">
            <v>-0.16220777350539087</v>
          </cell>
          <cell r="J52">
            <v>0.16220777350539087</v>
          </cell>
        </row>
        <row r="53">
          <cell r="B53">
            <v>19</v>
          </cell>
          <cell r="C53">
            <v>-5.6984392626378095E-4</v>
          </cell>
          <cell r="E53">
            <v>-0.19943838795273883</v>
          </cell>
          <cell r="F53">
            <v>0.19943838795273883</v>
          </cell>
          <cell r="G53">
            <v>2.3984144520250175E-2</v>
          </cell>
          <cell r="I53">
            <v>-0.16220777350539087</v>
          </cell>
          <cell r="J53">
            <v>0.16220777350539087</v>
          </cell>
        </row>
        <row r="54">
          <cell r="B54">
            <v>20</v>
          </cell>
          <cell r="C54">
            <v>4.6926940062375314E-2</v>
          </cell>
          <cell r="E54">
            <v>-0.19943843079243398</v>
          </cell>
          <cell r="F54">
            <v>0.19943843079243398</v>
          </cell>
          <cell r="G54">
            <v>3.0108029992769892E-2</v>
          </cell>
          <cell r="I54">
            <v>-0.16220777350539087</v>
          </cell>
          <cell r="J54">
            <v>0.16220777350539087</v>
          </cell>
        </row>
        <row r="55">
          <cell r="B55">
            <v>21</v>
          </cell>
          <cell r="C55">
            <v>-0.19281654288994701</v>
          </cell>
          <cell r="E55">
            <v>-0.19972874144847449</v>
          </cell>
          <cell r="F55">
            <v>0.19972874144847449</v>
          </cell>
          <cell r="G55">
            <v>-0.14241049881100401</v>
          </cell>
          <cell r="I55">
            <v>-0.16220777350539087</v>
          </cell>
          <cell r="J55">
            <v>0.16220777350539087</v>
          </cell>
        </row>
        <row r="56">
          <cell r="B56">
            <v>22</v>
          </cell>
          <cell r="C56">
            <v>4.8731754241437789E-2</v>
          </cell>
          <cell r="E56">
            <v>-0.20456781103842797</v>
          </cell>
          <cell r="F56">
            <v>0.20456781103842797</v>
          </cell>
          <cell r="G56">
            <v>-9.3232557789803633E-2</v>
          </cell>
          <cell r="I56">
            <v>-0.16220777350539087</v>
          </cell>
          <cell r="J56">
            <v>0.16220777350539087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ctrlProp" Target="../ctrlProps/ctrlProp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ctrlProp" Target="../ctrlProps/ctrlProp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7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4" Type="http://schemas.openxmlformats.org/officeDocument/2006/relationships/ctrlProp" Target="../ctrlProps/ctrlProp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9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4" Type="http://schemas.openxmlformats.org/officeDocument/2006/relationships/ctrlProp" Target="../ctrlProps/ctrlProp1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1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Relationship Id="rId4" Type="http://schemas.openxmlformats.org/officeDocument/2006/relationships/ctrlProp" Target="../ctrlProps/ctrlProp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CD916-A654-B343-89E8-E207D31FDCA7}">
  <sheetPr codeName="Sheet1"/>
  <dimension ref="A1:D149"/>
  <sheetViews>
    <sheetView tabSelected="1" topLeftCell="A142" workbookViewId="0">
      <selection activeCell="F3" sqref="F3"/>
    </sheetView>
  </sheetViews>
  <sheetFormatPr defaultColWidth="14.4140625" defaultRowHeight="31" customHeight="1" x14ac:dyDescent="0.35"/>
  <cols>
    <col min="1" max="16384" width="14.4140625" style="19"/>
  </cols>
  <sheetData>
    <row r="1" spans="1:4" ht="31" customHeight="1" thickBot="1" x14ac:dyDescent="0.4">
      <c r="A1" s="25" t="s">
        <v>0</v>
      </c>
      <c r="B1" s="26" t="s">
        <v>1</v>
      </c>
      <c r="C1" s="27" t="s">
        <v>182</v>
      </c>
      <c r="D1" s="27" t="s">
        <v>183</v>
      </c>
    </row>
    <row r="2" spans="1:4" ht="31" customHeight="1" thickBot="1" x14ac:dyDescent="0.4">
      <c r="A2" s="20">
        <v>43985</v>
      </c>
      <c r="B2" s="21">
        <v>2</v>
      </c>
    </row>
    <row r="3" spans="1:4" ht="31" customHeight="1" thickBot="1" x14ac:dyDescent="0.4">
      <c r="A3" s="20">
        <v>44015</v>
      </c>
      <c r="B3" s="21">
        <v>3</v>
      </c>
      <c r="C3" s="19">
        <f>B3-B2</f>
        <v>1</v>
      </c>
    </row>
    <row r="4" spans="1:4" ht="31" customHeight="1" thickBot="1" x14ac:dyDescent="0.4">
      <c r="A4" s="20">
        <v>44046</v>
      </c>
      <c r="B4" s="21">
        <v>7</v>
      </c>
      <c r="C4" s="19">
        <f t="shared" ref="C4:D19" si="0">B4-B3</f>
        <v>4</v>
      </c>
      <c r="D4" s="19">
        <f>C4-C3</f>
        <v>3</v>
      </c>
    </row>
    <row r="5" spans="1:4" ht="31" customHeight="1" thickBot="1" x14ac:dyDescent="0.4">
      <c r="A5" s="20">
        <v>44077</v>
      </c>
      <c r="B5" s="21">
        <v>21</v>
      </c>
      <c r="C5" s="19">
        <f t="shared" si="0"/>
        <v>14</v>
      </c>
      <c r="D5" s="19">
        <f t="shared" si="0"/>
        <v>10</v>
      </c>
    </row>
    <row r="6" spans="1:4" ht="31" customHeight="1" thickBot="1" x14ac:dyDescent="0.4">
      <c r="A6" s="20">
        <v>44107</v>
      </c>
      <c r="B6" s="21">
        <v>30</v>
      </c>
      <c r="C6" s="19">
        <f t="shared" si="0"/>
        <v>9</v>
      </c>
      <c r="D6" s="19">
        <f t="shared" si="0"/>
        <v>-5</v>
      </c>
    </row>
    <row r="7" spans="1:4" ht="31" customHeight="1" thickBot="1" x14ac:dyDescent="0.4">
      <c r="A7" s="20">
        <v>44138</v>
      </c>
      <c r="B7" s="21">
        <v>46</v>
      </c>
      <c r="C7" s="19">
        <f t="shared" si="0"/>
        <v>16</v>
      </c>
      <c r="D7" s="19">
        <f t="shared" si="0"/>
        <v>7</v>
      </c>
    </row>
    <row r="8" spans="1:4" ht="31" customHeight="1" thickBot="1" x14ac:dyDescent="0.4">
      <c r="A8" s="20">
        <v>44168</v>
      </c>
      <c r="B8" s="21">
        <v>49</v>
      </c>
      <c r="C8" s="19">
        <f t="shared" si="0"/>
        <v>3</v>
      </c>
      <c r="D8" s="19">
        <f t="shared" si="0"/>
        <v>-13</v>
      </c>
    </row>
    <row r="9" spans="1:4" ht="31" customHeight="1" thickBot="1" x14ac:dyDescent="0.4">
      <c r="A9" s="22" t="s">
        <v>89</v>
      </c>
      <c r="B9" s="21">
        <v>61</v>
      </c>
      <c r="C9" s="19">
        <f t="shared" si="0"/>
        <v>12</v>
      </c>
      <c r="D9" s="19">
        <f t="shared" si="0"/>
        <v>9</v>
      </c>
    </row>
    <row r="10" spans="1:4" ht="31" customHeight="1" thickBot="1" x14ac:dyDescent="0.4">
      <c r="A10" s="22" t="s">
        <v>90</v>
      </c>
      <c r="B10" s="21">
        <v>108</v>
      </c>
      <c r="C10" s="19">
        <f t="shared" si="0"/>
        <v>47</v>
      </c>
      <c r="D10" s="19">
        <f t="shared" si="0"/>
        <v>35</v>
      </c>
    </row>
    <row r="11" spans="1:4" ht="31" customHeight="1" thickBot="1" x14ac:dyDescent="0.4">
      <c r="A11" s="22" t="s">
        <v>91</v>
      </c>
      <c r="B11" s="21">
        <v>137</v>
      </c>
      <c r="C11" s="19">
        <f t="shared" si="0"/>
        <v>29</v>
      </c>
      <c r="D11" s="19">
        <f t="shared" si="0"/>
        <v>-18</v>
      </c>
    </row>
    <row r="12" spans="1:4" ht="31" customHeight="1" thickBot="1" x14ac:dyDescent="0.4">
      <c r="A12" s="22" t="s">
        <v>92</v>
      </c>
      <c r="B12" s="21">
        <v>139</v>
      </c>
      <c r="C12" s="19">
        <f t="shared" si="0"/>
        <v>2</v>
      </c>
      <c r="D12" s="19">
        <f t="shared" si="0"/>
        <v>-27</v>
      </c>
    </row>
    <row r="13" spans="1:4" ht="31" customHeight="1" thickBot="1" x14ac:dyDescent="0.4">
      <c r="A13" s="22" t="s">
        <v>93</v>
      </c>
      <c r="B13" s="21">
        <v>184</v>
      </c>
      <c r="C13" s="19">
        <f t="shared" si="0"/>
        <v>45</v>
      </c>
      <c r="D13" s="19">
        <f t="shared" si="0"/>
        <v>43</v>
      </c>
    </row>
    <row r="14" spans="1:4" ht="31" customHeight="1" thickBot="1" x14ac:dyDescent="0.4">
      <c r="A14" s="22" t="s">
        <v>94</v>
      </c>
      <c r="B14" s="21">
        <v>199</v>
      </c>
      <c r="C14" s="19">
        <f t="shared" si="0"/>
        <v>15</v>
      </c>
      <c r="D14" s="19">
        <f t="shared" si="0"/>
        <v>-30</v>
      </c>
    </row>
    <row r="15" spans="1:4" ht="31" customHeight="1" thickBot="1" x14ac:dyDescent="0.4">
      <c r="A15" s="22" t="s">
        <v>95</v>
      </c>
      <c r="B15" s="21">
        <v>214</v>
      </c>
      <c r="C15" s="19">
        <f t="shared" si="0"/>
        <v>15</v>
      </c>
      <c r="D15" s="19">
        <f t="shared" si="0"/>
        <v>0</v>
      </c>
    </row>
    <row r="16" spans="1:4" ht="31" customHeight="1" thickBot="1" x14ac:dyDescent="0.4">
      <c r="A16" s="22" t="s">
        <v>96</v>
      </c>
      <c r="B16" s="21">
        <v>227</v>
      </c>
      <c r="C16" s="19">
        <f t="shared" si="0"/>
        <v>13</v>
      </c>
      <c r="D16" s="19">
        <f t="shared" si="0"/>
        <v>-2</v>
      </c>
    </row>
    <row r="17" spans="1:4" ht="31" customHeight="1" thickBot="1" x14ac:dyDescent="0.4">
      <c r="A17" s="22" t="s">
        <v>97</v>
      </c>
      <c r="B17" s="21">
        <v>304</v>
      </c>
      <c r="C17" s="19">
        <f t="shared" si="0"/>
        <v>77</v>
      </c>
      <c r="D17" s="19">
        <f t="shared" si="0"/>
        <v>64</v>
      </c>
    </row>
    <row r="18" spans="1:4" ht="31" customHeight="1" thickBot="1" x14ac:dyDescent="0.4">
      <c r="A18" s="22" t="s">
        <v>98</v>
      </c>
      <c r="B18" s="21">
        <v>377</v>
      </c>
      <c r="C18" s="19">
        <f t="shared" si="0"/>
        <v>73</v>
      </c>
      <c r="D18" s="19">
        <f t="shared" si="0"/>
        <v>-4</v>
      </c>
    </row>
    <row r="19" spans="1:4" ht="31" customHeight="1" thickBot="1" x14ac:dyDescent="0.4">
      <c r="A19" s="22" t="s">
        <v>99</v>
      </c>
      <c r="B19" s="21">
        <v>458</v>
      </c>
      <c r="C19" s="19">
        <f t="shared" si="0"/>
        <v>81</v>
      </c>
      <c r="D19" s="19">
        <f t="shared" si="0"/>
        <v>8</v>
      </c>
    </row>
    <row r="20" spans="1:4" ht="31" customHeight="1" thickBot="1" x14ac:dyDescent="0.4">
      <c r="A20" s="22" t="s">
        <v>100</v>
      </c>
      <c r="B20" s="21">
        <v>548</v>
      </c>
      <c r="C20" s="19">
        <f t="shared" ref="C20:D35" si="1">B20-B19</f>
        <v>90</v>
      </c>
      <c r="D20" s="19">
        <f t="shared" si="1"/>
        <v>9</v>
      </c>
    </row>
    <row r="21" spans="1:4" ht="31" customHeight="1" thickBot="1" x14ac:dyDescent="0.4">
      <c r="A21" s="22" t="s">
        <v>101</v>
      </c>
      <c r="B21" s="21">
        <v>632</v>
      </c>
      <c r="C21" s="19">
        <f t="shared" si="1"/>
        <v>84</v>
      </c>
      <c r="D21" s="19">
        <f t="shared" si="1"/>
        <v>-6</v>
      </c>
    </row>
    <row r="22" spans="1:4" ht="31" customHeight="1" thickBot="1" x14ac:dyDescent="0.4">
      <c r="A22" s="22" t="s">
        <v>102</v>
      </c>
      <c r="B22" s="21">
        <v>702</v>
      </c>
      <c r="C22" s="19">
        <f t="shared" si="1"/>
        <v>70</v>
      </c>
      <c r="D22" s="19">
        <f t="shared" si="1"/>
        <v>-14</v>
      </c>
    </row>
    <row r="23" spans="1:4" ht="31" customHeight="1" thickBot="1" x14ac:dyDescent="0.4">
      <c r="A23" s="22" t="s">
        <v>103</v>
      </c>
      <c r="B23" s="21">
        <v>804</v>
      </c>
      <c r="C23" s="19">
        <f t="shared" si="1"/>
        <v>102</v>
      </c>
      <c r="D23" s="19">
        <f t="shared" si="1"/>
        <v>32</v>
      </c>
    </row>
    <row r="24" spans="1:4" ht="31" customHeight="1" thickBot="1" x14ac:dyDescent="0.4">
      <c r="A24" s="22" t="s">
        <v>104</v>
      </c>
      <c r="B24" s="21">
        <v>1071</v>
      </c>
      <c r="C24" s="19">
        <f t="shared" si="1"/>
        <v>267</v>
      </c>
      <c r="D24" s="19">
        <f t="shared" si="1"/>
        <v>165</v>
      </c>
    </row>
    <row r="25" spans="1:4" ht="31" customHeight="1" thickBot="1" x14ac:dyDescent="0.4">
      <c r="A25" s="22" t="s">
        <v>105</v>
      </c>
      <c r="B25" s="21">
        <v>1414</v>
      </c>
      <c r="C25" s="19">
        <f t="shared" si="1"/>
        <v>343</v>
      </c>
      <c r="D25" s="19">
        <f t="shared" si="1"/>
        <v>76</v>
      </c>
    </row>
    <row r="26" spans="1:4" ht="31" customHeight="1" thickBot="1" x14ac:dyDescent="0.4">
      <c r="A26" s="22" t="s">
        <v>106</v>
      </c>
      <c r="B26" s="21">
        <v>1541</v>
      </c>
      <c r="C26" s="19">
        <f t="shared" si="1"/>
        <v>127</v>
      </c>
      <c r="D26" s="19">
        <f t="shared" si="1"/>
        <v>-216</v>
      </c>
    </row>
    <row r="27" spans="1:4" ht="31" customHeight="1" thickBot="1" x14ac:dyDescent="0.4">
      <c r="A27" s="22" t="s">
        <v>107</v>
      </c>
      <c r="B27" s="21">
        <v>2079</v>
      </c>
      <c r="C27" s="19">
        <f t="shared" si="1"/>
        <v>538</v>
      </c>
      <c r="D27" s="19">
        <f t="shared" si="1"/>
        <v>411</v>
      </c>
    </row>
    <row r="28" spans="1:4" ht="31" customHeight="1" thickBot="1" x14ac:dyDescent="0.4">
      <c r="A28" s="20">
        <v>43834</v>
      </c>
      <c r="B28" s="21">
        <v>2306</v>
      </c>
      <c r="C28" s="19">
        <f t="shared" si="1"/>
        <v>227</v>
      </c>
      <c r="D28" s="19">
        <f t="shared" si="1"/>
        <v>-311</v>
      </c>
    </row>
    <row r="29" spans="1:4" ht="31" customHeight="1" thickBot="1" x14ac:dyDescent="0.4">
      <c r="A29" s="20">
        <v>43865</v>
      </c>
      <c r="B29" s="21">
        <v>2628</v>
      </c>
      <c r="C29" s="19">
        <f t="shared" si="1"/>
        <v>322</v>
      </c>
      <c r="D29" s="19">
        <f t="shared" si="1"/>
        <v>95</v>
      </c>
    </row>
    <row r="30" spans="1:4" ht="31" customHeight="1" thickBot="1" x14ac:dyDescent="0.4">
      <c r="A30" s="20">
        <v>43894</v>
      </c>
      <c r="B30" s="21">
        <v>3013</v>
      </c>
      <c r="C30" s="19">
        <f t="shared" si="1"/>
        <v>385</v>
      </c>
      <c r="D30" s="19">
        <f t="shared" si="1"/>
        <v>63</v>
      </c>
    </row>
    <row r="31" spans="1:4" ht="31" customHeight="1" thickBot="1" x14ac:dyDescent="0.4">
      <c r="A31" s="20">
        <v>43925</v>
      </c>
      <c r="B31" s="21">
        <v>3088</v>
      </c>
      <c r="C31" s="19">
        <f t="shared" si="1"/>
        <v>75</v>
      </c>
      <c r="D31" s="19">
        <f t="shared" si="1"/>
        <v>-310</v>
      </c>
    </row>
    <row r="32" spans="1:4" ht="31" customHeight="1" thickBot="1" x14ac:dyDescent="0.4">
      <c r="A32" s="20">
        <v>43955</v>
      </c>
      <c r="B32" s="21">
        <v>3240</v>
      </c>
      <c r="C32" s="19">
        <f t="shared" si="1"/>
        <v>152</v>
      </c>
      <c r="D32" s="19">
        <f t="shared" si="1"/>
        <v>77</v>
      </c>
    </row>
    <row r="33" spans="1:4" ht="31" customHeight="1" thickBot="1" x14ac:dyDescent="0.4">
      <c r="A33" s="20">
        <v>43986</v>
      </c>
      <c r="B33" s="21">
        <v>3653</v>
      </c>
      <c r="C33" s="19">
        <f t="shared" si="1"/>
        <v>413</v>
      </c>
      <c r="D33" s="19">
        <f t="shared" si="1"/>
        <v>261</v>
      </c>
    </row>
    <row r="34" spans="1:4" ht="31" customHeight="1" thickBot="1" x14ac:dyDescent="0.4">
      <c r="A34" s="20">
        <v>44016</v>
      </c>
      <c r="B34" s="21">
        <v>3757</v>
      </c>
      <c r="C34" s="19">
        <f t="shared" si="1"/>
        <v>104</v>
      </c>
      <c r="D34" s="19">
        <f t="shared" si="1"/>
        <v>-309</v>
      </c>
    </row>
    <row r="35" spans="1:4" ht="31" customHeight="1" thickBot="1" x14ac:dyDescent="0.4">
      <c r="A35" s="20">
        <v>44047</v>
      </c>
      <c r="B35" s="21">
        <v>3863</v>
      </c>
      <c r="C35" s="19">
        <f t="shared" si="1"/>
        <v>106</v>
      </c>
      <c r="D35" s="19">
        <f t="shared" si="1"/>
        <v>2</v>
      </c>
    </row>
    <row r="36" spans="1:4" ht="31" customHeight="1" thickBot="1" x14ac:dyDescent="0.4">
      <c r="A36" s="20">
        <v>44078</v>
      </c>
      <c r="B36" s="21">
        <v>4069</v>
      </c>
      <c r="C36" s="19">
        <f t="shared" ref="C36:D51" si="2">B36-B35</f>
        <v>206</v>
      </c>
      <c r="D36" s="19">
        <f t="shared" si="2"/>
        <v>100</v>
      </c>
    </row>
    <row r="37" spans="1:4" ht="31" customHeight="1" thickBot="1" x14ac:dyDescent="0.4">
      <c r="A37" s="20">
        <v>44108</v>
      </c>
      <c r="B37" s="21">
        <v>4188</v>
      </c>
      <c r="C37" s="19">
        <f t="shared" si="2"/>
        <v>119</v>
      </c>
      <c r="D37" s="19">
        <f t="shared" si="2"/>
        <v>-87</v>
      </c>
    </row>
    <row r="38" spans="1:4" ht="31" customHeight="1" thickBot="1" x14ac:dyDescent="0.4">
      <c r="A38" s="20">
        <v>44139</v>
      </c>
      <c r="B38" s="21">
        <v>4421</v>
      </c>
      <c r="C38" s="19">
        <f t="shared" si="2"/>
        <v>233</v>
      </c>
      <c r="D38" s="19">
        <f t="shared" si="2"/>
        <v>114</v>
      </c>
    </row>
    <row r="39" spans="1:4" ht="31" customHeight="1" thickBot="1" x14ac:dyDescent="0.4">
      <c r="A39" s="20">
        <v>44169</v>
      </c>
      <c r="B39" s="21">
        <v>4641</v>
      </c>
      <c r="C39" s="19">
        <f t="shared" si="2"/>
        <v>220</v>
      </c>
      <c r="D39" s="19">
        <f t="shared" si="2"/>
        <v>-13</v>
      </c>
    </row>
    <row r="40" spans="1:4" ht="31" customHeight="1" thickBot="1" x14ac:dyDescent="0.4">
      <c r="A40" s="22" t="s">
        <v>108</v>
      </c>
      <c r="B40" s="21">
        <v>4925</v>
      </c>
      <c r="C40" s="19">
        <f t="shared" si="2"/>
        <v>284</v>
      </c>
      <c r="D40" s="19">
        <f t="shared" si="2"/>
        <v>64</v>
      </c>
    </row>
    <row r="41" spans="1:4" ht="31" customHeight="1" thickBot="1" x14ac:dyDescent="0.4">
      <c r="A41" s="22" t="s">
        <v>109</v>
      </c>
      <c r="B41" s="21">
        <v>5215</v>
      </c>
      <c r="C41" s="19">
        <f t="shared" si="2"/>
        <v>290</v>
      </c>
      <c r="D41" s="19">
        <f t="shared" si="2"/>
        <v>6</v>
      </c>
    </row>
    <row r="42" spans="1:4" ht="31" customHeight="1" thickBot="1" x14ac:dyDescent="0.4">
      <c r="A42" s="22" t="s">
        <v>110</v>
      </c>
      <c r="B42" s="21">
        <v>5445</v>
      </c>
      <c r="C42" s="19">
        <f t="shared" si="2"/>
        <v>230</v>
      </c>
      <c r="D42" s="19">
        <f t="shared" si="2"/>
        <v>-60</v>
      </c>
    </row>
    <row r="43" spans="1:4" ht="31" customHeight="1" thickBot="1" x14ac:dyDescent="0.4">
      <c r="A43" s="22" t="s">
        <v>111</v>
      </c>
      <c r="B43" s="21">
        <v>5652</v>
      </c>
      <c r="C43" s="19">
        <f t="shared" si="2"/>
        <v>207</v>
      </c>
      <c r="D43" s="19">
        <f t="shared" si="2"/>
        <v>-23</v>
      </c>
    </row>
    <row r="44" spans="1:4" ht="31" customHeight="1" thickBot="1" x14ac:dyDescent="0.4">
      <c r="A44" s="22" t="s">
        <v>112</v>
      </c>
      <c r="B44" s="21">
        <v>5870</v>
      </c>
      <c r="C44" s="19">
        <f t="shared" si="2"/>
        <v>218</v>
      </c>
      <c r="D44" s="19">
        <f t="shared" si="2"/>
        <v>11</v>
      </c>
    </row>
    <row r="45" spans="1:4" ht="31" customHeight="1" thickBot="1" x14ac:dyDescent="0.4">
      <c r="A45" s="22" t="s">
        <v>113</v>
      </c>
      <c r="B45" s="21">
        <v>6078</v>
      </c>
      <c r="C45" s="19">
        <f t="shared" si="2"/>
        <v>208</v>
      </c>
      <c r="D45" s="19">
        <f t="shared" si="2"/>
        <v>-10</v>
      </c>
    </row>
    <row r="46" spans="1:4" ht="31" customHeight="1" thickBot="1" x14ac:dyDescent="0.4">
      <c r="A46" s="22" t="s">
        <v>114</v>
      </c>
      <c r="B46" s="21">
        <v>6249</v>
      </c>
      <c r="C46" s="19">
        <f t="shared" si="2"/>
        <v>171</v>
      </c>
      <c r="D46" s="19">
        <f t="shared" si="2"/>
        <v>-37</v>
      </c>
    </row>
    <row r="47" spans="1:4" ht="31" customHeight="1" thickBot="1" x14ac:dyDescent="0.4">
      <c r="A47" s="22" t="s">
        <v>115</v>
      </c>
      <c r="B47" s="21">
        <v>6446</v>
      </c>
      <c r="C47" s="19">
        <f t="shared" si="2"/>
        <v>197</v>
      </c>
      <c r="D47" s="19">
        <f t="shared" si="2"/>
        <v>26</v>
      </c>
    </row>
    <row r="48" spans="1:4" ht="31" customHeight="1" thickBot="1" x14ac:dyDescent="0.4">
      <c r="A48" s="22" t="s">
        <v>116</v>
      </c>
      <c r="B48" s="21">
        <v>6582</v>
      </c>
      <c r="C48" s="19">
        <f t="shared" si="2"/>
        <v>136</v>
      </c>
      <c r="D48" s="19">
        <f t="shared" si="2"/>
        <v>-61</v>
      </c>
    </row>
    <row r="49" spans="1:4" ht="31" customHeight="1" thickBot="1" x14ac:dyDescent="0.4">
      <c r="A49" s="22" t="s">
        <v>117</v>
      </c>
      <c r="B49" s="21">
        <v>6692</v>
      </c>
      <c r="C49" s="19">
        <f t="shared" si="2"/>
        <v>110</v>
      </c>
      <c r="D49" s="19">
        <f t="shared" si="2"/>
        <v>-26</v>
      </c>
    </row>
    <row r="50" spans="1:4" ht="31" customHeight="1" thickBot="1" x14ac:dyDescent="0.4">
      <c r="A50" s="22" t="s">
        <v>118</v>
      </c>
      <c r="B50" s="21">
        <v>6963</v>
      </c>
      <c r="C50" s="19">
        <f t="shared" si="2"/>
        <v>271</v>
      </c>
      <c r="D50" s="19">
        <f t="shared" si="2"/>
        <v>161</v>
      </c>
    </row>
    <row r="51" spans="1:4" ht="31" customHeight="1" thickBot="1" x14ac:dyDescent="0.4">
      <c r="A51" s="22" t="s">
        <v>119</v>
      </c>
      <c r="B51" s="21">
        <v>7174</v>
      </c>
      <c r="C51" s="19">
        <f t="shared" si="2"/>
        <v>211</v>
      </c>
      <c r="D51" s="19">
        <f t="shared" si="2"/>
        <v>-60</v>
      </c>
    </row>
    <row r="52" spans="1:4" ht="31" customHeight="1" thickBot="1" x14ac:dyDescent="0.4">
      <c r="A52" s="22" t="s">
        <v>120</v>
      </c>
      <c r="B52" s="21">
        <v>7276</v>
      </c>
      <c r="C52" s="19">
        <f t="shared" ref="C52:D67" si="3">B52-B51</f>
        <v>102</v>
      </c>
      <c r="D52" s="19">
        <f t="shared" si="3"/>
        <v>-109</v>
      </c>
    </row>
    <row r="53" spans="1:4" ht="31" customHeight="1" thickBot="1" x14ac:dyDescent="0.4">
      <c r="A53" s="22" t="s">
        <v>121</v>
      </c>
      <c r="B53" s="21">
        <v>7561</v>
      </c>
      <c r="C53" s="19">
        <f t="shared" si="3"/>
        <v>285</v>
      </c>
      <c r="D53" s="19">
        <f t="shared" si="3"/>
        <v>183</v>
      </c>
    </row>
    <row r="54" spans="1:4" ht="31" customHeight="1" thickBot="1" x14ac:dyDescent="0.4">
      <c r="A54" s="22" t="s">
        <v>122</v>
      </c>
      <c r="B54" s="21">
        <v>7758</v>
      </c>
      <c r="C54" s="19">
        <f t="shared" si="3"/>
        <v>197</v>
      </c>
      <c r="D54" s="19">
        <f t="shared" si="3"/>
        <v>-88</v>
      </c>
    </row>
    <row r="55" spans="1:4" ht="31" customHeight="1" thickBot="1" x14ac:dyDescent="0.4">
      <c r="A55" s="22" t="s">
        <v>123</v>
      </c>
      <c r="B55" s="21">
        <v>7939</v>
      </c>
      <c r="C55" s="19">
        <f t="shared" si="3"/>
        <v>181</v>
      </c>
      <c r="D55" s="19">
        <f t="shared" si="3"/>
        <v>-16</v>
      </c>
    </row>
    <row r="56" spans="1:4" ht="31" customHeight="1" thickBot="1" x14ac:dyDescent="0.4">
      <c r="A56" s="22" t="s">
        <v>124</v>
      </c>
      <c r="B56" s="21">
        <v>8192</v>
      </c>
      <c r="C56" s="19">
        <f t="shared" si="3"/>
        <v>253</v>
      </c>
      <c r="D56" s="19">
        <f t="shared" si="3"/>
        <v>72</v>
      </c>
    </row>
    <row r="57" spans="1:4" ht="31" customHeight="1" thickBot="1" x14ac:dyDescent="0.4">
      <c r="A57" s="22" t="s">
        <v>125</v>
      </c>
      <c r="B57" s="21">
        <v>8466</v>
      </c>
      <c r="C57" s="19">
        <f t="shared" si="3"/>
        <v>274</v>
      </c>
      <c r="D57" s="19">
        <f t="shared" si="3"/>
        <v>21</v>
      </c>
    </row>
    <row r="58" spans="1:4" ht="31" customHeight="1" thickBot="1" x14ac:dyDescent="0.4">
      <c r="A58" s="20">
        <v>43835</v>
      </c>
      <c r="B58" s="21">
        <v>8747</v>
      </c>
      <c r="C58" s="19">
        <f t="shared" si="3"/>
        <v>281</v>
      </c>
      <c r="D58" s="19">
        <f t="shared" si="3"/>
        <v>7</v>
      </c>
    </row>
    <row r="59" spans="1:4" ht="31" customHeight="1" thickBot="1" x14ac:dyDescent="0.4">
      <c r="A59" s="20">
        <v>43866</v>
      </c>
      <c r="B59" s="21">
        <v>8902</v>
      </c>
      <c r="C59" s="19">
        <f t="shared" si="3"/>
        <v>155</v>
      </c>
      <c r="D59" s="19">
        <f t="shared" si="3"/>
        <v>-126</v>
      </c>
    </row>
    <row r="60" spans="1:4" ht="31" customHeight="1" thickBot="1" x14ac:dyDescent="0.4">
      <c r="A60" s="20">
        <v>43895</v>
      </c>
      <c r="B60" s="21">
        <v>9197</v>
      </c>
      <c r="C60" s="19">
        <f t="shared" si="3"/>
        <v>295</v>
      </c>
      <c r="D60" s="19">
        <f t="shared" si="3"/>
        <v>140</v>
      </c>
    </row>
    <row r="61" spans="1:4" ht="31" customHeight="1" thickBot="1" x14ac:dyDescent="0.4">
      <c r="A61" s="20">
        <v>43926</v>
      </c>
      <c r="B61" s="21">
        <v>9459</v>
      </c>
      <c r="C61" s="19">
        <f t="shared" si="3"/>
        <v>262</v>
      </c>
      <c r="D61" s="19">
        <f t="shared" si="3"/>
        <v>-33</v>
      </c>
    </row>
    <row r="62" spans="1:4" ht="31" customHeight="1" thickBot="1" x14ac:dyDescent="0.4">
      <c r="A62" s="20">
        <v>43956</v>
      </c>
      <c r="B62" s="21">
        <v>9658</v>
      </c>
      <c r="C62" s="19">
        <f t="shared" si="3"/>
        <v>199</v>
      </c>
      <c r="D62" s="19">
        <f t="shared" si="3"/>
        <v>-63</v>
      </c>
    </row>
    <row r="63" spans="1:4" ht="31" customHeight="1" thickBot="1" x14ac:dyDescent="0.4">
      <c r="A63" s="20">
        <v>43987</v>
      </c>
      <c r="B63" s="21">
        <v>9978</v>
      </c>
      <c r="C63" s="19">
        <f t="shared" si="3"/>
        <v>320</v>
      </c>
      <c r="D63" s="19">
        <f t="shared" si="3"/>
        <v>121</v>
      </c>
    </row>
    <row r="64" spans="1:4" ht="31" customHeight="1" thickBot="1" x14ac:dyDescent="0.4">
      <c r="A64" s="20">
        <v>44017</v>
      </c>
      <c r="B64" s="21">
        <v>10315</v>
      </c>
      <c r="C64" s="19">
        <f t="shared" si="3"/>
        <v>337</v>
      </c>
      <c r="D64" s="19">
        <f t="shared" si="3"/>
        <v>17</v>
      </c>
    </row>
    <row r="65" spans="1:4" ht="31" customHeight="1" thickBot="1" x14ac:dyDescent="0.4">
      <c r="A65" s="20">
        <v>44048</v>
      </c>
      <c r="B65" s="21">
        <v>10434</v>
      </c>
      <c r="C65" s="19">
        <f t="shared" si="3"/>
        <v>119</v>
      </c>
      <c r="D65" s="19">
        <f t="shared" si="3"/>
        <v>-218</v>
      </c>
    </row>
    <row r="66" spans="1:4" ht="31" customHeight="1" thickBot="1" x14ac:dyDescent="0.4">
      <c r="A66" s="20">
        <v>44079</v>
      </c>
      <c r="B66" s="21">
        <v>10581</v>
      </c>
      <c r="C66" s="19">
        <f t="shared" si="3"/>
        <v>147</v>
      </c>
      <c r="D66" s="19">
        <f t="shared" si="3"/>
        <v>28</v>
      </c>
    </row>
    <row r="67" spans="1:4" ht="31" customHeight="1" thickBot="1" x14ac:dyDescent="0.4">
      <c r="A67" s="20">
        <v>44109</v>
      </c>
      <c r="B67" s="21">
        <v>10764</v>
      </c>
      <c r="C67" s="19">
        <f t="shared" si="3"/>
        <v>183</v>
      </c>
      <c r="D67" s="19">
        <f t="shared" si="3"/>
        <v>36</v>
      </c>
    </row>
    <row r="68" spans="1:4" ht="31" customHeight="1" thickBot="1" x14ac:dyDescent="0.4">
      <c r="A68" s="20">
        <v>44140</v>
      </c>
      <c r="B68" s="21">
        <v>11052</v>
      </c>
      <c r="C68" s="19">
        <f t="shared" ref="C68:D83" si="4">B68-B67</f>
        <v>288</v>
      </c>
      <c r="D68" s="19">
        <f t="shared" si="4"/>
        <v>105</v>
      </c>
    </row>
    <row r="69" spans="1:4" ht="31" customHeight="1" thickBot="1" x14ac:dyDescent="0.4">
      <c r="A69" s="20">
        <v>44170</v>
      </c>
      <c r="B69" s="21">
        <v>11316</v>
      </c>
      <c r="C69" s="19">
        <f t="shared" si="4"/>
        <v>264</v>
      </c>
      <c r="D69" s="19">
        <f t="shared" si="4"/>
        <v>-24</v>
      </c>
    </row>
    <row r="70" spans="1:4" ht="31" customHeight="1" thickBot="1" x14ac:dyDescent="0.4">
      <c r="A70" s="22" t="s">
        <v>126</v>
      </c>
      <c r="B70" s="21">
        <v>11583</v>
      </c>
      <c r="C70" s="19">
        <f t="shared" si="4"/>
        <v>267</v>
      </c>
      <c r="D70" s="19">
        <f t="shared" si="4"/>
        <v>3</v>
      </c>
    </row>
    <row r="71" spans="1:4" ht="31" customHeight="1" thickBot="1" x14ac:dyDescent="0.4">
      <c r="A71" s="22" t="s">
        <v>127</v>
      </c>
      <c r="B71" s="21">
        <v>11840</v>
      </c>
      <c r="C71" s="19">
        <f t="shared" si="4"/>
        <v>257</v>
      </c>
      <c r="D71" s="19">
        <f t="shared" si="4"/>
        <v>-10</v>
      </c>
    </row>
    <row r="72" spans="1:4" ht="31" customHeight="1" thickBot="1" x14ac:dyDescent="0.4">
      <c r="A72" s="22" t="s">
        <v>128</v>
      </c>
      <c r="B72" s="21">
        <v>12054</v>
      </c>
      <c r="C72" s="19">
        <f t="shared" si="4"/>
        <v>214</v>
      </c>
      <c r="D72" s="19">
        <f t="shared" si="4"/>
        <v>-43</v>
      </c>
    </row>
    <row r="73" spans="1:4" ht="31" customHeight="1" thickBot="1" x14ac:dyDescent="0.4">
      <c r="A73" s="22" t="s">
        <v>129</v>
      </c>
      <c r="B73" s="21">
        <v>12268</v>
      </c>
      <c r="C73" s="19">
        <f t="shared" si="4"/>
        <v>214</v>
      </c>
      <c r="D73" s="19">
        <f t="shared" si="4"/>
        <v>0</v>
      </c>
    </row>
    <row r="74" spans="1:4" ht="31" customHeight="1" thickBot="1" x14ac:dyDescent="0.4">
      <c r="A74" s="22" t="s">
        <v>130</v>
      </c>
      <c r="B74" s="21">
        <v>12475</v>
      </c>
      <c r="C74" s="19">
        <f t="shared" si="4"/>
        <v>207</v>
      </c>
      <c r="D74" s="19">
        <f t="shared" si="4"/>
        <v>-7</v>
      </c>
    </row>
    <row r="75" spans="1:4" ht="31" customHeight="1" thickBot="1" x14ac:dyDescent="0.4">
      <c r="A75" s="22" t="s">
        <v>131</v>
      </c>
      <c r="B75" s="21">
        <v>12680</v>
      </c>
      <c r="C75" s="19">
        <f t="shared" si="4"/>
        <v>205</v>
      </c>
      <c r="D75" s="19">
        <f t="shared" si="4"/>
        <v>-2</v>
      </c>
    </row>
    <row r="76" spans="1:4" ht="31" customHeight="1" thickBot="1" x14ac:dyDescent="0.4">
      <c r="A76" s="22" t="s">
        <v>132</v>
      </c>
      <c r="B76" s="21">
        <v>12903</v>
      </c>
      <c r="C76" s="19">
        <f t="shared" si="4"/>
        <v>223</v>
      </c>
      <c r="D76" s="19">
        <f t="shared" si="4"/>
        <v>18</v>
      </c>
    </row>
    <row r="77" spans="1:4" ht="31" customHeight="1" thickBot="1" x14ac:dyDescent="0.4">
      <c r="A77" s="22" t="s">
        <v>133</v>
      </c>
      <c r="B77" s="21">
        <v>13179</v>
      </c>
      <c r="C77" s="19">
        <f t="shared" si="4"/>
        <v>276</v>
      </c>
      <c r="D77" s="19">
        <f t="shared" si="4"/>
        <v>53</v>
      </c>
    </row>
    <row r="78" spans="1:4" ht="31" customHeight="1" thickBot="1" x14ac:dyDescent="0.4">
      <c r="A78" s="22" t="s">
        <v>134</v>
      </c>
      <c r="B78" s="21">
        <v>13390</v>
      </c>
      <c r="C78" s="19">
        <f t="shared" si="4"/>
        <v>211</v>
      </c>
      <c r="D78" s="19">
        <f t="shared" si="4"/>
        <v>-65</v>
      </c>
    </row>
    <row r="79" spans="1:4" ht="31" customHeight="1" thickBot="1" x14ac:dyDescent="0.4">
      <c r="A79" s="22" t="s">
        <v>135</v>
      </c>
      <c r="B79" s="21">
        <v>13553</v>
      </c>
      <c r="C79" s="19">
        <f t="shared" si="4"/>
        <v>163</v>
      </c>
      <c r="D79" s="19">
        <f t="shared" si="4"/>
        <v>-48</v>
      </c>
    </row>
    <row r="80" spans="1:4" ht="31" customHeight="1" thickBot="1" x14ac:dyDescent="0.4">
      <c r="A80" s="22" t="s">
        <v>136</v>
      </c>
      <c r="B80" s="21">
        <v>13732</v>
      </c>
      <c r="C80" s="19">
        <f t="shared" si="4"/>
        <v>179</v>
      </c>
      <c r="D80" s="19">
        <f t="shared" si="4"/>
        <v>16</v>
      </c>
    </row>
    <row r="81" spans="1:4" ht="31" customHeight="1" thickBot="1" x14ac:dyDescent="0.4">
      <c r="A81" s="22" t="s">
        <v>137</v>
      </c>
      <c r="B81" s="21">
        <v>13989</v>
      </c>
      <c r="C81" s="19">
        <f t="shared" si="4"/>
        <v>257</v>
      </c>
      <c r="D81" s="19">
        <f t="shared" si="4"/>
        <v>78</v>
      </c>
    </row>
    <row r="82" spans="1:4" ht="31" customHeight="1" thickBot="1" x14ac:dyDescent="0.4">
      <c r="A82" s="22" t="s">
        <v>138</v>
      </c>
      <c r="B82" s="21">
        <v>14271</v>
      </c>
      <c r="C82" s="19">
        <f t="shared" si="4"/>
        <v>282</v>
      </c>
      <c r="D82" s="19">
        <f t="shared" si="4"/>
        <v>25</v>
      </c>
    </row>
    <row r="83" spans="1:4" ht="31" customHeight="1" thickBot="1" x14ac:dyDescent="0.4">
      <c r="A83" s="22" t="s">
        <v>139</v>
      </c>
      <c r="B83" s="21">
        <v>14621</v>
      </c>
      <c r="C83" s="19">
        <f t="shared" si="4"/>
        <v>350</v>
      </c>
      <c r="D83" s="19">
        <f t="shared" si="4"/>
        <v>68</v>
      </c>
    </row>
    <row r="84" spans="1:4" ht="31" customHeight="1" thickBot="1" x14ac:dyDescent="0.4">
      <c r="A84" s="22" t="s">
        <v>140</v>
      </c>
      <c r="B84" s="21">
        <v>14997</v>
      </c>
      <c r="C84" s="19">
        <f t="shared" ref="C84:D99" si="5">B84-B83</f>
        <v>376</v>
      </c>
      <c r="D84" s="19">
        <f t="shared" si="5"/>
        <v>26</v>
      </c>
    </row>
    <row r="85" spans="1:4" ht="31" customHeight="1" thickBot="1" x14ac:dyDescent="0.4">
      <c r="A85" s="22" t="s">
        <v>141</v>
      </c>
      <c r="B85" s="21">
        <v>15534</v>
      </c>
      <c r="C85" s="19">
        <f t="shared" si="5"/>
        <v>537</v>
      </c>
      <c r="D85" s="19">
        <f t="shared" si="5"/>
        <v>161</v>
      </c>
    </row>
    <row r="86" spans="1:4" ht="31" customHeight="1" thickBot="1" x14ac:dyDescent="0.4">
      <c r="A86" s="22" t="s">
        <v>142</v>
      </c>
      <c r="B86" s="21">
        <v>16576</v>
      </c>
      <c r="C86" s="19">
        <f t="shared" si="5"/>
        <v>1042</v>
      </c>
      <c r="D86" s="19">
        <f t="shared" si="5"/>
        <v>505</v>
      </c>
    </row>
    <row r="87" spans="1:4" ht="31" customHeight="1" thickBot="1" x14ac:dyDescent="0.4">
      <c r="A87" s="22" t="s">
        <v>143</v>
      </c>
      <c r="B87" s="21">
        <v>17162</v>
      </c>
      <c r="C87" s="19">
        <f t="shared" si="5"/>
        <v>586</v>
      </c>
      <c r="D87" s="19">
        <f t="shared" si="5"/>
        <v>-456</v>
      </c>
    </row>
    <row r="88" spans="1:4" ht="31" customHeight="1" thickBot="1" x14ac:dyDescent="0.4">
      <c r="A88" s="22" t="s">
        <v>144</v>
      </c>
      <c r="B88" s="21">
        <v>18018</v>
      </c>
      <c r="C88" s="19">
        <f t="shared" si="5"/>
        <v>856</v>
      </c>
      <c r="D88" s="19">
        <f t="shared" si="5"/>
        <v>270</v>
      </c>
    </row>
    <row r="89" spans="1:4" ht="31" customHeight="1" thickBot="1" x14ac:dyDescent="0.4">
      <c r="A89" s="20">
        <v>43836</v>
      </c>
      <c r="B89" s="21">
        <v>18566</v>
      </c>
      <c r="C89" s="19">
        <f t="shared" si="5"/>
        <v>548</v>
      </c>
      <c r="D89" s="19">
        <f t="shared" si="5"/>
        <v>-308</v>
      </c>
    </row>
    <row r="90" spans="1:4" ht="31" customHeight="1" thickBot="1" x14ac:dyDescent="0.4">
      <c r="A90" s="20">
        <v>43867</v>
      </c>
      <c r="B90" s="21">
        <v>18924</v>
      </c>
      <c r="C90" s="19">
        <f t="shared" si="5"/>
        <v>358</v>
      </c>
      <c r="D90" s="19">
        <f t="shared" si="5"/>
        <v>-190</v>
      </c>
    </row>
    <row r="91" spans="1:4" ht="31" customHeight="1" thickBot="1" x14ac:dyDescent="0.4">
      <c r="A91" s="20">
        <v>43896</v>
      </c>
      <c r="B91" s="21">
        <v>19670</v>
      </c>
      <c r="C91" s="19">
        <f t="shared" si="5"/>
        <v>746</v>
      </c>
      <c r="D91" s="19">
        <f t="shared" si="5"/>
        <v>388</v>
      </c>
    </row>
    <row r="92" spans="1:4" ht="31" customHeight="1" thickBot="1" x14ac:dyDescent="0.4">
      <c r="A92" s="20">
        <v>43927</v>
      </c>
      <c r="B92" s="21">
        <v>20300</v>
      </c>
      <c r="C92" s="19">
        <f t="shared" si="5"/>
        <v>630</v>
      </c>
      <c r="D92" s="19">
        <f t="shared" si="5"/>
        <v>-116</v>
      </c>
    </row>
    <row r="93" spans="1:4" ht="31" customHeight="1" thickBot="1" x14ac:dyDescent="0.4">
      <c r="A93" s="20">
        <v>43957</v>
      </c>
      <c r="B93" s="21">
        <v>20541</v>
      </c>
      <c r="C93" s="19">
        <f t="shared" si="5"/>
        <v>241</v>
      </c>
      <c r="D93" s="19">
        <f t="shared" si="5"/>
        <v>-389</v>
      </c>
    </row>
    <row r="94" spans="1:4" ht="31" customHeight="1" thickBot="1" x14ac:dyDescent="0.4">
      <c r="A94" s="20">
        <v>43988</v>
      </c>
      <c r="B94" s="21">
        <v>21246</v>
      </c>
      <c r="C94" s="19">
        <f t="shared" si="5"/>
        <v>705</v>
      </c>
      <c r="D94" s="19">
        <f t="shared" si="5"/>
        <v>464</v>
      </c>
    </row>
    <row r="95" spans="1:4" ht="31" customHeight="1" thickBot="1" x14ac:dyDescent="0.4">
      <c r="A95" s="20">
        <v>44018</v>
      </c>
      <c r="B95" s="21">
        <v>21796</v>
      </c>
      <c r="C95" s="19">
        <f t="shared" si="5"/>
        <v>550</v>
      </c>
      <c r="D95" s="19">
        <f t="shared" si="5"/>
        <v>-155</v>
      </c>
    </row>
    <row r="96" spans="1:4" ht="31" customHeight="1" thickBot="1" x14ac:dyDescent="0.4">
      <c r="A96" s="20">
        <v>44049</v>
      </c>
      <c r="B96" s="21">
        <v>22369</v>
      </c>
      <c r="C96" s="19">
        <f t="shared" si="5"/>
        <v>573</v>
      </c>
      <c r="D96" s="19">
        <f t="shared" si="5"/>
        <v>23</v>
      </c>
    </row>
    <row r="97" spans="1:4" ht="31" customHeight="1" thickBot="1" x14ac:dyDescent="0.4">
      <c r="A97" s="20">
        <v>44080</v>
      </c>
      <c r="B97" s="21">
        <v>22880</v>
      </c>
      <c r="C97" s="19">
        <f t="shared" si="5"/>
        <v>511</v>
      </c>
      <c r="D97" s="19">
        <f t="shared" si="5"/>
        <v>-62</v>
      </c>
    </row>
    <row r="98" spans="1:4" ht="31" customHeight="1" thickBot="1" x14ac:dyDescent="0.4">
      <c r="A98" s="20">
        <v>44110</v>
      </c>
      <c r="B98" s="21">
        <v>23608</v>
      </c>
      <c r="C98" s="19">
        <f t="shared" si="5"/>
        <v>728</v>
      </c>
      <c r="D98" s="19">
        <f t="shared" si="5"/>
        <v>217</v>
      </c>
    </row>
    <row r="99" spans="1:4" ht="31" customHeight="1" thickBot="1" x14ac:dyDescent="0.4">
      <c r="A99" s="20">
        <v>44141</v>
      </c>
      <c r="B99" s="21">
        <v>24050</v>
      </c>
      <c r="C99" s="19">
        <f t="shared" si="5"/>
        <v>442</v>
      </c>
      <c r="D99" s="19">
        <f t="shared" si="5"/>
        <v>-286</v>
      </c>
    </row>
    <row r="100" spans="1:4" ht="31" customHeight="1" thickBot="1" x14ac:dyDescent="0.4">
      <c r="A100" s="20">
        <v>44171</v>
      </c>
      <c r="B100" s="21">
        <v>24658</v>
      </c>
      <c r="C100" s="19">
        <f t="shared" ref="C100:D115" si="6">B100-B99</f>
        <v>608</v>
      </c>
      <c r="D100" s="19">
        <f t="shared" si="6"/>
        <v>166</v>
      </c>
    </row>
    <row r="101" spans="1:4" ht="31" customHeight="1" thickBot="1" x14ac:dyDescent="0.4">
      <c r="A101" s="22" t="s">
        <v>145</v>
      </c>
      <c r="B101" s="21">
        <v>25261</v>
      </c>
      <c r="C101" s="19">
        <f t="shared" si="6"/>
        <v>603</v>
      </c>
      <c r="D101" s="19">
        <f t="shared" si="6"/>
        <v>-5</v>
      </c>
    </row>
    <row r="102" spans="1:4" ht="31" customHeight="1" thickBot="1" x14ac:dyDescent="0.4">
      <c r="A102" s="22" t="s">
        <v>146</v>
      </c>
      <c r="B102" s="21">
        <v>25796</v>
      </c>
      <c r="C102" s="19">
        <f t="shared" si="6"/>
        <v>535</v>
      </c>
      <c r="D102" s="19">
        <f t="shared" si="6"/>
        <v>-68</v>
      </c>
    </row>
    <row r="103" spans="1:4" ht="31" customHeight="1" thickBot="1" x14ac:dyDescent="0.4">
      <c r="A103" s="22" t="s">
        <v>147</v>
      </c>
      <c r="B103" s="21">
        <v>26279</v>
      </c>
      <c r="C103" s="19">
        <f t="shared" si="6"/>
        <v>483</v>
      </c>
      <c r="D103" s="19">
        <f t="shared" si="6"/>
        <v>-52</v>
      </c>
    </row>
    <row r="104" spans="1:4" ht="31" customHeight="1" thickBot="1" x14ac:dyDescent="0.4">
      <c r="A104" s="22" t="s">
        <v>148</v>
      </c>
      <c r="B104" s="21">
        <v>26642</v>
      </c>
      <c r="C104" s="19">
        <f t="shared" si="6"/>
        <v>363</v>
      </c>
      <c r="D104" s="19">
        <f t="shared" si="6"/>
        <v>-120</v>
      </c>
    </row>
    <row r="105" spans="1:4" ht="31" customHeight="1" thickBot="1" x14ac:dyDescent="0.4">
      <c r="A105" s="22" t="s">
        <v>149</v>
      </c>
      <c r="B105" s="21">
        <v>27098</v>
      </c>
      <c r="C105" s="19">
        <f t="shared" si="6"/>
        <v>456</v>
      </c>
      <c r="D105" s="19">
        <f t="shared" si="6"/>
        <v>93</v>
      </c>
    </row>
    <row r="106" spans="1:4" ht="31" customHeight="1" thickBot="1" x14ac:dyDescent="0.4">
      <c r="A106" s="22" t="s">
        <v>150</v>
      </c>
      <c r="B106" s="21">
        <v>27658</v>
      </c>
      <c r="C106" s="19">
        <f t="shared" si="6"/>
        <v>560</v>
      </c>
      <c r="D106" s="19">
        <f t="shared" si="6"/>
        <v>104</v>
      </c>
    </row>
    <row r="107" spans="1:4" ht="31" customHeight="1" thickBot="1" x14ac:dyDescent="0.4">
      <c r="A107" s="22" t="s">
        <v>151</v>
      </c>
      <c r="B107" s="21">
        <v>28312</v>
      </c>
      <c r="C107" s="19">
        <f t="shared" si="6"/>
        <v>654</v>
      </c>
      <c r="D107" s="19">
        <f t="shared" si="6"/>
        <v>94</v>
      </c>
    </row>
    <row r="108" spans="1:4" ht="31" customHeight="1" thickBot="1" x14ac:dyDescent="0.4">
      <c r="A108" s="22" t="s">
        <v>152</v>
      </c>
      <c r="B108" s="21">
        <v>29249</v>
      </c>
      <c r="C108" s="19">
        <f t="shared" si="6"/>
        <v>937</v>
      </c>
      <c r="D108" s="19">
        <f t="shared" si="6"/>
        <v>283</v>
      </c>
    </row>
    <row r="109" spans="1:4" ht="31" customHeight="1" thickBot="1" x14ac:dyDescent="0.4">
      <c r="A109" s="22" t="s">
        <v>153</v>
      </c>
      <c r="B109" s="21">
        <v>29898</v>
      </c>
      <c r="C109" s="19">
        <f t="shared" si="6"/>
        <v>649</v>
      </c>
      <c r="D109" s="19">
        <f t="shared" si="6"/>
        <v>-288</v>
      </c>
    </row>
    <row r="110" spans="1:4" ht="31" customHeight="1" thickBot="1" x14ac:dyDescent="0.4">
      <c r="A110" s="22" t="s">
        <v>154</v>
      </c>
      <c r="B110" s="21">
        <v>30526</v>
      </c>
      <c r="C110" s="19">
        <f t="shared" si="6"/>
        <v>628</v>
      </c>
      <c r="D110" s="19">
        <f t="shared" si="6"/>
        <v>-21</v>
      </c>
    </row>
    <row r="111" spans="1:4" ht="31" customHeight="1" thickBot="1" x14ac:dyDescent="0.4">
      <c r="A111" s="22" t="s">
        <v>155</v>
      </c>
      <c r="B111" s="21">
        <v>31669</v>
      </c>
      <c r="C111" s="19">
        <f t="shared" si="6"/>
        <v>1143</v>
      </c>
      <c r="D111" s="19">
        <f t="shared" si="6"/>
        <v>515</v>
      </c>
    </row>
    <row r="112" spans="1:4" ht="31" customHeight="1" thickBot="1" x14ac:dyDescent="0.4">
      <c r="A112" s="22" t="s">
        <v>156</v>
      </c>
      <c r="B112" s="21">
        <v>32138</v>
      </c>
      <c r="C112" s="19">
        <f t="shared" si="6"/>
        <v>469</v>
      </c>
      <c r="D112" s="19">
        <f t="shared" si="6"/>
        <v>-674</v>
      </c>
    </row>
    <row r="113" spans="1:4" ht="31" customHeight="1" thickBot="1" x14ac:dyDescent="0.4">
      <c r="A113" s="22" t="s">
        <v>157</v>
      </c>
      <c r="B113" s="21">
        <v>32909</v>
      </c>
      <c r="C113" s="19">
        <f t="shared" si="6"/>
        <v>771</v>
      </c>
      <c r="D113" s="19">
        <f t="shared" si="6"/>
        <v>302</v>
      </c>
    </row>
    <row r="114" spans="1:4" ht="31" customHeight="1" thickBot="1" x14ac:dyDescent="0.4">
      <c r="A114" s="22" t="s">
        <v>158</v>
      </c>
      <c r="B114" s="21">
        <v>33908</v>
      </c>
      <c r="C114" s="19">
        <f t="shared" si="6"/>
        <v>999</v>
      </c>
      <c r="D114" s="19">
        <f t="shared" si="6"/>
        <v>228</v>
      </c>
    </row>
    <row r="115" spans="1:4" ht="31" customHeight="1" thickBot="1" x14ac:dyDescent="0.4">
      <c r="A115" s="22" t="s">
        <v>159</v>
      </c>
      <c r="B115" s="21">
        <v>34644</v>
      </c>
      <c r="C115" s="19">
        <f t="shared" si="6"/>
        <v>736</v>
      </c>
      <c r="D115" s="19">
        <f t="shared" si="6"/>
        <v>-263</v>
      </c>
    </row>
    <row r="116" spans="1:4" ht="31" customHeight="1" thickBot="1" x14ac:dyDescent="0.4">
      <c r="A116" s="22" t="s">
        <v>160</v>
      </c>
      <c r="B116" s="21">
        <v>35288</v>
      </c>
      <c r="C116" s="19">
        <f t="shared" ref="C116:D131" si="7">B116-B115</f>
        <v>644</v>
      </c>
      <c r="D116" s="19">
        <f t="shared" si="7"/>
        <v>-92</v>
      </c>
    </row>
    <row r="117" spans="1:4" ht="31" customHeight="1" thickBot="1" x14ac:dyDescent="0.4">
      <c r="A117" s="22" t="s">
        <v>161</v>
      </c>
      <c r="B117" s="21">
        <v>36257</v>
      </c>
      <c r="C117" s="19">
        <f t="shared" si="7"/>
        <v>969</v>
      </c>
      <c r="D117" s="19">
        <f t="shared" si="7"/>
        <v>325</v>
      </c>
    </row>
    <row r="118" spans="1:4" ht="31" customHeight="1" thickBot="1" x14ac:dyDescent="0.4">
      <c r="A118" s="22" t="s">
        <v>162</v>
      </c>
      <c r="B118" s="21">
        <v>37308</v>
      </c>
      <c r="C118" s="19">
        <f t="shared" si="7"/>
        <v>1051</v>
      </c>
      <c r="D118" s="19">
        <f t="shared" si="7"/>
        <v>82</v>
      </c>
    </row>
    <row r="119" spans="1:4" ht="31" customHeight="1" thickBot="1" x14ac:dyDescent="0.4">
      <c r="A119" s="20">
        <v>43837</v>
      </c>
      <c r="B119" s="21">
        <v>38159</v>
      </c>
      <c r="C119" s="19">
        <f t="shared" si="7"/>
        <v>851</v>
      </c>
      <c r="D119" s="19">
        <f t="shared" si="7"/>
        <v>-200</v>
      </c>
    </row>
    <row r="120" spans="1:4" ht="31" customHeight="1" thickBot="1" x14ac:dyDescent="0.4">
      <c r="A120" s="20">
        <v>43868</v>
      </c>
      <c r="B120" s="21">
        <v>38414</v>
      </c>
      <c r="C120" s="19">
        <f t="shared" si="7"/>
        <v>255</v>
      </c>
      <c r="D120" s="19">
        <f t="shared" si="7"/>
        <v>-596</v>
      </c>
    </row>
    <row r="121" spans="1:4" ht="31" customHeight="1" thickBot="1" x14ac:dyDescent="0.4">
      <c r="A121" s="20">
        <v>43897</v>
      </c>
      <c r="B121" s="21">
        <v>39905</v>
      </c>
      <c r="C121" s="19">
        <f t="shared" si="7"/>
        <v>1491</v>
      </c>
      <c r="D121" s="19">
        <f t="shared" si="7"/>
        <v>1236</v>
      </c>
    </row>
    <row r="122" spans="1:4" ht="31" customHeight="1" thickBot="1" x14ac:dyDescent="0.4">
      <c r="A122" s="20">
        <v>43928</v>
      </c>
      <c r="B122" s="21">
        <v>41287</v>
      </c>
      <c r="C122" s="19">
        <f t="shared" si="7"/>
        <v>1382</v>
      </c>
      <c r="D122" s="19">
        <f t="shared" si="7"/>
        <v>-109</v>
      </c>
    </row>
    <row r="123" spans="1:4" ht="31" customHeight="1" thickBot="1" x14ac:dyDescent="0.4">
      <c r="A123" s="20">
        <v>43958</v>
      </c>
      <c r="B123" s="21">
        <v>43626</v>
      </c>
      <c r="C123" s="19">
        <f t="shared" si="7"/>
        <v>2339</v>
      </c>
      <c r="D123" s="19">
        <f t="shared" si="7"/>
        <v>957</v>
      </c>
    </row>
    <row r="124" spans="1:4" ht="31" customHeight="1" thickBot="1" x14ac:dyDescent="0.4">
      <c r="A124" s="20">
        <v>43989</v>
      </c>
      <c r="B124" s="21">
        <v>45626</v>
      </c>
      <c r="C124" s="19">
        <f t="shared" si="7"/>
        <v>2000</v>
      </c>
      <c r="D124" s="19">
        <f t="shared" si="7"/>
        <v>-339</v>
      </c>
    </row>
    <row r="125" spans="1:4" ht="31" customHeight="1" thickBot="1" x14ac:dyDescent="0.4">
      <c r="A125" s="20">
        <v>44019</v>
      </c>
      <c r="B125" s="21">
        <v>47118</v>
      </c>
      <c r="C125" s="19">
        <f t="shared" si="7"/>
        <v>1492</v>
      </c>
      <c r="D125" s="19">
        <f t="shared" si="7"/>
        <v>-508</v>
      </c>
    </row>
    <row r="126" spans="1:4" ht="31" customHeight="1" thickBot="1" x14ac:dyDescent="0.4">
      <c r="A126" s="20">
        <v>44050</v>
      </c>
      <c r="B126" s="21">
        <v>49599</v>
      </c>
      <c r="C126" s="19">
        <f t="shared" si="7"/>
        <v>2481</v>
      </c>
      <c r="D126" s="19">
        <f t="shared" si="7"/>
        <v>989</v>
      </c>
    </row>
    <row r="127" spans="1:4" ht="31" customHeight="1" thickBot="1" x14ac:dyDescent="0.4">
      <c r="A127" s="20">
        <v>44081</v>
      </c>
      <c r="B127" s="21">
        <v>50957</v>
      </c>
      <c r="C127" s="19">
        <f t="shared" si="7"/>
        <v>1358</v>
      </c>
      <c r="D127" s="19">
        <f t="shared" si="7"/>
        <v>-1123</v>
      </c>
    </row>
    <row r="128" spans="1:4" ht="31" customHeight="1" thickBot="1" x14ac:dyDescent="0.4">
      <c r="A128" s="20">
        <v>44111</v>
      </c>
      <c r="B128" s="21">
        <v>52141</v>
      </c>
      <c r="C128" s="19">
        <f t="shared" si="7"/>
        <v>1184</v>
      </c>
      <c r="D128" s="19">
        <f t="shared" si="7"/>
        <v>-174</v>
      </c>
    </row>
    <row r="129" spans="1:4" ht="31" customHeight="1" thickBot="1" x14ac:dyDescent="0.4">
      <c r="A129" s="20">
        <v>44142</v>
      </c>
      <c r="B129" s="21">
        <v>53483</v>
      </c>
      <c r="C129" s="19">
        <f t="shared" si="7"/>
        <v>1342</v>
      </c>
      <c r="D129" s="19">
        <f t="shared" si="7"/>
        <v>158</v>
      </c>
    </row>
    <row r="130" spans="1:4" ht="31" customHeight="1" thickBot="1" x14ac:dyDescent="0.4">
      <c r="A130" s="20">
        <v>44172</v>
      </c>
      <c r="B130" s="21">
        <v>55567</v>
      </c>
      <c r="C130" s="19">
        <f t="shared" si="7"/>
        <v>2084</v>
      </c>
      <c r="D130" s="19">
        <f t="shared" si="7"/>
        <v>742</v>
      </c>
    </row>
    <row r="131" spans="1:4" ht="31" customHeight="1" thickBot="1" x14ac:dyDescent="0.4">
      <c r="A131" s="22" t="s">
        <v>163</v>
      </c>
      <c r="B131" s="21">
        <v>56396</v>
      </c>
      <c r="C131" s="19">
        <f t="shared" si="7"/>
        <v>829</v>
      </c>
      <c r="D131" s="19">
        <f t="shared" si="7"/>
        <v>-1255</v>
      </c>
    </row>
    <row r="132" spans="1:4" ht="31" customHeight="1" thickBot="1" x14ac:dyDescent="0.4">
      <c r="A132" s="22" t="s">
        <v>164</v>
      </c>
      <c r="B132" s="21">
        <v>57016</v>
      </c>
      <c r="C132" s="19">
        <f t="shared" ref="C132:D147" si="8">B132-B131</f>
        <v>620</v>
      </c>
      <c r="D132" s="19">
        <f t="shared" si="8"/>
        <v>-209</v>
      </c>
    </row>
    <row r="133" spans="1:4" ht="31" customHeight="1" thickBot="1" x14ac:dyDescent="0.4">
      <c r="A133" s="22" t="s">
        <v>165</v>
      </c>
      <c r="B133" s="21">
        <v>58317</v>
      </c>
      <c r="C133" s="19">
        <f t="shared" si="8"/>
        <v>1301</v>
      </c>
      <c r="D133" s="19">
        <f t="shared" si="8"/>
        <v>681</v>
      </c>
    </row>
    <row r="134" spans="1:4" ht="31" customHeight="1" thickBot="1" x14ac:dyDescent="0.4">
      <c r="A134" s="22" t="s">
        <v>166</v>
      </c>
      <c r="B134" s="21">
        <v>60749</v>
      </c>
      <c r="C134" s="19">
        <f t="shared" si="8"/>
        <v>2432</v>
      </c>
      <c r="D134" s="19">
        <f t="shared" si="8"/>
        <v>1131</v>
      </c>
    </row>
    <row r="135" spans="1:4" ht="31" customHeight="1" thickBot="1" x14ac:dyDescent="0.4">
      <c r="A135" s="22" t="s">
        <v>167</v>
      </c>
      <c r="B135" s="21">
        <v>62453</v>
      </c>
      <c r="C135" s="19">
        <f t="shared" si="8"/>
        <v>1704</v>
      </c>
      <c r="D135" s="19">
        <f t="shared" si="8"/>
        <v>-728</v>
      </c>
    </row>
    <row r="136" spans="1:4" ht="31" customHeight="1" thickBot="1" x14ac:dyDescent="0.4">
      <c r="A136" s="22" t="s">
        <v>168</v>
      </c>
      <c r="B136" s="21">
        <v>64719</v>
      </c>
      <c r="C136" s="19">
        <f t="shared" si="8"/>
        <v>2266</v>
      </c>
      <c r="D136" s="19">
        <f t="shared" si="8"/>
        <v>562</v>
      </c>
    </row>
    <row r="137" spans="1:4" ht="31" customHeight="1" thickBot="1" x14ac:dyDescent="0.4">
      <c r="A137" s="22" t="s">
        <v>169</v>
      </c>
      <c r="B137" s="21">
        <v>66935</v>
      </c>
      <c r="C137" s="19">
        <f t="shared" si="8"/>
        <v>2216</v>
      </c>
      <c r="D137" s="19">
        <f t="shared" si="8"/>
        <v>-50</v>
      </c>
    </row>
    <row r="138" spans="1:4" ht="31" customHeight="1" thickBot="1" x14ac:dyDescent="0.4">
      <c r="A138" s="22" t="s">
        <v>170</v>
      </c>
      <c r="B138" s="21">
        <v>68450</v>
      </c>
      <c r="C138" s="19">
        <f t="shared" si="8"/>
        <v>1515</v>
      </c>
      <c r="D138" s="19">
        <f t="shared" si="8"/>
        <v>-701</v>
      </c>
    </row>
    <row r="139" spans="1:4" ht="31" customHeight="1" thickBot="1" x14ac:dyDescent="0.4">
      <c r="A139" s="22" t="s">
        <v>171</v>
      </c>
      <c r="B139" s="21">
        <v>70382</v>
      </c>
      <c r="C139" s="19">
        <f t="shared" si="8"/>
        <v>1932</v>
      </c>
      <c r="D139" s="19">
        <f t="shared" si="8"/>
        <v>417</v>
      </c>
    </row>
    <row r="140" spans="1:4" ht="31" customHeight="1" thickBot="1" x14ac:dyDescent="0.4">
      <c r="A140" s="22" t="s">
        <v>172</v>
      </c>
      <c r="B140" s="21">
        <v>71908</v>
      </c>
      <c r="C140" s="19">
        <f t="shared" si="8"/>
        <v>1526</v>
      </c>
      <c r="D140" s="19">
        <f t="shared" si="8"/>
        <v>-406</v>
      </c>
    </row>
    <row r="141" spans="1:4" ht="31" customHeight="1" thickBot="1" x14ac:dyDescent="0.4">
      <c r="A141" s="22" t="s">
        <v>173</v>
      </c>
      <c r="B141" s="21">
        <v>74088</v>
      </c>
      <c r="C141" s="19">
        <f t="shared" si="8"/>
        <v>2180</v>
      </c>
      <c r="D141" s="19">
        <f t="shared" si="8"/>
        <v>654</v>
      </c>
    </row>
    <row r="142" spans="1:4" ht="31" customHeight="1" thickBot="1" x14ac:dyDescent="0.4">
      <c r="A142" s="22" t="s">
        <v>174</v>
      </c>
      <c r="B142" s="21">
        <v>76163</v>
      </c>
      <c r="C142" s="19">
        <f t="shared" si="8"/>
        <v>2075</v>
      </c>
      <c r="D142" s="19">
        <f t="shared" si="8"/>
        <v>-105</v>
      </c>
    </row>
    <row r="143" spans="1:4" ht="31" customHeight="1" thickBot="1" x14ac:dyDescent="0.4">
      <c r="A143" s="22" t="s">
        <v>175</v>
      </c>
      <c r="B143" s="21">
        <v>78157</v>
      </c>
      <c r="C143" s="19">
        <f t="shared" si="8"/>
        <v>1994</v>
      </c>
      <c r="D143" s="19">
        <f t="shared" si="8"/>
        <v>-81</v>
      </c>
    </row>
    <row r="144" spans="1:4" ht="31" customHeight="1" thickBot="1" x14ac:dyDescent="0.4">
      <c r="A144" s="22" t="s">
        <v>176</v>
      </c>
      <c r="B144" s="21">
        <v>80232</v>
      </c>
      <c r="C144" s="19">
        <f t="shared" si="8"/>
        <v>2075</v>
      </c>
      <c r="D144" s="19">
        <f t="shared" si="8"/>
        <v>81</v>
      </c>
    </row>
    <row r="145" spans="1:4" ht="31" customHeight="1" thickBot="1" x14ac:dyDescent="0.4">
      <c r="A145" s="22" t="s">
        <v>177</v>
      </c>
      <c r="B145" s="21">
        <v>81880</v>
      </c>
      <c r="C145" s="19">
        <f t="shared" si="8"/>
        <v>1648</v>
      </c>
      <c r="D145" s="19">
        <f t="shared" si="8"/>
        <v>-427</v>
      </c>
    </row>
    <row r="146" spans="1:4" ht="31" customHeight="1" thickBot="1" x14ac:dyDescent="0.4">
      <c r="A146" s="22" t="s">
        <v>178</v>
      </c>
      <c r="B146" s="21">
        <v>83508</v>
      </c>
      <c r="C146" s="19">
        <f t="shared" si="8"/>
        <v>1628</v>
      </c>
      <c r="D146" s="19">
        <f t="shared" si="8"/>
        <v>-20</v>
      </c>
    </row>
    <row r="147" spans="1:4" ht="31" customHeight="1" thickBot="1" x14ac:dyDescent="0.4">
      <c r="A147" s="22" t="s">
        <v>179</v>
      </c>
      <c r="B147" s="21">
        <v>85376</v>
      </c>
      <c r="C147" s="19">
        <f t="shared" si="8"/>
        <v>1868</v>
      </c>
      <c r="D147" s="19">
        <f t="shared" si="8"/>
        <v>240</v>
      </c>
    </row>
    <row r="148" spans="1:4" ht="31" customHeight="1" thickBot="1" x14ac:dyDescent="0.4">
      <c r="A148" s="22" t="s">
        <v>180</v>
      </c>
      <c r="B148" s="21">
        <v>89288</v>
      </c>
      <c r="C148" s="19">
        <f t="shared" ref="C148:D149" si="9">B148-B147</f>
        <v>3912</v>
      </c>
      <c r="D148" s="19">
        <f t="shared" si="9"/>
        <v>2044</v>
      </c>
    </row>
    <row r="149" spans="1:4" ht="31" customHeight="1" thickBot="1" x14ac:dyDescent="0.4">
      <c r="A149" s="22" t="s">
        <v>181</v>
      </c>
      <c r="B149" s="23">
        <v>93351</v>
      </c>
      <c r="C149" s="19">
        <f t="shared" si="9"/>
        <v>4063</v>
      </c>
      <c r="D149" s="19">
        <f t="shared" si="9"/>
        <v>151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ED7BE-ED39-1F4F-B5F4-7C5C974DF7BF}">
  <sheetPr codeName="XLSTAT_20200810_151637_1"/>
  <dimension ref="B1:M46"/>
  <sheetViews>
    <sheetView zoomScaleNormal="100" workbookViewId="0">
      <selection activeCell="J11" sqref="J11"/>
    </sheetView>
  </sheetViews>
  <sheetFormatPr defaultColWidth="10.6640625" defaultRowHeight="15.5" x14ac:dyDescent="0.35"/>
  <cols>
    <col min="1" max="1" width="5.83203125" customWidth="1"/>
    <col min="2" max="2" width="10.83203125" customWidth="1"/>
  </cols>
  <sheetData>
    <row r="1" spans="2:13" x14ac:dyDescent="0.35">
      <c r="B1" s="16" t="s">
        <v>2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2:13" x14ac:dyDescent="0.35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2:13" x14ac:dyDescent="0.35">
      <c r="B3" t="s">
        <v>86</v>
      </c>
    </row>
    <row r="4" spans="2:13" x14ac:dyDescent="0.35">
      <c r="B4" t="s">
        <v>87</v>
      </c>
    </row>
    <row r="5" spans="2:13" x14ac:dyDescent="0.35">
      <c r="B5" t="s">
        <v>70</v>
      </c>
    </row>
    <row r="6" spans="2:13" x14ac:dyDescent="0.35">
      <c r="B6" t="s">
        <v>71</v>
      </c>
    </row>
    <row r="7" spans="2:13" ht="34.25" customHeight="1" x14ac:dyDescent="0.35"/>
    <row r="8" spans="2:13" ht="21" customHeight="1" x14ac:dyDescent="0.35">
      <c r="B8" s="1"/>
    </row>
    <row r="11" spans="2:13" x14ac:dyDescent="0.35">
      <c r="B11" t="s">
        <v>11</v>
      </c>
    </row>
    <row r="12" spans="2:13" ht="16" thickBot="1" x14ac:dyDescent="0.4"/>
    <row r="13" spans="2:13" x14ac:dyDescent="0.35">
      <c r="B13" s="2" t="s">
        <v>12</v>
      </c>
      <c r="C13" s="3" t="s">
        <v>13</v>
      </c>
      <c r="D13" s="3" t="s">
        <v>14</v>
      </c>
      <c r="E13" s="3" t="s">
        <v>15</v>
      </c>
      <c r="F13" s="3" t="s">
        <v>16</v>
      </c>
      <c r="G13" s="3" t="s">
        <v>17</v>
      </c>
      <c r="H13" s="3" t="s">
        <v>18</v>
      </c>
      <c r="I13" s="3" t="s">
        <v>19</v>
      </c>
    </row>
    <row r="14" spans="2:13" ht="16" thickBot="1" x14ac:dyDescent="0.4">
      <c r="B14" s="4">
        <v>2</v>
      </c>
      <c r="C14" s="4">
        <v>147</v>
      </c>
      <c r="D14" s="4">
        <v>0</v>
      </c>
      <c r="E14" s="4">
        <v>147</v>
      </c>
      <c r="F14" s="5">
        <v>3</v>
      </c>
      <c r="G14" s="5">
        <v>93351</v>
      </c>
      <c r="H14" s="5">
        <v>22480.482993197278</v>
      </c>
      <c r="I14" s="5">
        <v>23835.447454025543</v>
      </c>
    </row>
    <row r="17" spans="2:10" x14ac:dyDescent="0.35">
      <c r="B17" t="s">
        <v>88</v>
      </c>
    </row>
    <row r="18" spans="2:10" ht="16" thickBot="1" x14ac:dyDescent="0.4"/>
    <row r="19" spans="2:10" x14ac:dyDescent="0.35">
      <c r="B19" s="7" t="s">
        <v>73</v>
      </c>
      <c r="C19" s="13">
        <v>5.0834387787744211</v>
      </c>
    </row>
    <row r="20" spans="2:10" x14ac:dyDescent="0.35">
      <c r="B20" t="s">
        <v>74</v>
      </c>
      <c r="C20" s="14">
        <v>-3.4268631710624522</v>
      </c>
    </row>
    <row r="21" spans="2:10" x14ac:dyDescent="0.35">
      <c r="B21" t="s">
        <v>75</v>
      </c>
      <c r="C21" s="14">
        <v>1</v>
      </c>
    </row>
    <row r="22" spans="2:10" ht="16" thickBot="1" x14ac:dyDescent="0.4">
      <c r="B22" s="8" t="s">
        <v>77</v>
      </c>
      <c r="C22" s="15">
        <v>0.05</v>
      </c>
    </row>
    <row r="24" spans="2:10" x14ac:dyDescent="0.35">
      <c r="B24" t="s">
        <v>78</v>
      </c>
    </row>
    <row r="25" spans="2:10" x14ac:dyDescent="0.35">
      <c r="B25" t="s">
        <v>79</v>
      </c>
    </row>
    <row r="26" spans="2:10" x14ac:dyDescent="0.35">
      <c r="B26" t="s">
        <v>80</v>
      </c>
    </row>
    <row r="27" spans="2:10" ht="16" customHeight="1" x14ac:dyDescent="0.35">
      <c r="B27" s="18" t="s">
        <v>85</v>
      </c>
      <c r="C27" s="18"/>
      <c r="D27" s="18"/>
      <c r="E27" s="18"/>
      <c r="F27" s="18"/>
      <c r="G27" s="18"/>
      <c r="H27" s="18"/>
      <c r="I27" s="18"/>
      <c r="J27" s="18"/>
    </row>
    <row r="28" spans="2:10" x14ac:dyDescent="0.35">
      <c r="B28" s="18"/>
      <c r="C28" s="18"/>
      <c r="D28" s="18"/>
      <c r="E28" s="18"/>
      <c r="F28" s="18"/>
      <c r="G28" s="18"/>
      <c r="H28" s="18"/>
      <c r="I28" s="18"/>
      <c r="J28" s="18"/>
    </row>
    <row r="46" spans="6:6" x14ac:dyDescent="0.35">
      <c r="F46" t="s">
        <v>52</v>
      </c>
    </row>
  </sheetData>
  <mergeCells count="2">
    <mergeCell ref="B1:M2"/>
    <mergeCell ref="B27:J28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3" name="BT677384">
              <controlPr defaultSize="0" print="0" autoFill="0" autoPict="0" macro="[2]!OrderXLSTAT">
                <anchor moveWithCells="1" sizeWithCells="1">
                  <from>
                    <xdr:col>10</xdr:col>
                    <xdr:colOff>406400</xdr:colOff>
                    <xdr:row>0</xdr:row>
                    <xdr:rowOff>101600</xdr:rowOff>
                  </from>
                  <to>
                    <xdr:col>12</xdr:col>
                    <xdr:colOff>406400</xdr:colOff>
                    <xdr:row>1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4" name="DD576734">
              <controlPr defaultSize="0" autoFill="0" autoPict="0" macro="[2]!GoToResultsNew2020081015164323">
                <anchor moveWithCells="1">
                  <from>
                    <xdr:col>1</xdr:col>
                    <xdr:colOff>0</xdr:colOff>
                    <xdr:row>7</xdr:row>
                    <xdr:rowOff>0</xdr:rowOff>
                  </from>
                  <to>
                    <xdr:col>4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FA06B-E1D2-AD4D-9E9F-1785584DCACB}">
  <sheetPr codeName="XLSTAT_20200810_153014_1"/>
  <dimension ref="B1:M46"/>
  <sheetViews>
    <sheetView zoomScaleNormal="100" workbookViewId="0">
      <selection activeCell="B1" sqref="B1:M49"/>
    </sheetView>
  </sheetViews>
  <sheetFormatPr defaultColWidth="10.6640625" defaultRowHeight="15.5" x14ac:dyDescent="0.35"/>
  <cols>
    <col min="1" max="1" width="5.83203125" customWidth="1"/>
    <col min="2" max="2" width="10.83203125" customWidth="1"/>
  </cols>
  <sheetData>
    <row r="1" spans="2:13" x14ac:dyDescent="0.35">
      <c r="B1" s="16" t="s">
        <v>2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2:13" x14ac:dyDescent="0.35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2:13" x14ac:dyDescent="0.35">
      <c r="B3" t="s">
        <v>82</v>
      </c>
    </row>
    <row r="4" spans="2:13" x14ac:dyDescent="0.35">
      <c r="B4" t="s">
        <v>83</v>
      </c>
    </row>
    <row r="5" spans="2:13" x14ac:dyDescent="0.35">
      <c r="B5" t="s">
        <v>70</v>
      </c>
    </row>
    <row r="6" spans="2:13" x14ac:dyDescent="0.35">
      <c r="B6" t="s">
        <v>71</v>
      </c>
    </row>
    <row r="7" spans="2:13" ht="34.25" customHeight="1" x14ac:dyDescent="0.35"/>
    <row r="8" spans="2:13" ht="21" customHeight="1" x14ac:dyDescent="0.35">
      <c r="B8" s="1"/>
    </row>
    <row r="11" spans="2:13" x14ac:dyDescent="0.35">
      <c r="B11" t="s">
        <v>11</v>
      </c>
    </row>
    <row r="12" spans="2:13" ht="16" thickBot="1" x14ac:dyDescent="0.4"/>
    <row r="13" spans="2:13" x14ac:dyDescent="0.35">
      <c r="B13" s="2" t="s">
        <v>12</v>
      </c>
      <c r="C13" s="3" t="s">
        <v>13</v>
      </c>
      <c r="D13" s="3" t="s">
        <v>14</v>
      </c>
      <c r="E13" s="3" t="s">
        <v>15</v>
      </c>
      <c r="F13" s="3" t="s">
        <v>16</v>
      </c>
      <c r="G13" s="3" t="s">
        <v>17</v>
      </c>
      <c r="H13" s="3" t="s">
        <v>18</v>
      </c>
      <c r="I13" s="3" t="s">
        <v>19</v>
      </c>
    </row>
    <row r="14" spans="2:13" ht="16" thickBot="1" x14ac:dyDescent="0.4">
      <c r="B14" s="4">
        <v>1</v>
      </c>
      <c r="C14" s="4">
        <v>146</v>
      </c>
      <c r="D14" s="4">
        <v>0</v>
      </c>
      <c r="E14" s="4">
        <v>146</v>
      </c>
      <c r="F14" s="5">
        <v>2</v>
      </c>
      <c r="G14" s="5">
        <v>4063</v>
      </c>
      <c r="H14" s="5">
        <v>639.36986301369859</v>
      </c>
      <c r="I14" s="5">
        <v>744.70485719302087</v>
      </c>
    </row>
    <row r="17" spans="2:10" x14ac:dyDescent="0.35">
      <c r="B17" t="s">
        <v>84</v>
      </c>
    </row>
    <row r="18" spans="2:10" ht="16" thickBot="1" x14ac:dyDescent="0.4"/>
    <row r="19" spans="2:10" x14ac:dyDescent="0.35">
      <c r="B19" s="7" t="s">
        <v>73</v>
      </c>
      <c r="C19" s="13">
        <v>-0.52008033649613683</v>
      </c>
    </row>
    <row r="20" spans="2:10" x14ac:dyDescent="0.35">
      <c r="B20" t="s">
        <v>74</v>
      </c>
      <c r="C20" s="14">
        <v>-3.4195156112022622</v>
      </c>
    </row>
    <row r="21" spans="2:10" x14ac:dyDescent="0.35">
      <c r="B21" t="s">
        <v>75</v>
      </c>
      <c r="C21" s="14">
        <v>0.97421459642279906</v>
      </c>
    </row>
    <row r="22" spans="2:10" ht="16" thickBot="1" x14ac:dyDescent="0.4">
      <c r="B22" s="8" t="s">
        <v>77</v>
      </c>
      <c r="C22" s="15">
        <v>0.05</v>
      </c>
    </row>
    <row r="24" spans="2:10" x14ac:dyDescent="0.35">
      <c r="B24" t="s">
        <v>78</v>
      </c>
    </row>
    <row r="25" spans="2:10" x14ac:dyDescent="0.35">
      <c r="B25" t="s">
        <v>79</v>
      </c>
    </row>
    <row r="26" spans="2:10" x14ac:dyDescent="0.35">
      <c r="B26" t="s">
        <v>80</v>
      </c>
    </row>
    <row r="27" spans="2:10" ht="16" customHeight="1" x14ac:dyDescent="0.35">
      <c r="B27" s="18" t="s">
        <v>85</v>
      </c>
      <c r="C27" s="18"/>
      <c r="D27" s="18"/>
      <c r="E27" s="18"/>
      <c r="F27" s="18"/>
      <c r="G27" s="18"/>
      <c r="H27" s="18"/>
      <c r="I27" s="18"/>
      <c r="J27" s="18"/>
    </row>
    <row r="28" spans="2:10" x14ac:dyDescent="0.35">
      <c r="B28" s="18"/>
      <c r="C28" s="18"/>
      <c r="D28" s="18"/>
      <c r="E28" s="18"/>
      <c r="F28" s="18"/>
      <c r="G28" s="18"/>
      <c r="H28" s="18"/>
      <c r="I28" s="18"/>
      <c r="J28" s="18"/>
    </row>
    <row r="46" spans="6:6" x14ac:dyDescent="0.35">
      <c r="F46" t="s">
        <v>52</v>
      </c>
    </row>
  </sheetData>
  <mergeCells count="2">
    <mergeCell ref="B1:M2"/>
    <mergeCell ref="B27:J28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3" name="BT384323">
              <controlPr defaultSize="0" print="0" autoFill="0" autoPict="0" macro="[1]!RunProcODR">
                <anchor moveWithCells="1" sizeWithCells="1">
                  <from>
                    <xdr:col>10</xdr:col>
                    <xdr:colOff>406400</xdr:colOff>
                    <xdr:row>0</xdr:row>
                    <xdr:rowOff>101600</xdr:rowOff>
                  </from>
                  <to>
                    <xdr:col>12</xdr:col>
                    <xdr:colOff>406400</xdr:colOff>
                    <xdr:row>1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4" name="DD145656">
              <controlPr defaultSize="0" autoFill="0" autoPict="0" macro="[2]!GoToResultsNew2020081015302083">
                <anchor moveWithCells="1">
                  <from>
                    <xdr:col>1</xdr:col>
                    <xdr:colOff>0</xdr:colOff>
                    <xdr:row>7</xdr:row>
                    <xdr:rowOff>0</xdr:rowOff>
                  </from>
                  <to>
                    <xdr:col>4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F8B30-E5A3-AE43-8312-26444401718E}">
  <sheetPr codeName="XLSTAT_20200810_153125_1"/>
  <dimension ref="B1:M46"/>
  <sheetViews>
    <sheetView zoomScaleNormal="100" workbookViewId="0">
      <selection activeCell="B1" sqref="B1:M47"/>
    </sheetView>
  </sheetViews>
  <sheetFormatPr defaultColWidth="10.6640625" defaultRowHeight="15.5" x14ac:dyDescent="0.35"/>
  <cols>
    <col min="1" max="1" width="5.83203125" customWidth="1"/>
    <col min="2" max="2" width="10.83203125" customWidth="1"/>
  </cols>
  <sheetData>
    <row r="1" spans="2:13" x14ac:dyDescent="0.35">
      <c r="B1" s="16" t="s">
        <v>2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2:13" x14ac:dyDescent="0.35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2:13" x14ac:dyDescent="0.35">
      <c r="B3" t="s">
        <v>68</v>
      </c>
    </row>
    <row r="4" spans="2:13" x14ac:dyDescent="0.35">
      <c r="B4" t="s">
        <v>69</v>
      </c>
    </row>
    <row r="5" spans="2:13" x14ac:dyDescent="0.35">
      <c r="B5" t="s">
        <v>70</v>
      </c>
    </row>
    <row r="6" spans="2:13" x14ac:dyDescent="0.35">
      <c r="B6" t="s">
        <v>71</v>
      </c>
    </row>
    <row r="7" spans="2:13" ht="34.25" customHeight="1" x14ac:dyDescent="0.35"/>
    <row r="8" spans="2:13" ht="21" customHeight="1" x14ac:dyDescent="0.35">
      <c r="B8" s="1"/>
    </row>
    <row r="11" spans="2:13" x14ac:dyDescent="0.35">
      <c r="B11" t="s">
        <v>11</v>
      </c>
    </row>
    <row r="12" spans="2:13" ht="16" thickBot="1" x14ac:dyDescent="0.4"/>
    <row r="13" spans="2:13" x14ac:dyDescent="0.35">
      <c r="B13" s="2" t="s">
        <v>12</v>
      </c>
      <c r="C13" s="3" t="s">
        <v>13</v>
      </c>
      <c r="D13" s="3" t="s">
        <v>14</v>
      </c>
      <c r="E13" s="3" t="s">
        <v>15</v>
      </c>
      <c r="F13" s="3" t="s">
        <v>16</v>
      </c>
      <c r="G13" s="3" t="s">
        <v>17</v>
      </c>
      <c r="H13" s="3" t="s">
        <v>18</v>
      </c>
      <c r="I13" s="3" t="s">
        <v>19</v>
      </c>
    </row>
    <row r="14" spans="2:13" ht="16" thickBot="1" x14ac:dyDescent="0.4">
      <c r="B14" s="4">
        <v>3</v>
      </c>
      <c r="C14" s="4">
        <v>145</v>
      </c>
      <c r="D14" s="4">
        <v>0</v>
      </c>
      <c r="E14" s="4">
        <v>145</v>
      </c>
      <c r="F14" s="5">
        <v>-1255</v>
      </c>
      <c r="G14" s="5">
        <v>2044</v>
      </c>
      <c r="H14" s="5">
        <v>27.993103448275861</v>
      </c>
      <c r="I14" s="5">
        <v>367.72758441677473</v>
      </c>
    </row>
    <row r="17" spans="2:10" x14ac:dyDescent="0.35">
      <c r="B17" t="s">
        <v>72</v>
      </c>
    </row>
    <row r="18" spans="2:10" ht="16" thickBot="1" x14ac:dyDescent="0.4"/>
    <row r="19" spans="2:10" x14ac:dyDescent="0.35">
      <c r="B19" s="7" t="s">
        <v>73</v>
      </c>
      <c r="C19" s="13">
        <v>-6.6378300448251206</v>
      </c>
    </row>
    <row r="20" spans="2:10" x14ac:dyDescent="0.35">
      <c r="B20" t="s">
        <v>74</v>
      </c>
      <c r="C20" s="14">
        <v>-3.419413168986472</v>
      </c>
    </row>
    <row r="21" spans="2:10" x14ac:dyDescent="0.35">
      <c r="B21" t="s">
        <v>75</v>
      </c>
      <c r="C21" s="14" t="s">
        <v>76</v>
      </c>
    </row>
    <row r="22" spans="2:10" ht="16" thickBot="1" x14ac:dyDescent="0.4">
      <c r="B22" s="8" t="s">
        <v>77</v>
      </c>
      <c r="C22" s="15">
        <v>0.05</v>
      </c>
    </row>
    <row r="24" spans="2:10" x14ac:dyDescent="0.35">
      <c r="B24" t="s">
        <v>78</v>
      </c>
    </row>
    <row r="25" spans="2:10" x14ac:dyDescent="0.35">
      <c r="B25" t="s">
        <v>79</v>
      </c>
    </row>
    <row r="26" spans="2:10" x14ac:dyDescent="0.35">
      <c r="B26" t="s">
        <v>80</v>
      </c>
    </row>
    <row r="27" spans="2:10" ht="16" customHeight="1" x14ac:dyDescent="0.35">
      <c r="B27" s="18" t="s">
        <v>81</v>
      </c>
      <c r="C27" s="18"/>
      <c r="D27" s="18"/>
      <c r="E27" s="18"/>
      <c r="F27" s="18"/>
      <c r="G27" s="18"/>
      <c r="H27" s="18"/>
      <c r="I27" s="18"/>
      <c r="J27" s="18"/>
    </row>
    <row r="28" spans="2:10" x14ac:dyDescent="0.35">
      <c r="B28" s="18"/>
      <c r="C28" s="18"/>
      <c r="D28" s="18"/>
      <c r="E28" s="18"/>
      <c r="F28" s="18"/>
      <c r="G28" s="18"/>
      <c r="H28" s="18"/>
      <c r="I28" s="18"/>
      <c r="J28" s="18"/>
    </row>
    <row r="46" spans="6:6" x14ac:dyDescent="0.35">
      <c r="F46" t="s">
        <v>52</v>
      </c>
    </row>
  </sheetData>
  <mergeCells count="2">
    <mergeCell ref="B1:M2"/>
    <mergeCell ref="B27:J28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3" name="BT967312">
              <controlPr defaultSize="0" print="0" autoFill="0" autoPict="0" macro="[1]!RunProcODR">
                <anchor moveWithCells="1" sizeWithCells="1">
                  <from>
                    <xdr:col>10</xdr:col>
                    <xdr:colOff>406400</xdr:colOff>
                    <xdr:row>0</xdr:row>
                    <xdr:rowOff>101600</xdr:rowOff>
                  </from>
                  <to>
                    <xdr:col>12</xdr:col>
                    <xdr:colOff>406400</xdr:colOff>
                    <xdr:row>1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4" name="DD732779">
              <controlPr defaultSize="0" autoFill="0" autoPict="0" macro="[2]!GoToResultsNew2020081015313157">
                <anchor moveWithCells="1">
                  <from>
                    <xdr:col>1</xdr:col>
                    <xdr:colOff>0</xdr:colOff>
                    <xdr:row>7</xdr:row>
                    <xdr:rowOff>0</xdr:rowOff>
                  </from>
                  <to>
                    <xdr:col>4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B3CE4-A48C-4DBA-AFE0-7C3C82A3682C}">
  <dimension ref="B1:M74"/>
  <sheetViews>
    <sheetView topLeftCell="A4" zoomScaleNormal="100" workbookViewId="0">
      <selection activeCell="F75" sqref="F75"/>
    </sheetView>
  </sheetViews>
  <sheetFormatPr defaultColWidth="10.6640625" defaultRowHeight="15.5" x14ac:dyDescent="0.35"/>
  <cols>
    <col min="1" max="1" width="5.83203125" customWidth="1"/>
  </cols>
  <sheetData>
    <row r="1" spans="2:13" x14ac:dyDescent="0.35">
      <c r="B1" s="16" t="s">
        <v>2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2:13" x14ac:dyDescent="0.35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2:13" x14ac:dyDescent="0.35">
      <c r="B3" t="s">
        <v>184</v>
      </c>
    </row>
    <row r="4" spans="2:13" x14ac:dyDescent="0.35">
      <c r="B4" t="s">
        <v>185</v>
      </c>
    </row>
    <row r="5" spans="2:13" x14ac:dyDescent="0.35">
      <c r="B5" t="s">
        <v>5</v>
      </c>
    </row>
    <row r="6" spans="2:13" x14ac:dyDescent="0.35">
      <c r="B6" t="s">
        <v>186</v>
      </c>
    </row>
    <row r="7" spans="2:13" ht="34.25" customHeight="1" x14ac:dyDescent="0.35"/>
    <row r="8" spans="2:13" ht="21" customHeight="1" x14ac:dyDescent="0.35">
      <c r="B8" s="1"/>
    </row>
    <row r="11" spans="2:13" x14ac:dyDescent="0.35">
      <c r="B11" t="s">
        <v>11</v>
      </c>
    </row>
    <row r="12" spans="2:13" ht="16" thickBot="1" x14ac:dyDescent="0.4"/>
    <row r="13" spans="2:13" x14ac:dyDescent="0.35">
      <c r="B13" s="2" t="s">
        <v>12</v>
      </c>
      <c r="C13" s="3" t="s">
        <v>13</v>
      </c>
      <c r="D13" s="3" t="s">
        <v>14</v>
      </c>
      <c r="E13" s="3" t="s">
        <v>15</v>
      </c>
      <c r="F13" s="3" t="s">
        <v>16</v>
      </c>
      <c r="G13" s="3" t="s">
        <v>17</v>
      </c>
      <c r="H13" s="3" t="s">
        <v>18</v>
      </c>
      <c r="I13" s="3" t="s">
        <v>19</v>
      </c>
    </row>
    <row r="14" spans="2:13" ht="16" thickBot="1" x14ac:dyDescent="0.4">
      <c r="B14" s="4">
        <v>-1</v>
      </c>
      <c r="C14" s="4">
        <v>146</v>
      </c>
      <c r="D14" s="4">
        <v>0</v>
      </c>
      <c r="E14" s="4">
        <v>146</v>
      </c>
      <c r="F14" s="5">
        <v>-1255</v>
      </c>
      <c r="G14" s="5">
        <v>2044</v>
      </c>
      <c r="H14" s="5">
        <v>27.821917808219187</v>
      </c>
      <c r="I14" s="5">
        <v>366.46320199011575</v>
      </c>
    </row>
    <row r="17" spans="2:5" x14ac:dyDescent="0.35">
      <c r="B17" s="6" t="s">
        <v>187</v>
      </c>
    </row>
    <row r="19" spans="2:5" x14ac:dyDescent="0.35">
      <c r="B19" t="s">
        <v>188</v>
      </c>
    </row>
    <row r="20" spans="2:5" ht="16" thickBot="1" x14ac:dyDescent="0.4"/>
    <row r="21" spans="2:5" x14ac:dyDescent="0.35">
      <c r="B21" s="2" t="s">
        <v>189</v>
      </c>
      <c r="C21" s="3" t="s">
        <v>23</v>
      </c>
      <c r="D21" s="3" t="s">
        <v>38</v>
      </c>
      <c r="E21" s="3" t="s">
        <v>190</v>
      </c>
    </row>
    <row r="22" spans="2:5" x14ac:dyDescent="0.35">
      <c r="B22" s="9" t="s">
        <v>191</v>
      </c>
      <c r="C22" s="9">
        <v>2</v>
      </c>
      <c r="D22" s="10">
        <v>422.20819759416673</v>
      </c>
      <c r="E22" s="24" t="s">
        <v>76</v>
      </c>
    </row>
    <row r="23" spans="2:5" x14ac:dyDescent="0.35">
      <c r="B23" t="s">
        <v>192</v>
      </c>
      <c r="C23">
        <v>6</v>
      </c>
      <c r="D23" s="12">
        <v>15.062050376474645</v>
      </c>
      <c r="E23" s="12">
        <v>1.9779554255239584E-2</v>
      </c>
    </row>
    <row r="24" spans="2:5" x14ac:dyDescent="0.35">
      <c r="B24" t="s">
        <v>193</v>
      </c>
      <c r="C24">
        <v>6</v>
      </c>
      <c r="D24" s="12">
        <v>15.468241158874243</v>
      </c>
      <c r="E24" s="12">
        <v>1.6911360665645025E-2</v>
      </c>
    </row>
    <row r="25" spans="2:5" x14ac:dyDescent="0.35">
      <c r="B25" t="s">
        <v>194</v>
      </c>
      <c r="C25">
        <v>6</v>
      </c>
      <c r="D25" s="12">
        <v>14.719717538104279</v>
      </c>
      <c r="E25" s="12">
        <v>2.255236087777257E-2</v>
      </c>
    </row>
    <row r="26" spans="2:5" x14ac:dyDescent="0.35">
      <c r="B26" s="9" t="s">
        <v>192</v>
      </c>
      <c r="C26" s="9">
        <v>12</v>
      </c>
      <c r="D26" s="10">
        <v>21.423869561392905</v>
      </c>
      <c r="E26" s="10">
        <v>4.4507583384467364E-2</v>
      </c>
    </row>
    <row r="27" spans="2:5" x14ac:dyDescent="0.35">
      <c r="B27" t="s">
        <v>193</v>
      </c>
      <c r="C27">
        <v>12</v>
      </c>
      <c r="D27" s="12">
        <v>22.300034183314136</v>
      </c>
      <c r="E27" s="12">
        <v>3.429153801890017E-2</v>
      </c>
    </row>
    <row r="28" spans="2:5" ht="16" thickBot="1" x14ac:dyDescent="0.4">
      <c r="B28" s="8" t="s">
        <v>194</v>
      </c>
      <c r="C28" s="8">
        <v>12</v>
      </c>
      <c r="D28" s="11">
        <v>30.694721182253591</v>
      </c>
      <c r="E28" s="11">
        <v>2.1924422576415914E-3</v>
      </c>
    </row>
    <row r="31" spans="2:5" x14ac:dyDescent="0.35">
      <c r="B31" t="s">
        <v>195</v>
      </c>
    </row>
    <row r="32" spans="2:5" ht="16" thickBot="1" x14ac:dyDescent="0.4"/>
    <row r="33" spans="2:10" x14ac:dyDescent="0.35">
      <c r="B33" s="3" t="s">
        <v>54</v>
      </c>
      <c r="C33" s="3" t="s">
        <v>55</v>
      </c>
      <c r="D33" s="3" t="s">
        <v>51</v>
      </c>
      <c r="E33" s="3" t="s">
        <v>40</v>
      </c>
      <c r="F33" s="3" t="s">
        <v>41</v>
      </c>
      <c r="G33" s="3" t="s">
        <v>56</v>
      </c>
      <c r="H33" s="3" t="s">
        <v>51</v>
      </c>
      <c r="I33" s="3" t="s">
        <v>40</v>
      </c>
      <c r="J33" s="3" t="s">
        <v>41</v>
      </c>
    </row>
    <row r="34" spans="2:10" x14ac:dyDescent="0.35">
      <c r="B34" s="9">
        <v>0</v>
      </c>
      <c r="C34" s="10">
        <v>1</v>
      </c>
      <c r="D34" s="10">
        <v>0</v>
      </c>
      <c r="E34" s="10"/>
      <c r="F34" s="10"/>
      <c r="G34" s="10">
        <v>1</v>
      </c>
      <c r="H34" s="10">
        <v>0</v>
      </c>
      <c r="I34" s="10"/>
      <c r="J34" s="10"/>
    </row>
    <row r="35" spans="2:10" x14ac:dyDescent="0.35">
      <c r="B35">
        <v>1</v>
      </c>
      <c r="C35" s="12">
        <v>-0.28243353667373361</v>
      </c>
      <c r="D35" s="12">
        <v>8.2760588860236795E-2</v>
      </c>
      <c r="E35" s="12">
        <v>-0.16220777350539087</v>
      </c>
      <c r="F35" s="12">
        <v>0.16220777350539087</v>
      </c>
      <c r="G35" s="12">
        <v>-0.28243353667373361</v>
      </c>
      <c r="H35" s="12">
        <v>8.2760588860236795E-2</v>
      </c>
      <c r="I35" s="12">
        <v>-0.16220777350539087</v>
      </c>
      <c r="J35" s="12">
        <v>0.16220777350539087</v>
      </c>
    </row>
    <row r="36" spans="2:10" x14ac:dyDescent="0.35">
      <c r="B36">
        <v>2</v>
      </c>
      <c r="C36" s="12">
        <v>-7.9450912692979367E-2</v>
      </c>
      <c r="D36" s="12">
        <v>8.9118107152468248E-2</v>
      </c>
      <c r="E36" s="12">
        <v>-0.17466828038921911</v>
      </c>
      <c r="F36" s="12">
        <v>0.17466828038921911</v>
      </c>
      <c r="G36" s="12">
        <v>-0.17302129995735693</v>
      </c>
      <c r="H36" s="12">
        <v>8.2760588860236795E-2</v>
      </c>
      <c r="I36" s="12">
        <v>-0.16220777350539087</v>
      </c>
      <c r="J36" s="12">
        <v>0.16220777350539087</v>
      </c>
    </row>
    <row r="37" spans="2:10" x14ac:dyDescent="0.35">
      <c r="B37">
        <v>3</v>
      </c>
      <c r="C37" s="12">
        <v>1.6836812320642772E-2</v>
      </c>
      <c r="D37" s="12">
        <v>8.9601947001058849E-2</v>
      </c>
      <c r="E37" s="12">
        <v>-0.17561658906674202</v>
      </c>
      <c r="F37" s="12">
        <v>0.17561658906674202</v>
      </c>
      <c r="G37" s="12">
        <v>-6.5367372831526646E-2</v>
      </c>
      <c r="H37" s="12">
        <v>8.2760588860236795E-2</v>
      </c>
      <c r="I37" s="12">
        <v>-0.16220777350539087</v>
      </c>
      <c r="J37" s="12">
        <v>0.16220777350539087</v>
      </c>
    </row>
    <row r="38" spans="2:10" x14ac:dyDescent="0.35">
      <c r="B38">
        <v>4</v>
      </c>
      <c r="C38" s="12">
        <v>1.1781675599407211E-2</v>
      </c>
      <c r="D38" s="12">
        <v>8.9623613908763694E-2</v>
      </c>
      <c r="E38" s="12">
        <v>-0.17565905542549987</v>
      </c>
      <c r="F38" s="12">
        <v>0.17565905542549987</v>
      </c>
      <c r="G38" s="12">
        <v>-1.8426911728314573E-2</v>
      </c>
      <c r="H38" s="12">
        <v>8.2760588860236795E-2</v>
      </c>
      <c r="I38" s="12">
        <v>-0.16220777350539087</v>
      </c>
      <c r="J38" s="12">
        <v>0.16220777350539087</v>
      </c>
    </row>
    <row r="39" spans="2:10" x14ac:dyDescent="0.35">
      <c r="B39">
        <v>5</v>
      </c>
      <c r="C39" s="12">
        <v>-3.9087481434720836E-2</v>
      </c>
      <c r="D39" s="12">
        <v>8.9634221410543849E-2</v>
      </c>
      <c r="E39" s="12">
        <v>-0.17567984574695492</v>
      </c>
      <c r="F39" s="12">
        <v>0.17567984574695492</v>
      </c>
      <c r="G39" s="12">
        <v>-4.7940219412242711E-2</v>
      </c>
      <c r="H39" s="12">
        <v>8.2760588860236795E-2</v>
      </c>
      <c r="I39" s="12">
        <v>-0.16220777350539087</v>
      </c>
      <c r="J39" s="12">
        <v>0.16220777350539087</v>
      </c>
    </row>
    <row r="40" spans="2:10" x14ac:dyDescent="0.35">
      <c r="B40">
        <v>6</v>
      </c>
      <c r="C40" s="12">
        <v>-0.12301813324160872</v>
      </c>
      <c r="D40" s="12">
        <v>8.9750893268324639E-2</v>
      </c>
      <c r="E40" s="12">
        <v>-0.17590851838621463</v>
      </c>
      <c r="F40" s="12">
        <v>0.17590851838621463</v>
      </c>
      <c r="G40" s="12">
        <v>-0.16814170645025348</v>
      </c>
      <c r="H40" s="12">
        <v>8.2760588860236795E-2</v>
      </c>
      <c r="I40" s="12">
        <v>-0.16220777350539087</v>
      </c>
      <c r="J40" s="12">
        <v>0.16220777350539087</v>
      </c>
    </row>
    <row r="41" spans="2:10" x14ac:dyDescent="0.35">
      <c r="B41">
        <v>7</v>
      </c>
      <c r="C41" s="12">
        <v>0.16221438332948473</v>
      </c>
      <c r="D41" s="12">
        <v>9.0898462741947336E-2</v>
      </c>
      <c r="E41" s="12">
        <v>-0.17815771322427271</v>
      </c>
      <c r="F41" s="12">
        <v>0.17815771322427271</v>
      </c>
      <c r="G41" s="12">
        <v>6.6258018386771908E-2</v>
      </c>
      <c r="H41" s="12">
        <v>8.2760588860236795E-2</v>
      </c>
      <c r="I41" s="12">
        <v>-0.16220777350539087</v>
      </c>
      <c r="J41" s="12">
        <v>0.16220777350539087</v>
      </c>
    </row>
    <row r="42" spans="2:10" x14ac:dyDescent="0.35">
      <c r="B42">
        <v>8</v>
      </c>
      <c r="C42" s="12">
        <v>4.4842299509213939E-3</v>
      </c>
      <c r="D42" s="12">
        <v>9.2860053399339379E-2</v>
      </c>
      <c r="E42" s="12">
        <v>-0.18200236026517136</v>
      </c>
      <c r="F42" s="12">
        <v>0.18200236026517136</v>
      </c>
      <c r="G42" s="12">
        <v>4.8035346768637049E-2</v>
      </c>
      <c r="H42" s="12">
        <v>8.2760588860236795E-2</v>
      </c>
      <c r="I42" s="12">
        <v>-0.16220777350539087</v>
      </c>
      <c r="J42" s="12">
        <v>0.16220777350539087</v>
      </c>
    </row>
    <row r="43" spans="2:10" x14ac:dyDescent="0.35">
      <c r="B43">
        <v>9</v>
      </c>
      <c r="C43" s="12">
        <v>-6.6558487312540562E-2</v>
      </c>
      <c r="D43" s="12">
        <v>9.2861536567852357E-2</v>
      </c>
      <c r="E43" s="12">
        <v>-0.1820052672220398</v>
      </c>
      <c r="F43" s="12">
        <v>0.1820052672220398</v>
      </c>
      <c r="G43" s="12">
        <v>-2.6938357580008277E-2</v>
      </c>
      <c r="H43" s="12">
        <v>8.2760588860236795E-2</v>
      </c>
      <c r="I43" s="12">
        <v>-0.16220777350539087</v>
      </c>
      <c r="J43" s="12">
        <v>0.16220777350539087</v>
      </c>
    </row>
    <row r="44" spans="2:10" x14ac:dyDescent="0.35">
      <c r="B44">
        <v>10</v>
      </c>
      <c r="C44" s="12">
        <v>-9.9670875173661994E-2</v>
      </c>
      <c r="D44" s="12">
        <v>9.3187715643221702E-2</v>
      </c>
      <c r="E44" s="12">
        <v>-0.18264456646227428</v>
      </c>
      <c r="F44" s="12">
        <v>0.18264456646227428</v>
      </c>
      <c r="G44" s="12">
        <v>-0.14324271557455501</v>
      </c>
      <c r="H44" s="12">
        <v>8.2760588860236795E-2</v>
      </c>
      <c r="I44" s="12">
        <v>-0.16220777350539087</v>
      </c>
      <c r="J44" s="12">
        <v>0.16220777350539087</v>
      </c>
    </row>
    <row r="45" spans="2:10" x14ac:dyDescent="0.35">
      <c r="B45">
        <v>11</v>
      </c>
      <c r="C45" s="12">
        <v>4.8135898958018286E-2</v>
      </c>
      <c r="D45" s="12">
        <v>9.3915048954880578E-2</v>
      </c>
      <c r="E45" s="12">
        <v>-0.18407011355788194</v>
      </c>
      <c r="F45" s="12">
        <v>0.18407011355788194</v>
      </c>
      <c r="G45" s="12">
        <v>-6.0917395253522154E-2</v>
      </c>
      <c r="H45" s="12">
        <v>8.2760588860236795E-2</v>
      </c>
      <c r="I45" s="12">
        <v>-0.16220777350539087</v>
      </c>
      <c r="J45" s="12">
        <v>0.16220777350539087</v>
      </c>
    </row>
    <row r="46" spans="2:10" x14ac:dyDescent="0.35">
      <c r="B46">
        <v>12</v>
      </c>
      <c r="C46" s="12">
        <v>2.3645489408295126E-2</v>
      </c>
      <c r="D46" s="12">
        <v>9.408388296336781E-2</v>
      </c>
      <c r="E46" s="12">
        <v>-0.18440102213388243</v>
      </c>
      <c r="F46" s="12">
        <v>0.18440102213388243</v>
      </c>
      <c r="G46" s="12">
        <v>-1.2342066786235636E-2</v>
      </c>
      <c r="H46" s="12">
        <v>8.2760588860236795E-2</v>
      </c>
      <c r="I46" s="12">
        <v>-0.16220777350539087</v>
      </c>
      <c r="J46" s="12">
        <v>0.16220777350539087</v>
      </c>
    </row>
    <row r="47" spans="2:10" x14ac:dyDescent="0.35">
      <c r="B47">
        <v>13</v>
      </c>
      <c r="C47" s="12">
        <v>0.11601031529510768</v>
      </c>
      <c r="D47" s="12">
        <v>9.4124577359911268E-2</v>
      </c>
      <c r="E47" s="12">
        <v>-0.18448078168548021</v>
      </c>
      <c r="F47" s="12">
        <v>0.18448078168548021</v>
      </c>
      <c r="G47" s="12">
        <v>0.17836207999563325</v>
      </c>
      <c r="H47" s="12">
        <v>8.2760588860236795E-2</v>
      </c>
      <c r="I47" s="12">
        <v>-0.16220777350539087</v>
      </c>
      <c r="J47" s="12">
        <v>0.16220777350539087</v>
      </c>
    </row>
    <row r="48" spans="2:10" x14ac:dyDescent="0.35">
      <c r="B48">
        <v>14</v>
      </c>
      <c r="C48" s="12">
        <v>-0.10498066401765187</v>
      </c>
      <c r="D48" s="12">
        <v>9.5098883351059912E-2</v>
      </c>
      <c r="E48" s="12">
        <v>-0.18639038633805316</v>
      </c>
      <c r="F48" s="12">
        <v>0.18639038633805316</v>
      </c>
      <c r="G48" s="12">
        <v>-3.341620692114175E-2</v>
      </c>
      <c r="H48" s="12">
        <v>8.2760588860236795E-2</v>
      </c>
      <c r="I48" s="12">
        <v>-0.16220777350539087</v>
      </c>
      <c r="J48" s="12">
        <v>0.16220777350539087</v>
      </c>
    </row>
    <row r="49" spans="2:10" x14ac:dyDescent="0.35">
      <c r="B49">
        <v>15</v>
      </c>
      <c r="C49" s="12">
        <v>0.18917219412112243</v>
      </c>
      <c r="D49" s="12">
        <v>9.5889360165461582E-2</v>
      </c>
      <c r="E49" s="12">
        <v>-0.18793969242489439</v>
      </c>
      <c r="F49" s="12">
        <v>0.18793969242489439</v>
      </c>
      <c r="G49" s="12">
        <v>0.17303126203004188</v>
      </c>
      <c r="H49" s="12">
        <v>8.2760588860236795E-2</v>
      </c>
      <c r="I49" s="12">
        <v>-0.16220777350539087</v>
      </c>
      <c r="J49" s="12">
        <v>0.16220777350539087</v>
      </c>
    </row>
    <row r="50" spans="2:10" x14ac:dyDescent="0.35">
      <c r="B50">
        <v>16</v>
      </c>
      <c r="C50" s="12">
        <v>-9.7283151869064707E-3</v>
      </c>
      <c r="D50" s="12">
        <v>9.8412347810386908E-2</v>
      </c>
      <c r="E50" s="12">
        <v>-0.19288465734238755</v>
      </c>
      <c r="F50" s="12">
        <v>0.19288465734238755</v>
      </c>
      <c r="G50" s="12">
        <v>9.4599169485455575E-2</v>
      </c>
      <c r="H50" s="12">
        <v>8.2760588860236795E-2</v>
      </c>
      <c r="I50" s="12">
        <v>-0.16220777350539087</v>
      </c>
      <c r="J50" s="12">
        <v>0.16220777350539087</v>
      </c>
    </row>
    <row r="51" spans="2:10" x14ac:dyDescent="0.35">
      <c r="B51">
        <v>17</v>
      </c>
      <c r="C51" s="12">
        <v>-0.19515645524985295</v>
      </c>
      <c r="D51" s="12">
        <v>9.841893436480055E-2</v>
      </c>
      <c r="E51" s="12">
        <v>-0.19289756675182049</v>
      </c>
      <c r="F51" s="12">
        <v>0.19289756675182049</v>
      </c>
      <c r="G51" s="12">
        <v>-0.10418063484252506</v>
      </c>
      <c r="H51" s="12">
        <v>8.2760588860236795E-2</v>
      </c>
      <c r="I51" s="12">
        <v>-0.16220777350539087</v>
      </c>
      <c r="J51" s="12">
        <v>0.16220777350539087</v>
      </c>
    </row>
    <row r="52" spans="2:10" x14ac:dyDescent="0.35">
      <c r="B52">
        <v>18</v>
      </c>
      <c r="C52" s="12">
        <v>0.10334384468913815</v>
      </c>
      <c r="D52" s="12">
        <v>0.10103471306731432</v>
      </c>
      <c r="E52" s="12">
        <v>-0.19802439880027439</v>
      </c>
      <c r="F52" s="12">
        <v>0.19802439880027439</v>
      </c>
      <c r="G52" s="12">
        <v>4.8498841566063051E-2</v>
      </c>
      <c r="H52" s="12">
        <v>8.2760588860236795E-2</v>
      </c>
      <c r="I52" s="12">
        <v>-0.16220777350539087</v>
      </c>
      <c r="J52" s="12">
        <v>0.16220777350539087</v>
      </c>
    </row>
    <row r="53" spans="2:10" x14ac:dyDescent="0.35">
      <c r="B53">
        <v>19</v>
      </c>
      <c r="C53" s="12">
        <v>-5.6984392626378095E-4</v>
      </c>
      <c r="D53" s="12">
        <v>0.10175614936084716</v>
      </c>
      <c r="E53" s="12">
        <v>-0.19943838795273883</v>
      </c>
      <c r="F53" s="12">
        <v>0.19943838795273883</v>
      </c>
      <c r="G53" s="12">
        <v>2.3984144520250175E-2</v>
      </c>
      <c r="H53" s="12">
        <v>8.2760588860236795E-2</v>
      </c>
      <c r="I53" s="12">
        <v>-0.16220777350539087</v>
      </c>
      <c r="J53" s="12">
        <v>0.16220777350539087</v>
      </c>
    </row>
    <row r="54" spans="2:10" x14ac:dyDescent="0.35">
      <c r="B54">
        <v>20</v>
      </c>
      <c r="C54" s="12">
        <v>4.6926940062375314E-2</v>
      </c>
      <c r="D54" s="12">
        <v>0.10175617121823612</v>
      </c>
      <c r="E54" s="12">
        <v>-0.19943843079243398</v>
      </c>
      <c r="F54" s="12">
        <v>0.19943843079243398</v>
      </c>
      <c r="G54" s="12">
        <v>3.0108029992769892E-2</v>
      </c>
      <c r="H54" s="12">
        <v>8.2760588860236795E-2</v>
      </c>
      <c r="I54" s="12">
        <v>-0.16220777350539087</v>
      </c>
      <c r="J54" s="12">
        <v>0.16220777350539087</v>
      </c>
    </row>
    <row r="55" spans="2:10" x14ac:dyDescent="0.35">
      <c r="B55">
        <v>21</v>
      </c>
      <c r="C55" s="12">
        <v>-0.19281654288994701</v>
      </c>
      <c r="D55" s="12">
        <v>0.10190429162163661</v>
      </c>
      <c r="E55" s="12">
        <v>-0.19972874144847449</v>
      </c>
      <c r="F55" s="12">
        <v>0.19972874144847449</v>
      </c>
      <c r="G55" s="12">
        <v>-0.14241049881100401</v>
      </c>
      <c r="H55" s="12">
        <v>8.2760588860236795E-2</v>
      </c>
      <c r="I55" s="12">
        <v>-0.16220777350539087</v>
      </c>
      <c r="J55" s="12">
        <v>0.16220777350539087</v>
      </c>
    </row>
    <row r="56" spans="2:10" ht="16" thickBot="1" x14ac:dyDescent="0.4">
      <c r="B56" s="8">
        <v>22</v>
      </c>
      <c r="C56" s="11">
        <v>4.8731754241437789E-2</v>
      </c>
      <c r="D56" s="11">
        <v>0.10437325004542575</v>
      </c>
      <c r="E56" s="11">
        <v>-0.20456781103842797</v>
      </c>
      <c r="F56" s="11">
        <v>0.20456781103842797</v>
      </c>
      <c r="G56" s="11">
        <v>-9.3232557789803633E-2</v>
      </c>
      <c r="H56" s="11">
        <v>8.2760588860236795E-2</v>
      </c>
      <c r="I56" s="11">
        <v>-0.16220777350539087</v>
      </c>
      <c r="J56" s="11">
        <v>0.16220777350539087</v>
      </c>
    </row>
    <row r="74" spans="6:6" x14ac:dyDescent="0.35">
      <c r="F74" t="s">
        <v>52</v>
      </c>
    </row>
  </sheetData>
  <mergeCells count="1">
    <mergeCell ref="B1:M2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3" name="BT488656">
              <controlPr defaultSize="0" print="0" autoFill="0" autoPict="0" macro="[1]!RunProcODR">
                <anchor moveWithCells="1" sizeWithCells="1">
                  <from>
                    <xdr:col>10</xdr:col>
                    <xdr:colOff>406400</xdr:colOff>
                    <xdr:row>0</xdr:row>
                    <xdr:rowOff>101600</xdr:rowOff>
                  </from>
                  <to>
                    <xdr:col>12</xdr:col>
                    <xdr:colOff>406400</xdr:colOff>
                    <xdr:row>1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4" name="DD312234">
              <controlPr defaultSize="0" autoFill="0" autoPict="0" macro="[3]!GoToResultsNew2020081014135857">
                <anchor moveWithCells="1">
                  <from>
                    <xdr:col>1</xdr:col>
                    <xdr:colOff>0</xdr:colOff>
                    <xdr:row>7</xdr:row>
                    <xdr:rowOff>0</xdr:rowOff>
                  </from>
                  <to>
                    <xdr:col>4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BDDAD-D1AD-DB47-A88C-45FFA85DA942}">
  <sheetPr codeName="XLSTAT_20200810_165143_1"/>
  <dimension ref="B1:M314"/>
  <sheetViews>
    <sheetView topLeftCell="A16" zoomScaleNormal="100" workbookViewId="0">
      <selection activeCell="G5" sqref="G5"/>
    </sheetView>
  </sheetViews>
  <sheetFormatPr defaultColWidth="10.6640625" defaultRowHeight="15.5" x14ac:dyDescent="0.35"/>
  <cols>
    <col min="1" max="1" width="5.83203125" customWidth="1"/>
  </cols>
  <sheetData>
    <row r="1" spans="2:13" x14ac:dyDescent="0.35">
      <c r="B1" s="16" t="s">
        <v>2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2:13" x14ac:dyDescent="0.35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2:13" x14ac:dyDescent="0.35">
      <c r="B3" t="s">
        <v>3</v>
      </c>
    </row>
    <row r="4" spans="2:13" x14ac:dyDescent="0.35">
      <c r="B4" t="s">
        <v>4</v>
      </c>
    </row>
    <row r="5" spans="2:13" x14ac:dyDescent="0.35">
      <c r="B5" t="s">
        <v>5</v>
      </c>
    </row>
    <row r="6" spans="2:13" x14ac:dyDescent="0.35">
      <c r="B6" t="s">
        <v>6</v>
      </c>
    </row>
    <row r="7" spans="2:13" x14ac:dyDescent="0.35">
      <c r="B7" t="s">
        <v>7</v>
      </c>
    </row>
    <row r="8" spans="2:13" x14ac:dyDescent="0.35">
      <c r="B8" t="s">
        <v>8</v>
      </c>
    </row>
    <row r="9" spans="2:13" x14ac:dyDescent="0.35">
      <c r="B9" t="s">
        <v>9</v>
      </c>
    </row>
    <row r="10" spans="2:13" x14ac:dyDescent="0.35">
      <c r="B10" t="s">
        <v>5</v>
      </c>
    </row>
    <row r="11" spans="2:13" x14ac:dyDescent="0.35">
      <c r="B11" t="s">
        <v>10</v>
      </c>
    </row>
    <row r="12" spans="2:13" ht="34.25" customHeight="1" x14ac:dyDescent="0.35"/>
    <row r="13" spans="2:13" ht="21" customHeight="1" x14ac:dyDescent="0.35">
      <c r="B13" s="1"/>
    </row>
    <row r="16" spans="2:13" x14ac:dyDescent="0.35">
      <c r="B16" t="s">
        <v>11</v>
      </c>
    </row>
    <row r="17" spans="2:9" ht="16" thickBot="1" x14ac:dyDescent="0.4"/>
    <row r="18" spans="2:9" x14ac:dyDescent="0.35">
      <c r="B18" s="2" t="s">
        <v>12</v>
      </c>
      <c r="C18" s="3" t="s">
        <v>13</v>
      </c>
      <c r="D18" s="3" t="s">
        <v>14</v>
      </c>
      <c r="E18" s="3" t="s">
        <v>15</v>
      </c>
      <c r="F18" s="3" t="s">
        <v>16</v>
      </c>
      <c r="G18" s="3" t="s">
        <v>17</v>
      </c>
      <c r="H18" s="3" t="s">
        <v>18</v>
      </c>
      <c r="I18" s="3" t="s">
        <v>19</v>
      </c>
    </row>
    <row r="19" spans="2:9" ht="16" thickBot="1" x14ac:dyDescent="0.4">
      <c r="B19" s="4">
        <v>2</v>
      </c>
      <c r="C19" s="4">
        <v>147</v>
      </c>
      <c r="D19" s="4">
        <v>0</v>
      </c>
      <c r="E19" s="4">
        <v>147</v>
      </c>
      <c r="F19" s="5">
        <v>3</v>
      </c>
      <c r="G19" s="5">
        <v>93351</v>
      </c>
      <c r="H19" s="5">
        <v>22480.482993197278</v>
      </c>
      <c r="I19" s="5">
        <v>23835.447454025543</v>
      </c>
    </row>
    <row r="22" spans="2:9" x14ac:dyDescent="0.35">
      <c r="B22" s="6" t="s">
        <v>20</v>
      </c>
    </row>
    <row r="24" spans="2:9" x14ac:dyDescent="0.35">
      <c r="B24" t="s">
        <v>21</v>
      </c>
    </row>
    <row r="26" spans="2:9" x14ac:dyDescent="0.35">
      <c r="B26" t="s">
        <v>22</v>
      </c>
    </row>
    <row r="27" spans="2:9" ht="16" thickBot="1" x14ac:dyDescent="0.4"/>
    <row r="28" spans="2:9" x14ac:dyDescent="0.35">
      <c r="B28" s="7" t="s">
        <v>13</v>
      </c>
      <c r="C28" s="7">
        <v>139</v>
      </c>
    </row>
    <row r="29" spans="2:9" x14ac:dyDescent="0.35">
      <c r="B29" t="s">
        <v>23</v>
      </c>
      <c r="C29">
        <v>136</v>
      </c>
    </row>
    <row r="30" spans="2:9" x14ac:dyDescent="0.35">
      <c r="B30" t="s">
        <v>24</v>
      </c>
      <c r="C30">
        <v>11073309.740163039</v>
      </c>
    </row>
    <row r="31" spans="2:9" x14ac:dyDescent="0.35">
      <c r="B31" t="s">
        <v>25</v>
      </c>
      <c r="C31">
        <v>79664.098850093811</v>
      </c>
    </row>
    <row r="32" spans="2:9" x14ac:dyDescent="0.35">
      <c r="B32" t="s">
        <v>26</v>
      </c>
      <c r="C32">
        <v>282.24829290908707</v>
      </c>
    </row>
    <row r="33" spans="2:6" x14ac:dyDescent="0.35">
      <c r="B33" t="s">
        <v>27</v>
      </c>
      <c r="C33">
        <v>79664.098850093811</v>
      </c>
    </row>
    <row r="34" spans="2:6" x14ac:dyDescent="0.35">
      <c r="B34" t="s">
        <v>28</v>
      </c>
      <c r="C34">
        <v>174.52493153199623</v>
      </c>
    </row>
    <row r="35" spans="2:6" x14ac:dyDescent="0.35">
      <c r="B35" t="s">
        <v>29</v>
      </c>
      <c r="C35">
        <v>2.6851031750956644</v>
      </c>
    </row>
    <row r="36" spans="2:6" x14ac:dyDescent="0.35">
      <c r="B36" t="s">
        <v>30</v>
      </c>
      <c r="C36">
        <v>1963.7227510062364</v>
      </c>
    </row>
    <row r="37" spans="2:6" x14ac:dyDescent="0.35">
      <c r="B37" t="s">
        <v>31</v>
      </c>
      <c r="C37">
        <v>80818.651007341541</v>
      </c>
    </row>
    <row r="38" spans="2:6" x14ac:dyDescent="0.35">
      <c r="B38" t="s">
        <v>32</v>
      </c>
      <c r="C38">
        <v>1969.7227510062364</v>
      </c>
    </row>
    <row r="39" spans="2:6" x14ac:dyDescent="0.35">
      <c r="B39" t="s">
        <v>33</v>
      </c>
      <c r="C39">
        <v>1969.9005287840141</v>
      </c>
    </row>
    <row r="40" spans="2:6" x14ac:dyDescent="0.35">
      <c r="B40" t="s">
        <v>34</v>
      </c>
      <c r="C40">
        <v>1978.5261728056284</v>
      </c>
    </row>
    <row r="41" spans="2:6" ht="16" thickBot="1" x14ac:dyDescent="0.4">
      <c r="B41" s="8" t="s">
        <v>35</v>
      </c>
      <c r="C41" s="8">
        <v>260</v>
      </c>
    </row>
    <row r="44" spans="2:6" x14ac:dyDescent="0.35">
      <c r="B44" t="s">
        <v>36</v>
      </c>
    </row>
    <row r="45" spans="2:6" ht="16" thickBot="1" x14ac:dyDescent="0.4"/>
    <row r="46" spans="2:6" x14ac:dyDescent="0.35">
      <c r="B46" s="2" t="s">
        <v>37</v>
      </c>
      <c r="C46" s="3" t="s">
        <v>38</v>
      </c>
      <c r="D46" s="3" t="s">
        <v>39</v>
      </c>
      <c r="E46" s="3" t="s">
        <v>40</v>
      </c>
      <c r="F46" s="3" t="s">
        <v>41</v>
      </c>
    </row>
    <row r="47" spans="2:6" ht="16" thickBot="1" x14ac:dyDescent="0.4">
      <c r="B47" s="4" t="s">
        <v>42</v>
      </c>
      <c r="C47" s="5">
        <v>0</v>
      </c>
      <c r="D47" s="5"/>
      <c r="E47" s="5"/>
      <c r="F47" s="5"/>
    </row>
    <row r="49" spans="2:9" ht="16" thickBot="1" x14ac:dyDescent="0.4"/>
    <row r="50" spans="2:9" x14ac:dyDescent="0.35">
      <c r="B50" s="2" t="s">
        <v>37</v>
      </c>
      <c r="C50" s="3" t="s">
        <v>38</v>
      </c>
      <c r="D50" s="3" t="s">
        <v>39</v>
      </c>
      <c r="E50" s="3" t="s">
        <v>40</v>
      </c>
      <c r="F50" s="3" t="s">
        <v>41</v>
      </c>
      <c r="G50" s="3" t="s">
        <v>43</v>
      </c>
      <c r="H50" s="3" t="s">
        <v>40</v>
      </c>
      <c r="I50" s="3" t="s">
        <v>41</v>
      </c>
    </row>
    <row r="51" spans="2:9" x14ac:dyDescent="0.35">
      <c r="B51" s="9" t="s">
        <v>44</v>
      </c>
      <c r="C51" s="10">
        <v>0.1248532527948798</v>
      </c>
      <c r="D51" s="10">
        <v>0.13088415202985682</v>
      </c>
      <c r="E51" s="10">
        <v>-0.13167497133070449</v>
      </c>
      <c r="F51" s="10">
        <v>0.38138147692046409</v>
      </c>
      <c r="G51" s="10">
        <v>0.12825981164306455</v>
      </c>
      <c r="H51" s="10">
        <v>-0.12653135868941773</v>
      </c>
      <c r="I51" s="10">
        <v>0.37623786427917733</v>
      </c>
    </row>
    <row r="52" spans="2:9" ht="16" thickBot="1" x14ac:dyDescent="0.4">
      <c r="B52" s="8" t="s">
        <v>45</v>
      </c>
      <c r="C52" s="11">
        <v>-0.72184999028752095</v>
      </c>
      <c r="D52" s="11">
        <v>9.3618087735730354E-2</v>
      </c>
      <c r="E52" s="11">
        <v>-0.9053380705510633</v>
      </c>
      <c r="F52" s="11">
        <v>-0.5383619100239786</v>
      </c>
      <c r="G52" s="11">
        <v>8.9462167898804901E-2</v>
      </c>
      <c r="H52" s="11">
        <v>-0.89719261734805389</v>
      </c>
      <c r="I52" s="11">
        <v>-0.54650736322698801</v>
      </c>
    </row>
    <row r="55" spans="2:9" x14ac:dyDescent="0.35">
      <c r="B55" t="s">
        <v>46</v>
      </c>
    </row>
    <row r="56" spans="2:9" ht="16" thickBot="1" x14ac:dyDescent="0.4"/>
    <row r="57" spans="2:9" x14ac:dyDescent="0.35">
      <c r="B57" s="2" t="s">
        <v>13</v>
      </c>
      <c r="C57" s="3" t="s">
        <v>47</v>
      </c>
      <c r="D57" s="3" t="s">
        <v>48</v>
      </c>
      <c r="E57" s="3" t="s">
        <v>49</v>
      </c>
      <c r="F57" s="3" t="s">
        <v>50</v>
      </c>
      <c r="G57" s="3" t="s">
        <v>51</v>
      </c>
      <c r="H57" s="3" t="s">
        <v>40</v>
      </c>
      <c r="I57" s="3" t="s">
        <v>41</v>
      </c>
    </row>
    <row r="58" spans="2:9" x14ac:dyDescent="0.35">
      <c r="B58" s="9">
        <v>1</v>
      </c>
      <c r="C58" s="10">
        <v>3</v>
      </c>
      <c r="D58" s="10">
        <v>3</v>
      </c>
      <c r="E58" s="10">
        <v>0</v>
      </c>
      <c r="F58" s="10">
        <v>0</v>
      </c>
      <c r="G58" s="10"/>
      <c r="H58" s="10"/>
      <c r="I58" s="10"/>
    </row>
    <row r="59" spans="2:9" x14ac:dyDescent="0.35">
      <c r="B59">
        <v>2</v>
      </c>
      <c r="C59" s="12">
        <v>7</v>
      </c>
      <c r="D59" s="12">
        <v>7</v>
      </c>
      <c r="E59" s="12">
        <v>0</v>
      </c>
      <c r="F59" s="12">
        <v>0</v>
      </c>
      <c r="G59" s="12"/>
      <c r="H59" s="12"/>
      <c r="I59" s="12"/>
    </row>
    <row r="60" spans="2:9" x14ac:dyDescent="0.35">
      <c r="B60">
        <v>3</v>
      </c>
      <c r="C60" s="12">
        <v>21</v>
      </c>
      <c r="D60" s="12">
        <v>12.431522529406967</v>
      </c>
      <c r="E60" s="12">
        <v>8.5684774705930327</v>
      </c>
      <c r="F60" s="12">
        <v>3.0357942584095493E-2</v>
      </c>
      <c r="G60" s="12"/>
      <c r="H60" s="12"/>
      <c r="I60" s="12"/>
    </row>
    <row r="61" spans="2:9" x14ac:dyDescent="0.35">
      <c r="B61">
        <v>4</v>
      </c>
      <c r="C61" s="12">
        <v>30</v>
      </c>
      <c r="D61" s="12">
        <v>30.88921182617494</v>
      </c>
      <c r="E61" s="12">
        <v>-0.88921182617493955</v>
      </c>
      <c r="F61" s="12">
        <v>-3.1504595369204131E-3</v>
      </c>
      <c r="G61" s="12"/>
      <c r="H61" s="12"/>
      <c r="I61" s="12"/>
    </row>
    <row r="62" spans="2:9" x14ac:dyDescent="0.35">
      <c r="B62">
        <v>5</v>
      </c>
      <c r="C62" s="12">
        <v>46</v>
      </c>
      <c r="D62" s="12">
        <v>39.189836273829975</v>
      </c>
      <c r="E62" s="12">
        <v>6.8101637261700247</v>
      </c>
      <c r="F62" s="12">
        <v>2.4128272507793685E-2</v>
      </c>
      <c r="G62" s="12"/>
      <c r="H62" s="12"/>
      <c r="I62" s="12"/>
    </row>
    <row r="63" spans="2:9" x14ac:dyDescent="0.35">
      <c r="B63">
        <v>6</v>
      </c>
      <c r="C63" s="12">
        <v>49</v>
      </c>
      <c r="D63" s="12">
        <v>57.968605579939975</v>
      </c>
      <c r="E63" s="12">
        <v>-8.9686055799399753</v>
      </c>
      <c r="F63" s="12">
        <v>-3.1775588392411597E-2</v>
      </c>
      <c r="G63" s="12"/>
      <c r="H63" s="12"/>
      <c r="I63" s="12"/>
    </row>
    <row r="64" spans="2:9" x14ac:dyDescent="0.35">
      <c r="B64">
        <v>7</v>
      </c>
      <c r="C64" s="12">
        <v>61</v>
      </c>
      <c r="D64" s="12">
        <v>56.785581373682817</v>
      </c>
      <c r="E64" s="12">
        <v>4.2144186263171832</v>
      </c>
      <c r="F64" s="12">
        <v>1.4931600056389566E-2</v>
      </c>
      <c r="G64" s="12"/>
      <c r="H64" s="12"/>
      <c r="I64" s="12"/>
    </row>
    <row r="65" spans="2:9" x14ac:dyDescent="0.35">
      <c r="B65">
        <v>8</v>
      </c>
      <c r="C65" s="12">
        <v>108</v>
      </c>
      <c r="D65" s="12">
        <v>71.252770435221663</v>
      </c>
      <c r="E65" s="12">
        <v>36.747229564778337</v>
      </c>
      <c r="F65" s="12">
        <v>0.13019469200692285</v>
      </c>
      <c r="G65" s="12"/>
      <c r="H65" s="12"/>
      <c r="I65" s="12"/>
    </row>
    <row r="66" spans="2:9" x14ac:dyDescent="0.35">
      <c r="B66">
        <v>9</v>
      </c>
      <c r="C66" s="12">
        <v>137</v>
      </c>
      <c r="D66" s="12">
        <v>132.95844798281789</v>
      </c>
      <c r="E66" s="12">
        <v>4.0415520171821129</v>
      </c>
      <c r="F66" s="12">
        <v>1.4319137152350848E-2</v>
      </c>
      <c r="G66" s="12"/>
      <c r="H66" s="12"/>
      <c r="I66" s="12"/>
    </row>
    <row r="67" spans="2:9" x14ac:dyDescent="0.35">
      <c r="B67">
        <v>10</v>
      </c>
      <c r="C67" s="12">
        <v>139</v>
      </c>
      <c r="D67" s="12">
        <v>160.81774924997055</v>
      </c>
      <c r="E67" s="12">
        <v>-21.817749249970547</v>
      </c>
      <c r="F67" s="12">
        <v>-7.7299844846176274E-2</v>
      </c>
      <c r="G67" s="12"/>
      <c r="H67" s="12"/>
      <c r="I67" s="12"/>
    </row>
    <row r="68" spans="2:9" x14ac:dyDescent="0.35">
      <c r="B68">
        <v>11</v>
      </c>
      <c r="C68" s="12">
        <v>184</v>
      </c>
      <c r="D68" s="12">
        <v>153.37831316931832</v>
      </c>
      <c r="E68" s="12">
        <v>30.621686830681682</v>
      </c>
      <c r="F68" s="12">
        <v>0.10849201784382451</v>
      </c>
      <c r="G68" s="12"/>
      <c r="H68" s="12"/>
      <c r="I68" s="12"/>
    </row>
    <row r="69" spans="2:9" x14ac:dyDescent="0.35">
      <c r="B69">
        <v>12</v>
      </c>
      <c r="C69" s="12">
        <v>199</v>
      </c>
      <c r="D69" s="12">
        <v>212.27294902272294</v>
      </c>
      <c r="E69" s="12">
        <v>-13.272949022722941</v>
      </c>
      <c r="F69" s="12">
        <v>-4.7025790256942999E-2</v>
      </c>
      <c r="G69" s="12"/>
      <c r="H69" s="12"/>
      <c r="I69" s="12"/>
    </row>
    <row r="70" spans="2:9" x14ac:dyDescent="0.35">
      <c r="B70">
        <v>13</v>
      </c>
      <c r="C70" s="12">
        <v>214</v>
      </c>
      <c r="D70" s="12">
        <v>219.83179381877889</v>
      </c>
      <c r="E70" s="12">
        <v>-5.8317938187788911</v>
      </c>
      <c r="F70" s="12">
        <v>-2.0661927690231691E-2</v>
      </c>
      <c r="G70" s="12"/>
      <c r="H70" s="12"/>
      <c r="I70" s="12"/>
    </row>
    <row r="71" spans="2:9" x14ac:dyDescent="0.35">
      <c r="B71">
        <v>14</v>
      </c>
      <c r="C71" s="12">
        <v>227</v>
      </c>
      <c r="D71" s="12">
        <v>233.208547469123</v>
      </c>
      <c r="E71" s="12">
        <v>-6.2085474691230047</v>
      </c>
      <c r="F71" s="12">
        <v>-2.1996758262494771E-2</v>
      </c>
      <c r="G71" s="12"/>
      <c r="H71" s="12"/>
      <c r="I71" s="12"/>
    </row>
    <row r="72" spans="2:9" x14ac:dyDescent="0.35">
      <c r="B72">
        <v>15</v>
      </c>
      <c r="C72" s="12">
        <v>304</v>
      </c>
      <c r="D72" s="12">
        <v>244.23404685134864</v>
      </c>
      <c r="E72" s="12">
        <v>59.765953148651363</v>
      </c>
      <c r="F72" s="12">
        <v>0.2117495646568964</v>
      </c>
      <c r="G72" s="12"/>
      <c r="H72" s="12"/>
      <c r="I72" s="12"/>
    </row>
    <row r="73" spans="2:9" x14ac:dyDescent="0.35">
      <c r="B73">
        <v>16</v>
      </c>
      <c r="C73" s="12">
        <v>377</v>
      </c>
      <c r="D73" s="12">
        <v>345.85100783607129</v>
      </c>
      <c r="E73" s="12">
        <v>31.14899216392871</v>
      </c>
      <c r="F73" s="12">
        <v>0.11036024998727587</v>
      </c>
      <c r="G73" s="12"/>
      <c r="H73" s="12"/>
      <c r="I73" s="12"/>
    </row>
    <row r="74" spans="2:9" x14ac:dyDescent="0.35">
      <c r="B74">
        <v>17</v>
      </c>
      <c r="C74" s="12">
        <v>458</v>
      </c>
      <c r="D74" s="12">
        <v>427.01651865142139</v>
      </c>
      <c r="E74" s="12">
        <v>30.983481348578607</v>
      </c>
      <c r="F74" s="12">
        <v>0.10977384851202084</v>
      </c>
      <c r="G74" s="12"/>
      <c r="H74" s="12"/>
      <c r="I74" s="12"/>
    </row>
    <row r="75" spans="2:9" x14ac:dyDescent="0.35">
      <c r="B75">
        <v>18</v>
      </c>
      <c r="C75" s="12">
        <v>548</v>
      </c>
      <c r="D75" s="12">
        <v>517.63382854579106</v>
      </c>
      <c r="E75" s="12">
        <v>30.366171454208938</v>
      </c>
      <c r="F75" s="12">
        <v>0.10758673202671934</v>
      </c>
      <c r="G75" s="12"/>
      <c r="H75" s="12"/>
      <c r="I75" s="12"/>
    </row>
    <row r="76" spans="2:9" x14ac:dyDescent="0.35">
      <c r="B76">
        <v>19</v>
      </c>
      <c r="C76" s="12">
        <v>632</v>
      </c>
      <c r="D76" s="12">
        <v>617.20403183280939</v>
      </c>
      <c r="E76" s="12">
        <v>14.795968167190608</v>
      </c>
      <c r="F76" s="12">
        <v>5.2421816318855216E-2</v>
      </c>
      <c r="G76" s="12"/>
      <c r="H76" s="12"/>
      <c r="I76" s="12"/>
    </row>
    <row r="77" spans="2:9" x14ac:dyDescent="0.35">
      <c r="B77">
        <v>20</v>
      </c>
      <c r="C77" s="12">
        <v>702</v>
      </c>
      <c r="D77" s="12">
        <v>704.57043944542966</v>
      </c>
      <c r="E77" s="12">
        <v>-2.5704394454296562</v>
      </c>
      <c r="F77" s="12">
        <v>-9.107015028989392E-3</v>
      </c>
      <c r="G77" s="12"/>
      <c r="H77" s="12"/>
      <c r="I77" s="12"/>
    </row>
    <row r="78" spans="2:9" x14ac:dyDescent="0.35">
      <c r="B78">
        <v>21</v>
      </c>
      <c r="C78" s="12">
        <v>804</v>
      </c>
      <c r="D78" s="12">
        <v>772.10754956959806</v>
      </c>
      <c r="E78" s="12">
        <v>31.892450430401937</v>
      </c>
      <c r="F78" s="12">
        <v>0.11299430760658163</v>
      </c>
      <c r="G78" s="12"/>
      <c r="H78" s="12"/>
      <c r="I78" s="12"/>
    </row>
    <row r="79" spans="2:9" x14ac:dyDescent="0.35">
      <c r="B79">
        <v>22</v>
      </c>
      <c r="C79" s="12">
        <v>1071</v>
      </c>
      <c r="D79" s="12">
        <v>886.973837353058</v>
      </c>
      <c r="E79" s="12">
        <v>184.026162646942</v>
      </c>
      <c r="F79" s="12">
        <v>0.6520009766940108</v>
      </c>
      <c r="G79" s="12"/>
      <c r="H79" s="12"/>
      <c r="I79" s="12"/>
    </row>
    <row r="80" spans="2:9" x14ac:dyDescent="0.35">
      <c r="B80">
        <v>23</v>
      </c>
      <c r="C80" s="12">
        <v>1414</v>
      </c>
      <c r="D80" s="12">
        <v>1225.7616024588715</v>
      </c>
      <c r="E80" s="12">
        <v>188.23839754112851</v>
      </c>
      <c r="F80" s="12">
        <v>0.66692483983157547</v>
      </c>
      <c r="G80" s="12"/>
      <c r="H80" s="12"/>
      <c r="I80" s="12"/>
    </row>
    <row r="81" spans="2:9" x14ac:dyDescent="0.35">
      <c r="B81">
        <v>24</v>
      </c>
      <c r="C81" s="12">
        <v>1541</v>
      </c>
      <c r="D81" s="12">
        <v>1630.6089817930222</v>
      </c>
      <c r="E81" s="12">
        <v>-89.608981793022167</v>
      </c>
      <c r="F81" s="12">
        <v>-0.31748281227651376</v>
      </c>
      <c r="G81" s="12"/>
      <c r="H81" s="12"/>
      <c r="I81" s="12"/>
    </row>
    <row r="82" spans="2:9" x14ac:dyDescent="0.35">
      <c r="B82">
        <v>25</v>
      </c>
      <c r="C82" s="12">
        <v>2079</v>
      </c>
      <c r="D82" s="12">
        <v>1705.7159552158446</v>
      </c>
      <c r="E82" s="12">
        <v>373.28404478415541</v>
      </c>
      <c r="F82" s="12">
        <v>1.3225378298546209</v>
      </c>
      <c r="G82" s="12"/>
      <c r="H82" s="12"/>
      <c r="I82" s="12"/>
    </row>
    <row r="83" spans="2:9" x14ac:dyDescent="0.35">
      <c r="B83">
        <v>26</v>
      </c>
      <c r="C83" s="12">
        <v>2306</v>
      </c>
      <c r="D83" s="12">
        <v>2398.8596162683616</v>
      </c>
      <c r="E83" s="12">
        <v>-92.859616268361606</v>
      </c>
      <c r="F83" s="12">
        <v>-0.32899974455566305</v>
      </c>
      <c r="G83" s="12"/>
      <c r="H83" s="12"/>
      <c r="I83" s="12"/>
    </row>
    <row r="84" spans="2:9" x14ac:dyDescent="0.35">
      <c r="B84">
        <v>27</v>
      </c>
      <c r="C84" s="12">
        <v>2628</v>
      </c>
      <c r="D84" s="12">
        <v>2561.2013504589991</v>
      </c>
      <c r="E84" s="12">
        <v>66.798649541000941</v>
      </c>
      <c r="F84" s="12">
        <v>0.23666626590551945</v>
      </c>
      <c r="G84" s="12"/>
      <c r="H84" s="12"/>
      <c r="I84" s="12"/>
    </row>
    <row r="85" spans="2:9" x14ac:dyDescent="0.35">
      <c r="B85">
        <v>28</v>
      </c>
      <c r="C85" s="12">
        <v>3013</v>
      </c>
      <c r="D85" s="12">
        <v>2913.6424561475133</v>
      </c>
      <c r="E85" s="12">
        <v>99.357543852486742</v>
      </c>
      <c r="F85" s="12">
        <v>0.35202177071976154</v>
      </c>
      <c r="G85" s="12"/>
      <c r="H85" s="12"/>
      <c r="I85" s="12"/>
    </row>
    <row r="86" spans="2:9" x14ac:dyDescent="0.35">
      <c r="B86">
        <v>29</v>
      </c>
      <c r="C86" s="12">
        <v>3088</v>
      </c>
      <c r="D86" s="12">
        <v>3334.1445123737485</v>
      </c>
      <c r="E86" s="12">
        <v>-246.14451237374851</v>
      </c>
      <c r="F86" s="12">
        <v>-0.87208503490588807</v>
      </c>
      <c r="G86" s="12"/>
      <c r="H86" s="12"/>
      <c r="I86" s="12"/>
    </row>
    <row r="87" spans="2:9" x14ac:dyDescent="0.35">
      <c r="B87">
        <v>30</v>
      </c>
      <c r="C87" s="12">
        <v>3240</v>
      </c>
      <c r="D87" s="12">
        <v>3301.9749045566491</v>
      </c>
      <c r="E87" s="12">
        <v>-61.974904556649108</v>
      </c>
      <c r="F87" s="12">
        <v>-0.2195758348717857</v>
      </c>
      <c r="G87" s="12"/>
      <c r="H87" s="12"/>
      <c r="I87" s="12"/>
    </row>
    <row r="88" spans="2:9" x14ac:dyDescent="0.35">
      <c r="B88">
        <v>31</v>
      </c>
      <c r="C88" s="12">
        <v>3653</v>
      </c>
      <c r="D88" s="12">
        <v>3446.3502848648259</v>
      </c>
      <c r="E88" s="12">
        <v>206.64971513517412</v>
      </c>
      <c r="F88" s="12">
        <v>0.7321557661350907</v>
      </c>
      <c r="G88" s="12"/>
      <c r="H88" s="12"/>
      <c r="I88" s="12"/>
    </row>
    <row r="89" spans="2:9" x14ac:dyDescent="0.35">
      <c r="B89">
        <v>32</v>
      </c>
      <c r="C89" s="12">
        <v>3757</v>
      </c>
      <c r="D89" s="12">
        <v>3949.4166041758726</v>
      </c>
      <c r="E89" s="12">
        <v>-192.41660417587264</v>
      </c>
      <c r="F89" s="12">
        <v>-0.68172814153335037</v>
      </c>
      <c r="G89" s="12"/>
      <c r="H89" s="12"/>
      <c r="I89" s="12"/>
    </row>
    <row r="90" spans="2:9" x14ac:dyDescent="0.35">
      <c r="B90">
        <v>33</v>
      </c>
      <c r="C90" s="12">
        <v>3863</v>
      </c>
      <c r="D90" s="12">
        <v>3961.3162686210599</v>
      </c>
      <c r="E90" s="12">
        <v>-98.316268621059862</v>
      </c>
      <c r="F90" s="12">
        <v>-0.34833255360990895</v>
      </c>
      <c r="G90" s="12"/>
      <c r="H90" s="12"/>
      <c r="I90" s="12"/>
    </row>
    <row r="91" spans="2:9" x14ac:dyDescent="0.35">
      <c r="B91">
        <v>34</v>
      </c>
      <c r="C91" s="12">
        <v>4069</v>
      </c>
      <c r="D91" s="12">
        <v>4040.2193040362708</v>
      </c>
      <c r="E91" s="12">
        <v>28.780695963729158</v>
      </c>
      <c r="F91" s="12">
        <v>0.10196942439258436</v>
      </c>
      <c r="G91" s="12"/>
      <c r="H91" s="12"/>
      <c r="I91" s="12"/>
    </row>
    <row r="92" spans="2:9" x14ac:dyDescent="0.35">
      <c r="B92">
        <v>35</v>
      </c>
      <c r="C92" s="12">
        <v>4188</v>
      </c>
      <c r="D92" s="12">
        <v>4266.7099801741097</v>
      </c>
      <c r="E92" s="12">
        <v>-78.70998017410966</v>
      </c>
      <c r="F92" s="12">
        <v>-0.27886786971449407</v>
      </c>
      <c r="G92" s="12"/>
      <c r="H92" s="12"/>
      <c r="I92" s="12"/>
    </row>
    <row r="93" spans="2:9" x14ac:dyDescent="0.35">
      <c r="B93">
        <v>36</v>
      </c>
      <c r="C93" s="12">
        <v>4421</v>
      </c>
      <c r="D93" s="12">
        <v>4352.9545654291369</v>
      </c>
      <c r="E93" s="12">
        <v>68.045434570863108</v>
      </c>
      <c r="F93" s="12">
        <v>0.24108360007966717</v>
      </c>
      <c r="G93" s="12"/>
      <c r="H93" s="12"/>
      <c r="I93" s="12"/>
    </row>
    <row r="94" spans="2:9" x14ac:dyDescent="0.35">
      <c r="B94">
        <v>37</v>
      </c>
      <c r="C94" s="12">
        <v>4641</v>
      </c>
      <c r="D94" s="12">
        <v>4619.1146745373644</v>
      </c>
      <c r="E94" s="12">
        <v>21.885325462635592</v>
      </c>
      <c r="F94" s="12">
        <v>7.7539266002522519E-2</v>
      </c>
      <c r="G94" s="12"/>
      <c r="H94" s="12"/>
      <c r="I94" s="12"/>
    </row>
    <row r="95" spans="2:9" x14ac:dyDescent="0.35">
      <c r="B95">
        <v>38</v>
      </c>
      <c r="C95" s="12">
        <v>4925</v>
      </c>
      <c r="D95" s="12">
        <v>4843.5789857424452</v>
      </c>
      <c r="E95" s="12">
        <v>81.421014257554816</v>
      </c>
      <c r="F95" s="12">
        <v>0.28847300870578069</v>
      </c>
      <c r="G95" s="12"/>
      <c r="H95" s="12"/>
      <c r="I95" s="12"/>
    </row>
    <row r="96" spans="2:9" x14ac:dyDescent="0.35">
      <c r="B96">
        <v>39</v>
      </c>
      <c r="C96" s="12">
        <v>5215</v>
      </c>
      <c r="D96" s="12">
        <v>5158.2168498289802</v>
      </c>
      <c r="E96" s="12">
        <v>56.78315017101977</v>
      </c>
      <c r="F96" s="12">
        <v>0.20118155396358686</v>
      </c>
      <c r="G96" s="12"/>
      <c r="H96" s="12"/>
      <c r="I96" s="12"/>
    </row>
    <row r="97" spans="2:9" x14ac:dyDescent="0.35">
      <c r="B97">
        <v>40</v>
      </c>
      <c r="C97" s="12">
        <v>5445</v>
      </c>
      <c r="D97" s="12">
        <v>5464.7602031175275</v>
      </c>
      <c r="E97" s="12">
        <v>-19.760203117527453</v>
      </c>
      <c r="F97" s="12">
        <v>-7.0010000463996663E-2</v>
      </c>
      <c r="G97" s="12"/>
      <c r="H97" s="12"/>
      <c r="I97" s="12"/>
    </row>
    <row r="98" spans="2:9" x14ac:dyDescent="0.35">
      <c r="B98">
        <v>41</v>
      </c>
      <c r="C98" s="12">
        <v>5652</v>
      </c>
      <c r="D98" s="12">
        <v>5681.7727072606713</v>
      </c>
      <c r="E98" s="12">
        <v>-29.772707260671268</v>
      </c>
      <c r="F98" s="12">
        <v>-0.10548410037775192</v>
      </c>
      <c r="G98" s="12"/>
      <c r="H98" s="12"/>
      <c r="I98" s="12"/>
    </row>
    <row r="99" spans="2:9" x14ac:dyDescent="0.35">
      <c r="B99">
        <v>42</v>
      </c>
      <c r="C99" s="12">
        <v>5870</v>
      </c>
      <c r="D99" s="12">
        <v>5877.6198036326205</v>
      </c>
      <c r="E99" s="12">
        <v>-7.6198036326204601</v>
      </c>
      <c r="F99" s="12">
        <v>-2.6996810340584838E-2</v>
      </c>
      <c r="G99" s="12"/>
      <c r="H99" s="12"/>
      <c r="I99" s="12"/>
    </row>
    <row r="100" spans="2:9" x14ac:dyDescent="0.35">
      <c r="B100">
        <v>43</v>
      </c>
      <c r="C100" s="12">
        <v>6078</v>
      </c>
      <c r="D100" s="12">
        <v>6094.8737409589303</v>
      </c>
      <c r="E100" s="12">
        <v>-16.873740958930284</v>
      </c>
      <c r="F100" s="12">
        <v>-5.9783323346318203E-2</v>
      </c>
      <c r="G100" s="12"/>
      <c r="H100" s="12"/>
      <c r="I100" s="12"/>
    </row>
    <row r="101" spans="2:9" x14ac:dyDescent="0.35">
      <c r="B101">
        <v>44</v>
      </c>
      <c r="C101" s="12">
        <v>6249</v>
      </c>
      <c r="D101" s="12">
        <v>6296.9317772193508</v>
      </c>
      <c r="E101" s="12">
        <v>-47.931777219350806</v>
      </c>
      <c r="F101" s="12">
        <v>-0.16982131840489026</v>
      </c>
      <c r="G101" s="12"/>
      <c r="H101" s="12"/>
      <c r="I101" s="12"/>
    </row>
    <row r="102" spans="2:9" x14ac:dyDescent="0.35">
      <c r="B102">
        <v>45</v>
      </c>
      <c r="C102" s="12">
        <v>6446</v>
      </c>
      <c r="D102" s="12">
        <v>6449.9799825668324</v>
      </c>
      <c r="E102" s="12">
        <v>-3.9799825668324047</v>
      </c>
      <c r="F102" s="12">
        <v>-1.4100997833543559E-2</v>
      </c>
      <c r="G102" s="12"/>
      <c r="H102" s="12"/>
      <c r="I102" s="12"/>
    </row>
    <row r="103" spans="2:9" x14ac:dyDescent="0.35">
      <c r="B103">
        <v>46</v>
      </c>
      <c r="C103" s="12">
        <v>6582</v>
      </c>
      <c r="D103" s="12">
        <v>6649.119134949874</v>
      </c>
      <c r="E103" s="12">
        <v>-67.119134949874024</v>
      </c>
      <c r="F103" s="12">
        <v>-0.23780173923494119</v>
      </c>
      <c r="G103" s="12"/>
      <c r="H103" s="12"/>
      <c r="I103" s="12"/>
    </row>
    <row r="104" spans="2:9" x14ac:dyDescent="0.35">
      <c r="B104">
        <v>47</v>
      </c>
      <c r="C104" s="12">
        <v>6692</v>
      </c>
      <c r="D104" s="12">
        <v>6758.8338984911798</v>
      </c>
      <c r="E104" s="12">
        <v>-66.833898491179752</v>
      </c>
      <c r="F104" s="12">
        <v>-0.23679115222392905</v>
      </c>
      <c r="G104" s="12"/>
      <c r="H104" s="12"/>
      <c r="I104" s="12"/>
    </row>
    <row r="105" spans="2:9" x14ac:dyDescent="0.35">
      <c r="B105">
        <v>48</v>
      </c>
      <c r="C105" s="12">
        <v>6963</v>
      </c>
      <c r="D105" s="12">
        <v>6846.9978644040693</v>
      </c>
      <c r="E105" s="12">
        <v>116.00213559593067</v>
      </c>
      <c r="F105" s="12">
        <v>0.41099322302471913</v>
      </c>
      <c r="G105" s="12"/>
      <c r="H105" s="12"/>
      <c r="I105" s="12"/>
    </row>
    <row r="106" spans="2:9" x14ac:dyDescent="0.35">
      <c r="B106">
        <v>49</v>
      </c>
      <c r="C106" s="12">
        <v>7174</v>
      </c>
      <c r="D106" s="12">
        <v>7170.3652332467227</v>
      </c>
      <c r="E106" s="12">
        <v>3.6347667532772903</v>
      </c>
      <c r="F106" s="12">
        <v>1.2877905179919222E-2</v>
      </c>
      <c r="G106" s="12"/>
      <c r="H106" s="12"/>
      <c r="I106" s="12"/>
    </row>
    <row r="107" spans="2:9" x14ac:dyDescent="0.35">
      <c r="B107">
        <v>50</v>
      </c>
      <c r="C107" s="12">
        <v>7276</v>
      </c>
      <c r="D107" s="12">
        <v>7374.8850484867562</v>
      </c>
      <c r="E107" s="12">
        <v>-98.885048486756205</v>
      </c>
      <c r="F107" s="12">
        <v>-0.3503477291839896</v>
      </c>
      <c r="G107" s="12"/>
      <c r="H107" s="12"/>
      <c r="I107" s="12"/>
    </row>
    <row r="108" spans="2:9" x14ac:dyDescent="0.35">
      <c r="B108">
        <v>51</v>
      </c>
      <c r="C108" s="12">
        <v>7561</v>
      </c>
      <c r="D108" s="12">
        <v>7435.7711667351041</v>
      </c>
      <c r="E108" s="12">
        <v>125.22883326489591</v>
      </c>
      <c r="F108" s="12">
        <v>0.44368322647475661</v>
      </c>
      <c r="G108" s="12"/>
      <c r="H108" s="12"/>
      <c r="I108" s="12"/>
    </row>
    <row r="109" spans="2:9" x14ac:dyDescent="0.35">
      <c r="B109">
        <v>52</v>
      </c>
      <c r="C109" s="12">
        <v>7758</v>
      </c>
      <c r="D109" s="12">
        <v>7778.4517131854809</v>
      </c>
      <c r="E109" s="12">
        <v>-20.451713185480912</v>
      </c>
      <c r="F109" s="12">
        <v>-7.2460006665367019E-2</v>
      </c>
      <c r="G109" s="12"/>
      <c r="H109" s="12"/>
      <c r="I109" s="12"/>
    </row>
    <row r="110" spans="2:9" x14ac:dyDescent="0.35">
      <c r="B110">
        <v>53</v>
      </c>
      <c r="C110" s="12">
        <v>7939</v>
      </c>
      <c r="D110" s="12">
        <v>7958.7759827183527</v>
      </c>
      <c r="E110" s="12">
        <v>-19.77598271835268</v>
      </c>
      <c r="F110" s="12">
        <v>-7.0065907270952299E-2</v>
      </c>
      <c r="G110" s="12"/>
      <c r="H110" s="12"/>
      <c r="I110" s="12"/>
    </row>
    <row r="111" spans="2:9" x14ac:dyDescent="0.35">
      <c r="B111">
        <v>54</v>
      </c>
      <c r="C111" s="12">
        <v>8192</v>
      </c>
      <c r="D111" s="12">
        <v>8132.2776408884511</v>
      </c>
      <c r="E111" s="12">
        <v>59.72235911154894</v>
      </c>
      <c r="F111" s="12">
        <v>0.21159511186409788</v>
      </c>
      <c r="G111" s="12"/>
      <c r="H111" s="12"/>
      <c r="I111" s="12"/>
    </row>
    <row r="112" spans="2:9" x14ac:dyDescent="0.35">
      <c r="B112">
        <v>55</v>
      </c>
      <c r="C112" s="12">
        <v>8466</v>
      </c>
      <c r="D112" s="12">
        <v>8410.8788498566119</v>
      </c>
      <c r="E112" s="12">
        <v>55.121150143388149</v>
      </c>
      <c r="F112" s="12">
        <v>0.19529312144021654</v>
      </c>
      <c r="G112" s="12"/>
      <c r="H112" s="12"/>
      <c r="I112" s="12"/>
    </row>
    <row r="113" spans="2:9" x14ac:dyDescent="0.35">
      <c r="B113">
        <v>56</v>
      </c>
      <c r="C113" s="12">
        <v>8747</v>
      </c>
      <c r="D113" s="12">
        <v>8702.8327166130512</v>
      </c>
      <c r="E113" s="12">
        <v>44.167283386948839</v>
      </c>
      <c r="F113" s="12">
        <v>0.1564837928042854</v>
      </c>
      <c r="G113" s="12"/>
      <c r="H113" s="12"/>
      <c r="I113" s="12"/>
    </row>
    <row r="114" spans="2:9" x14ac:dyDescent="0.35">
      <c r="B114">
        <v>57</v>
      </c>
      <c r="C114" s="12">
        <v>8902</v>
      </c>
      <c r="D114" s="12">
        <v>8996.9918196856688</v>
      </c>
      <c r="E114" s="12">
        <v>-94.991819685668816</v>
      </c>
      <c r="F114" s="12">
        <v>-0.33655409818994347</v>
      </c>
      <c r="G114" s="12"/>
      <c r="H114" s="12"/>
      <c r="I114" s="12"/>
    </row>
    <row r="115" spans="2:9" x14ac:dyDescent="0.35">
      <c r="B115">
        <v>58</v>
      </c>
      <c r="C115" s="12">
        <v>9197</v>
      </c>
      <c r="D115" s="12">
        <v>9109.8383342653397</v>
      </c>
      <c r="E115" s="12">
        <v>87.161665734660346</v>
      </c>
      <c r="F115" s="12">
        <v>0.30881202092065568</v>
      </c>
      <c r="G115" s="12"/>
      <c r="H115" s="12"/>
      <c r="I115" s="12"/>
    </row>
    <row r="116" spans="2:9" x14ac:dyDescent="0.35">
      <c r="B116">
        <v>59</v>
      </c>
      <c r="C116" s="12">
        <v>9459</v>
      </c>
      <c r="D116" s="12">
        <v>9446.5618078272746</v>
      </c>
      <c r="E116" s="12">
        <v>12.438192172725394</v>
      </c>
      <c r="F116" s="12">
        <v>4.4068263600558849E-2</v>
      </c>
      <c r="G116" s="12"/>
      <c r="H116" s="12"/>
      <c r="I116" s="12"/>
    </row>
    <row r="117" spans="2:9" x14ac:dyDescent="0.35">
      <c r="B117">
        <v>60</v>
      </c>
      <c r="C117" s="12">
        <v>9658</v>
      </c>
      <c r="D117" s="12">
        <v>9707.901333758693</v>
      </c>
      <c r="E117" s="12">
        <v>-49.901333758692999</v>
      </c>
      <c r="F117" s="12">
        <v>-0.17679941743621583</v>
      </c>
      <c r="G117" s="12"/>
      <c r="H117" s="12"/>
      <c r="I117" s="12"/>
    </row>
    <row r="118" spans="2:9" x14ac:dyDescent="0.35">
      <c r="B118">
        <v>61</v>
      </c>
      <c r="C118" s="12">
        <v>9978</v>
      </c>
      <c r="D118" s="12">
        <v>9885.1555223629694</v>
      </c>
      <c r="E118" s="12">
        <v>92.84447763703065</v>
      </c>
      <c r="F118" s="12">
        <v>0.3289461086906772</v>
      </c>
      <c r="G118" s="12"/>
      <c r="H118" s="12"/>
      <c r="I118" s="12"/>
    </row>
    <row r="119" spans="2:9" x14ac:dyDescent="0.35">
      <c r="B119">
        <v>62</v>
      </c>
      <c r="C119" s="12">
        <v>10315</v>
      </c>
      <c r="D119" s="12">
        <v>10246.08745830764</v>
      </c>
      <c r="E119" s="12">
        <v>68.91254169235981</v>
      </c>
      <c r="F119" s="12">
        <v>0.24415574309445592</v>
      </c>
      <c r="G119" s="12"/>
      <c r="H119" s="12"/>
      <c r="I119" s="12"/>
    </row>
    <row r="120" spans="2:9" x14ac:dyDescent="0.35">
      <c r="B120">
        <v>63</v>
      </c>
      <c r="C120" s="12">
        <v>10434</v>
      </c>
      <c r="D120" s="12">
        <v>10604.377987746195</v>
      </c>
      <c r="E120" s="12">
        <v>-170.37798774619478</v>
      </c>
      <c r="F120" s="12">
        <v>-0.60364576873127085</v>
      </c>
      <c r="G120" s="12"/>
      <c r="H120" s="12"/>
      <c r="I120" s="12"/>
    </row>
    <row r="121" spans="2:9" x14ac:dyDescent="0.35">
      <c r="B121">
        <v>64</v>
      </c>
      <c r="C121" s="12">
        <v>10581</v>
      </c>
      <c r="D121" s="12">
        <v>10648.769339690514</v>
      </c>
      <c r="E121" s="12">
        <v>-67.769339690514244</v>
      </c>
      <c r="F121" s="12">
        <v>-0.24010540149606124</v>
      </c>
      <c r="G121" s="12"/>
      <c r="H121" s="12"/>
      <c r="I121" s="12"/>
    </row>
    <row r="122" spans="2:9" x14ac:dyDescent="0.35">
      <c r="B122">
        <v>65</v>
      </c>
      <c r="C122" s="12">
        <v>10764</v>
      </c>
      <c r="D122" s="12">
        <v>10780.415188275645</v>
      </c>
      <c r="E122" s="12">
        <v>-16.41518827564505</v>
      </c>
      <c r="F122" s="12">
        <v>-5.8158680452789935E-2</v>
      </c>
      <c r="G122" s="12"/>
      <c r="H122" s="12"/>
      <c r="I122" s="12"/>
    </row>
    <row r="123" spans="2:9" x14ac:dyDescent="0.35">
      <c r="B123">
        <v>66</v>
      </c>
      <c r="C123" s="12">
        <v>11052</v>
      </c>
      <c r="D123" s="12">
        <v>10963.344020597959</v>
      </c>
      <c r="E123" s="12">
        <v>88.655979402041339</v>
      </c>
      <c r="F123" s="12">
        <v>0.31410634405713722</v>
      </c>
      <c r="G123" s="12"/>
      <c r="H123" s="12"/>
      <c r="I123" s="12"/>
    </row>
    <row r="124" spans="2:9" x14ac:dyDescent="0.35">
      <c r="B124">
        <v>67</v>
      </c>
      <c r="C124" s="12">
        <v>11316</v>
      </c>
      <c r="D124" s="12">
        <v>11289.113273673169</v>
      </c>
      <c r="E124" s="12">
        <v>26.886726326831194</v>
      </c>
      <c r="F124" s="12">
        <v>9.5259128229666493E-2</v>
      </c>
      <c r="G124" s="12"/>
      <c r="H124" s="12"/>
      <c r="I124" s="12"/>
    </row>
    <row r="125" spans="2:9" x14ac:dyDescent="0.35">
      <c r="B125">
        <v>68</v>
      </c>
      <c r="C125" s="12">
        <v>11583</v>
      </c>
      <c r="D125" s="12">
        <v>11557.595338795036</v>
      </c>
      <c r="E125" s="12">
        <v>25.404661204964214</v>
      </c>
      <c r="F125" s="12">
        <v>9.000820144250482E-2</v>
      </c>
      <c r="G125" s="12"/>
      <c r="H125" s="12"/>
      <c r="I125" s="12"/>
    </row>
    <row r="126" spans="2:9" x14ac:dyDescent="0.35">
      <c r="B126">
        <v>69</v>
      </c>
      <c r="C126" s="12">
        <v>11840</v>
      </c>
      <c r="D126" s="12">
        <v>11832.036205314324</v>
      </c>
      <c r="E126" s="12">
        <v>7.9637946856764756</v>
      </c>
      <c r="F126" s="12">
        <v>2.8215563692502599E-2</v>
      </c>
      <c r="G126" s="12"/>
      <c r="H126" s="12"/>
      <c r="I126" s="12"/>
    </row>
    <row r="127" spans="2:9" x14ac:dyDescent="0.35">
      <c r="B127">
        <v>70</v>
      </c>
      <c r="C127" s="12">
        <v>12054</v>
      </c>
      <c r="D127" s="12">
        <v>12090.002802355544</v>
      </c>
      <c r="E127" s="12">
        <v>-36.002802355544191</v>
      </c>
      <c r="F127" s="12">
        <v>-0.12755720144298902</v>
      </c>
      <c r="G127" s="12"/>
      <c r="H127" s="12"/>
      <c r="I127" s="12"/>
    </row>
    <row r="128" spans="2:9" x14ac:dyDescent="0.35">
      <c r="B128">
        <v>71</v>
      </c>
      <c r="C128" s="12">
        <v>12268</v>
      </c>
      <c r="D128" s="12">
        <v>12288.619932660493</v>
      </c>
      <c r="E128" s="12">
        <v>-20.61993266049285</v>
      </c>
      <c r="F128" s="12">
        <v>-7.3056004867085536E-2</v>
      </c>
      <c r="G128" s="12"/>
      <c r="H128" s="12"/>
      <c r="I128" s="12"/>
    </row>
    <row r="129" spans="2:9" x14ac:dyDescent="0.35">
      <c r="B129">
        <v>72</v>
      </c>
      <c r="C129" s="12">
        <v>12475</v>
      </c>
      <c r="D129" s="12">
        <v>12496.884498190706</v>
      </c>
      <c r="E129" s="12">
        <v>-21.884498190705926</v>
      </c>
      <c r="F129" s="12">
        <v>-7.7536334994787667E-2</v>
      </c>
      <c r="G129" s="12"/>
      <c r="H129" s="12"/>
      <c r="I129" s="12"/>
    </row>
    <row r="130" spans="2:9" x14ac:dyDescent="0.35">
      <c r="B130">
        <v>73</v>
      </c>
      <c r="C130" s="12">
        <v>12680</v>
      </c>
      <c r="D130" s="12">
        <v>12696.923352036845</v>
      </c>
      <c r="E130" s="12">
        <v>-16.923352036845245</v>
      </c>
      <c r="F130" s="12">
        <v>-5.9959094393163617E-2</v>
      </c>
      <c r="G130" s="12"/>
      <c r="H130" s="12"/>
      <c r="I130" s="12"/>
    </row>
    <row r="131" spans="2:9" x14ac:dyDescent="0.35">
      <c r="B131">
        <v>74</v>
      </c>
      <c r="C131" s="12">
        <v>12903</v>
      </c>
      <c r="D131" s="12">
        <v>12896.966414997838</v>
      </c>
      <c r="E131" s="12">
        <v>6.033585002161999</v>
      </c>
      <c r="F131" s="12">
        <v>2.1376869776517773E-2</v>
      </c>
      <c r="G131" s="12"/>
      <c r="H131" s="12"/>
      <c r="I131" s="12"/>
    </row>
    <row r="132" spans="2:9" x14ac:dyDescent="0.35">
      <c r="B132">
        <v>75</v>
      </c>
      <c r="C132" s="12">
        <v>13179</v>
      </c>
      <c r="D132" s="12">
        <v>13123.892015275098</v>
      </c>
      <c r="E132" s="12">
        <v>55.107984724902053</v>
      </c>
      <c r="F132" s="12">
        <v>0.1952464766284786</v>
      </c>
      <c r="G132" s="12"/>
      <c r="H132" s="12"/>
      <c r="I132" s="12"/>
    </row>
    <row r="133" spans="2:9" x14ac:dyDescent="0.35">
      <c r="B133">
        <v>76</v>
      </c>
      <c r="C133" s="12">
        <v>13390</v>
      </c>
      <c r="D133" s="12">
        <v>13421.837524159693</v>
      </c>
      <c r="E133" s="12">
        <v>-31.837524159693203</v>
      </c>
      <c r="F133" s="12">
        <v>-0.11279970493904158</v>
      </c>
      <c r="G133" s="12"/>
      <c r="H133" s="12"/>
      <c r="I133" s="12"/>
    </row>
    <row r="134" spans="2:9" x14ac:dyDescent="0.35">
      <c r="B134">
        <v>77</v>
      </c>
      <c r="C134" s="12">
        <v>13553</v>
      </c>
      <c r="D134" s="12">
        <v>13615.866455073787</v>
      </c>
      <c r="E134" s="12">
        <v>-62.86645507378671</v>
      </c>
      <c r="F134" s="12">
        <v>-0.22273458034354229</v>
      </c>
      <c r="G134" s="12"/>
      <c r="H134" s="12"/>
      <c r="I134" s="12"/>
    </row>
    <row r="135" spans="2:9" x14ac:dyDescent="0.35">
      <c r="B135">
        <v>78</v>
      </c>
      <c r="C135" s="12">
        <v>13732</v>
      </c>
      <c r="D135" s="12">
        <v>13755.387193850269</v>
      </c>
      <c r="E135" s="12">
        <v>-23.387193850268886</v>
      </c>
      <c r="F135" s="12">
        <v>-8.2860355360242915E-2</v>
      </c>
      <c r="G135" s="12"/>
      <c r="H135" s="12"/>
      <c r="I135" s="12"/>
    </row>
    <row r="136" spans="2:9" x14ac:dyDescent="0.35">
      <c r="B136">
        <v>79</v>
      </c>
      <c r="C136" s="12">
        <v>13989</v>
      </c>
      <c r="D136" s="12">
        <v>13929.879697698387</v>
      </c>
      <c r="E136" s="12">
        <v>59.120302301613265</v>
      </c>
      <c r="F136" s="12">
        <v>0.20946203674881417</v>
      </c>
      <c r="G136" s="12"/>
      <c r="H136" s="12"/>
      <c r="I136" s="12"/>
    </row>
    <row r="137" spans="2:9" x14ac:dyDescent="0.35">
      <c r="B137">
        <v>80</v>
      </c>
      <c r="C137" s="12">
        <v>14271</v>
      </c>
      <c r="D137" s="12">
        <v>14213.062564075786</v>
      </c>
      <c r="E137" s="12">
        <v>57.937435924213787</v>
      </c>
      <c r="F137" s="12">
        <v>0.20527116506910315</v>
      </c>
      <c r="G137" s="12"/>
      <c r="H137" s="12"/>
      <c r="I137" s="12"/>
    </row>
    <row r="138" spans="2:9" x14ac:dyDescent="0.35">
      <c r="B138">
        <v>81</v>
      </c>
      <c r="C138" s="12">
        <v>14621</v>
      </c>
      <c r="D138" s="12">
        <v>14514.299193760695</v>
      </c>
      <c r="E138" s="12">
        <v>106.70080623930517</v>
      </c>
      <c r="F138" s="12">
        <v>0.378038801012957</v>
      </c>
      <c r="G138" s="12"/>
      <c r="H138" s="12"/>
      <c r="I138" s="12"/>
    </row>
    <row r="139" spans="2:9" x14ac:dyDescent="0.35">
      <c r="B139">
        <v>82</v>
      </c>
      <c r="C139" s="12">
        <v>14997</v>
      </c>
      <c r="D139" s="12">
        <v>14902.468045242538</v>
      </c>
      <c r="E139" s="12">
        <v>94.53195475746179</v>
      </c>
      <c r="F139" s="12">
        <v>0.3349248060391663</v>
      </c>
      <c r="G139" s="12"/>
      <c r="H139" s="12"/>
      <c r="I139" s="12"/>
    </row>
    <row r="140" spans="2:9" x14ac:dyDescent="0.35">
      <c r="B140">
        <v>83</v>
      </c>
      <c r="C140" s="12">
        <v>15534</v>
      </c>
      <c r="D140" s="12">
        <v>15308.008293949133</v>
      </c>
      <c r="E140" s="12">
        <v>225.99170605086692</v>
      </c>
      <c r="F140" s="12">
        <v>0.80068404921640912</v>
      </c>
      <c r="G140" s="12"/>
      <c r="H140" s="12"/>
      <c r="I140" s="12"/>
    </row>
    <row r="141" spans="2:9" x14ac:dyDescent="0.35">
      <c r="B141">
        <v>84</v>
      </c>
      <c r="C141" s="12">
        <v>16576</v>
      </c>
      <c r="D141" s="12">
        <v>15927.969262882098</v>
      </c>
      <c r="E141" s="12">
        <v>648.03073711790239</v>
      </c>
      <c r="F141" s="12">
        <v>2.2959598105581271</v>
      </c>
      <c r="G141" s="12"/>
      <c r="H141" s="12"/>
      <c r="I141" s="12"/>
    </row>
    <row r="142" spans="2:9" x14ac:dyDescent="0.35">
      <c r="B142">
        <v>85</v>
      </c>
      <c r="C142" s="12">
        <v>17162</v>
      </c>
      <c r="D142" s="12">
        <v>17213.269911366842</v>
      </c>
      <c r="E142" s="12">
        <v>-51.26991136684228</v>
      </c>
      <c r="F142" s="12">
        <v>-0.18164826025486877</v>
      </c>
      <c r="G142" s="12"/>
      <c r="H142" s="12"/>
      <c r="I142" s="12"/>
    </row>
    <row r="143" spans="2:9" x14ac:dyDescent="0.35">
      <c r="B143">
        <v>86</v>
      </c>
      <c r="C143" s="12">
        <v>18018</v>
      </c>
      <c r="D143" s="12">
        <v>17728.076101747731</v>
      </c>
      <c r="E143" s="12">
        <v>289.92389825226928</v>
      </c>
      <c r="F143" s="12">
        <v>1.027194514673839</v>
      </c>
      <c r="G143" s="12"/>
      <c r="H143" s="12"/>
      <c r="I143" s="12"/>
    </row>
    <row r="144" spans="2:9" x14ac:dyDescent="0.35">
      <c r="B144">
        <v>87</v>
      </c>
      <c r="C144" s="12">
        <v>18566</v>
      </c>
      <c r="D144" s="12">
        <v>18698.428815117099</v>
      </c>
      <c r="E144" s="12">
        <v>-132.42881511709857</v>
      </c>
      <c r="F144" s="12">
        <v>-0.46919261672825863</v>
      </c>
      <c r="G144" s="12"/>
      <c r="H144" s="12"/>
      <c r="I144" s="12"/>
    </row>
    <row r="145" spans="2:9" x14ac:dyDescent="0.35">
      <c r="B145">
        <v>88</v>
      </c>
      <c r="C145" s="12">
        <v>18924</v>
      </c>
      <c r="D145" s="12">
        <v>19171.138937045242</v>
      </c>
      <c r="E145" s="12">
        <v>-247.13893704524162</v>
      </c>
      <c r="F145" s="12">
        <v>-0.87560826142833659</v>
      </c>
      <c r="G145" s="12"/>
      <c r="H145" s="12"/>
      <c r="I145" s="12"/>
    </row>
    <row r="146" spans="2:9" x14ac:dyDescent="0.35">
      <c r="B146">
        <v>89</v>
      </c>
      <c r="C146" s="12">
        <v>19670</v>
      </c>
      <c r="D146" s="12">
        <v>19436.675121274748</v>
      </c>
      <c r="E146" s="12">
        <v>233.32487872525235</v>
      </c>
      <c r="F146" s="12">
        <v>0.82666533186227953</v>
      </c>
      <c r="G146" s="12"/>
      <c r="H146" s="12"/>
      <c r="I146" s="12"/>
    </row>
    <row r="147" spans="2:9" x14ac:dyDescent="0.35">
      <c r="B147">
        <v>90</v>
      </c>
      <c r="C147" s="12">
        <v>20300</v>
      </c>
      <c r="D147" s="12">
        <v>20296.017500642753</v>
      </c>
      <c r="E147" s="12">
        <v>3.9824993572474341</v>
      </c>
      <c r="F147" s="12">
        <v>1.4109914771141619E-2</v>
      </c>
      <c r="G147" s="12"/>
      <c r="H147" s="12"/>
      <c r="I147" s="12"/>
    </row>
    <row r="148" spans="2:9" x14ac:dyDescent="0.35">
      <c r="B148">
        <v>91</v>
      </c>
      <c r="C148" s="12">
        <v>20541</v>
      </c>
      <c r="D148" s="12">
        <v>20912.642255553445</v>
      </c>
      <c r="E148" s="12">
        <v>-371.64225555344456</v>
      </c>
      <c r="F148" s="12">
        <v>-1.316721003776457</v>
      </c>
      <c r="G148" s="12"/>
      <c r="H148" s="12"/>
      <c r="I148" s="12"/>
    </row>
    <row r="149" spans="2:9" x14ac:dyDescent="0.35">
      <c r="B149">
        <v>92</v>
      </c>
      <c r="C149" s="12">
        <v>21246</v>
      </c>
      <c r="D149" s="12">
        <v>21001.702043224479</v>
      </c>
      <c r="E149" s="12">
        <v>244.29795677552102</v>
      </c>
      <c r="F149" s="12">
        <v>0.86554272572415536</v>
      </c>
      <c r="G149" s="12"/>
      <c r="H149" s="12"/>
      <c r="I149" s="12"/>
    </row>
    <row r="150" spans="2:9" x14ac:dyDescent="0.35">
      <c r="B150">
        <v>93</v>
      </c>
      <c r="C150" s="12">
        <v>21796</v>
      </c>
      <c r="D150" s="12">
        <v>21832.585431571155</v>
      </c>
      <c r="E150" s="12">
        <v>-36.585431571154913</v>
      </c>
      <c r="F150" s="12">
        <v>-0.12962144498404168</v>
      </c>
      <c r="G150" s="12"/>
      <c r="H150" s="12"/>
      <c r="I150" s="12"/>
    </row>
    <row r="151" spans="2:9" x14ac:dyDescent="0.35">
      <c r="B151">
        <v>94</v>
      </c>
      <c r="C151" s="12">
        <v>22369</v>
      </c>
      <c r="D151" s="12">
        <v>22353.056939241094</v>
      </c>
      <c r="E151" s="12">
        <v>15.943060758905631</v>
      </c>
      <c r="F151" s="12">
        <v>5.6485942198562504E-2</v>
      </c>
      <c r="G151" s="12"/>
      <c r="H151" s="12"/>
      <c r="I151" s="12"/>
    </row>
    <row r="152" spans="2:9" x14ac:dyDescent="0.35">
      <c r="B152">
        <v>95</v>
      </c>
      <c r="C152" s="12">
        <v>22880</v>
      </c>
      <c r="D152" s="12">
        <v>22933.363126560314</v>
      </c>
      <c r="E152" s="12">
        <v>-53.363126560314413</v>
      </c>
      <c r="F152" s="12">
        <v>-0.18906447939971358</v>
      </c>
      <c r="G152" s="12"/>
      <c r="H152" s="12"/>
      <c r="I152" s="12"/>
    </row>
    <row r="153" spans="2:9" x14ac:dyDescent="0.35">
      <c r="B153">
        <v>96</v>
      </c>
      <c r="C153" s="12">
        <v>23608</v>
      </c>
      <c r="D153" s="12">
        <v>23421.77927071599</v>
      </c>
      <c r="E153" s="12">
        <v>186.2207292840103</v>
      </c>
      <c r="F153" s="12">
        <v>0.65977628195608784</v>
      </c>
      <c r="G153" s="12"/>
      <c r="H153" s="12"/>
      <c r="I153" s="12"/>
    </row>
    <row r="154" spans="2:9" x14ac:dyDescent="0.35">
      <c r="B154">
        <v>97</v>
      </c>
      <c r="C154" s="12">
        <v>24050</v>
      </c>
      <c r="D154" s="12">
        <v>24228.669724231491</v>
      </c>
      <c r="E154" s="12">
        <v>-178.66972423149127</v>
      </c>
      <c r="F154" s="12">
        <v>-0.63302322359498298</v>
      </c>
      <c r="G154" s="12"/>
      <c r="H154" s="12"/>
      <c r="I154" s="12"/>
    </row>
    <row r="155" spans="2:9" x14ac:dyDescent="0.35">
      <c r="B155">
        <v>98</v>
      </c>
      <c r="C155" s="12">
        <v>24658</v>
      </c>
      <c r="D155" s="12">
        <v>24585.264708401843</v>
      </c>
      <c r="E155" s="12">
        <v>72.735291598157346</v>
      </c>
      <c r="F155" s="12">
        <v>0.257699668786254</v>
      </c>
      <c r="G155" s="12"/>
      <c r="H155" s="12"/>
      <c r="I155" s="12"/>
    </row>
    <row r="156" spans="2:9" x14ac:dyDescent="0.35">
      <c r="B156">
        <v>99</v>
      </c>
      <c r="C156" s="12">
        <v>25261</v>
      </c>
      <c r="D156" s="12">
        <v>25234.221670430259</v>
      </c>
      <c r="E156" s="12">
        <v>26.77832956974089</v>
      </c>
      <c r="F156" s="12">
        <v>9.4875080709048834E-2</v>
      </c>
      <c r="G156" s="12"/>
      <c r="H156" s="12"/>
      <c r="I156" s="12"/>
    </row>
    <row r="157" spans="2:9" x14ac:dyDescent="0.35">
      <c r="B157">
        <v>100</v>
      </c>
      <c r="C157" s="12">
        <v>25796</v>
      </c>
      <c r="D157" s="12">
        <v>25844.045796796192</v>
      </c>
      <c r="E157" s="12">
        <v>-48.045796796192008</v>
      </c>
      <c r="F157" s="12">
        <v>-0.1702252874622972</v>
      </c>
      <c r="G157" s="12"/>
      <c r="H157" s="12"/>
      <c r="I157" s="12"/>
    </row>
    <row r="158" spans="2:9" x14ac:dyDescent="0.35">
      <c r="B158">
        <v>101</v>
      </c>
      <c r="C158" s="12">
        <v>26279</v>
      </c>
      <c r="D158" s="12">
        <v>26357.191836760634</v>
      </c>
      <c r="E158" s="12">
        <v>-78.191836760634033</v>
      </c>
      <c r="F158" s="12">
        <v>-0.27703209806771029</v>
      </c>
      <c r="G158" s="12"/>
      <c r="H158" s="12"/>
      <c r="I158" s="12"/>
    </row>
    <row r="159" spans="2:9" x14ac:dyDescent="0.35">
      <c r="B159">
        <v>102</v>
      </c>
      <c r="C159" s="12">
        <v>26642</v>
      </c>
      <c r="D159" s="12">
        <v>26811.950407460896</v>
      </c>
      <c r="E159" s="12">
        <v>-169.9504074608958</v>
      </c>
      <c r="F159" s="12">
        <v>-0.6021308604181258</v>
      </c>
      <c r="G159" s="12"/>
      <c r="H159" s="12"/>
      <c r="I159" s="12"/>
    </row>
    <row r="160" spans="2:9" x14ac:dyDescent="0.35">
      <c r="B160">
        <v>103</v>
      </c>
      <c r="C160" s="12">
        <v>27098</v>
      </c>
      <c r="D160" s="12">
        <v>27112.696309639621</v>
      </c>
      <c r="E160" s="12">
        <v>-14.696309639621177</v>
      </c>
      <c r="F160" s="12">
        <v>-5.2068728168906578E-2</v>
      </c>
      <c r="G160" s="12"/>
      <c r="H160" s="12"/>
      <c r="I160" s="12"/>
    </row>
    <row r="161" spans="2:9" x14ac:dyDescent="0.35">
      <c r="B161">
        <v>104</v>
      </c>
      <c r="C161" s="12">
        <v>27658</v>
      </c>
      <c r="D161" s="12">
        <v>27576.219883480546</v>
      </c>
      <c r="E161" s="12">
        <v>81.780116519454168</v>
      </c>
      <c r="F161" s="12">
        <v>0.28974530076536464</v>
      </c>
      <c r="G161" s="12"/>
      <c r="H161" s="12"/>
      <c r="I161" s="12"/>
    </row>
    <row r="162" spans="2:9" x14ac:dyDescent="0.35">
      <c r="B162">
        <v>105</v>
      </c>
      <c r="C162" s="12">
        <v>28312</v>
      </c>
      <c r="D162" s="12">
        <v>28171.95176197539</v>
      </c>
      <c r="E162" s="12">
        <v>140.04823802461033</v>
      </c>
      <c r="F162" s="12">
        <v>0.49618807816747446</v>
      </c>
      <c r="G162" s="12"/>
      <c r="H162" s="12"/>
      <c r="I162" s="12"/>
    </row>
    <row r="163" spans="2:9" x14ac:dyDescent="0.35">
      <c r="B163">
        <v>106</v>
      </c>
      <c r="C163" s="12">
        <v>29249</v>
      </c>
      <c r="D163" s="12">
        <v>28876.642386504867</v>
      </c>
      <c r="E163" s="12">
        <v>372.35761349513268</v>
      </c>
      <c r="F163" s="12">
        <v>1.3192555025127117</v>
      </c>
      <c r="G163" s="12"/>
      <c r="H163" s="12"/>
      <c r="I163" s="12"/>
    </row>
    <row r="164" spans="2:9" x14ac:dyDescent="0.35">
      <c r="B164">
        <v>107</v>
      </c>
      <c r="C164" s="12">
        <v>29898</v>
      </c>
      <c r="D164" s="12">
        <v>29952.547130856005</v>
      </c>
      <c r="E164" s="12">
        <v>-54.547130856004514</v>
      </c>
      <c r="F164" s="12">
        <v>-0.19325938270094087</v>
      </c>
      <c r="G164" s="12"/>
      <c r="H164" s="12"/>
      <c r="I164" s="12"/>
    </row>
    <row r="165" spans="2:9" x14ac:dyDescent="0.35">
      <c r="B165">
        <v>108</v>
      </c>
      <c r="C165" s="12">
        <v>30526</v>
      </c>
      <c r="D165" s="12">
        <v>30550.417109073693</v>
      </c>
      <c r="E165" s="12">
        <v>-24.4171090736927</v>
      </c>
      <c r="F165" s="12">
        <v>-8.6509324191227324E-2</v>
      </c>
      <c r="G165" s="12"/>
      <c r="H165" s="12"/>
      <c r="I165" s="12"/>
    </row>
    <row r="166" spans="2:9" x14ac:dyDescent="0.35">
      <c r="B166">
        <v>109</v>
      </c>
      <c r="C166" s="12">
        <v>31669</v>
      </c>
      <c r="D166" s="12">
        <v>31169.003571639005</v>
      </c>
      <c r="E166" s="12">
        <v>499.9964283609952</v>
      </c>
      <c r="F166" s="12">
        <v>1.7714772451149789</v>
      </c>
      <c r="G166" s="12"/>
      <c r="H166" s="12"/>
      <c r="I166" s="12"/>
    </row>
    <row r="167" spans="2:9" x14ac:dyDescent="0.35">
      <c r="B167">
        <v>110</v>
      </c>
      <c r="C167" s="12">
        <v>32138</v>
      </c>
      <c r="D167" s="12">
        <v>32515.377008233183</v>
      </c>
      <c r="E167" s="12">
        <v>-377.37700823318301</v>
      </c>
      <c r="F167" s="12">
        <v>-1.3370391166714235</v>
      </c>
      <c r="G167" s="12"/>
      <c r="H167" s="12"/>
      <c r="I167" s="12"/>
    </row>
    <row r="168" spans="2:9" x14ac:dyDescent="0.35">
      <c r="B168">
        <v>111</v>
      </c>
      <c r="C168" s="12">
        <v>32909</v>
      </c>
      <c r="D168" s="12">
        <v>32795.258497344104</v>
      </c>
      <c r="E168" s="12">
        <v>113.7415026558956</v>
      </c>
      <c r="F168" s="12">
        <v>0.4029838461858547</v>
      </c>
      <c r="G168" s="12"/>
      <c r="H168" s="12"/>
      <c r="I168" s="12"/>
    </row>
    <row r="169" spans="2:9" x14ac:dyDescent="0.35">
      <c r="B169">
        <v>112</v>
      </c>
      <c r="C169" s="12">
        <v>33908</v>
      </c>
      <c r="D169" s="12">
        <v>33635.601379756612</v>
      </c>
      <c r="E169" s="12">
        <v>272.398620243388</v>
      </c>
      <c r="F169" s="12">
        <v>0.96510280872142717</v>
      </c>
      <c r="G169" s="12"/>
      <c r="H169" s="12"/>
      <c r="I169" s="12"/>
    </row>
    <row r="170" spans="2:9" x14ac:dyDescent="0.35">
      <c r="B170">
        <v>113</v>
      </c>
      <c r="C170" s="12">
        <v>34644</v>
      </c>
      <c r="D170" s="12">
        <v>34738.835600260209</v>
      </c>
      <c r="E170" s="12">
        <v>-94.835600260208594</v>
      </c>
      <c r="F170" s="12">
        <v>-0.33600061592137032</v>
      </c>
      <c r="G170" s="12"/>
      <c r="H170" s="12"/>
      <c r="I170" s="12"/>
    </row>
    <row r="171" spans="2:9" x14ac:dyDescent="0.35">
      <c r="B171">
        <v>114</v>
      </c>
      <c r="C171" s="12">
        <v>35288</v>
      </c>
      <c r="D171" s="12">
        <v>35415.620671641685</v>
      </c>
      <c r="E171" s="12">
        <v>-127.62067164168548</v>
      </c>
      <c r="F171" s="12">
        <v>-0.45215746152552438</v>
      </c>
      <c r="G171" s="12"/>
      <c r="H171" s="12"/>
      <c r="I171" s="12"/>
    </row>
    <row r="172" spans="2:9" x14ac:dyDescent="0.35">
      <c r="B172">
        <v>115</v>
      </c>
      <c r="C172" s="12">
        <v>36257</v>
      </c>
      <c r="D172" s="12">
        <v>36012.636481327914</v>
      </c>
      <c r="E172" s="12">
        <v>244.36351867208577</v>
      </c>
      <c r="F172" s="12">
        <v>0.86577501019925007</v>
      </c>
      <c r="G172" s="12"/>
      <c r="H172" s="12"/>
      <c r="I172" s="12"/>
    </row>
    <row r="173" spans="2:9" x14ac:dyDescent="0.35">
      <c r="B173">
        <v>116</v>
      </c>
      <c r="C173" s="12">
        <v>37308</v>
      </c>
      <c r="D173" s="12">
        <v>37090.183503578264</v>
      </c>
      <c r="E173" s="12">
        <v>217.81649642173579</v>
      </c>
      <c r="F173" s="12">
        <v>0.77171944665009917</v>
      </c>
      <c r="G173" s="12"/>
      <c r="H173" s="12"/>
      <c r="I173" s="12"/>
    </row>
    <row r="174" spans="2:9" x14ac:dyDescent="0.35">
      <c r="B174">
        <v>117</v>
      </c>
      <c r="C174" s="12">
        <v>38159</v>
      </c>
      <c r="D174" s="12">
        <v>38212.00713090269</v>
      </c>
      <c r="E174" s="12">
        <v>-53.007130902689823</v>
      </c>
      <c r="F174" s="12">
        <v>-0.18780319397631773</v>
      </c>
      <c r="G174" s="12"/>
      <c r="H174" s="12"/>
      <c r="I174" s="12"/>
    </row>
    <row r="175" spans="2:9" x14ac:dyDescent="0.35">
      <c r="B175">
        <v>118</v>
      </c>
      <c r="C175" s="12">
        <v>38414</v>
      </c>
      <c r="D175" s="12">
        <v>39023.292546368299</v>
      </c>
      <c r="E175" s="12">
        <v>-609.29254636829864</v>
      </c>
      <c r="F175" s="12">
        <v>-2.1587111832933332</v>
      </c>
      <c r="G175" s="12"/>
      <c r="H175" s="12"/>
      <c r="I175" s="12"/>
    </row>
    <row r="176" spans="2:9" x14ac:dyDescent="0.35">
      <c r="B176">
        <v>119</v>
      </c>
      <c r="C176" s="12">
        <v>39905</v>
      </c>
      <c r="D176" s="12">
        <v>39034.40528001247</v>
      </c>
      <c r="E176" s="12">
        <v>870.59471998752997</v>
      </c>
      <c r="F176" s="12">
        <v>3.0844995057878024</v>
      </c>
      <c r="G176" s="12"/>
      <c r="H176" s="12"/>
      <c r="I176" s="12"/>
    </row>
    <row r="177" spans="2:9" x14ac:dyDescent="0.35">
      <c r="B177">
        <v>120</v>
      </c>
      <c r="C177" s="12">
        <v>41287</v>
      </c>
      <c r="D177" s="12">
        <v>40921.879830287107</v>
      </c>
      <c r="E177" s="12">
        <v>365.12016971289268</v>
      </c>
      <c r="F177" s="12">
        <v>1.2936133853978662</v>
      </c>
      <c r="G177" s="12"/>
      <c r="H177" s="12"/>
      <c r="I177" s="12"/>
    </row>
    <row r="178" spans="2:9" x14ac:dyDescent="0.35">
      <c r="B178">
        <v>121</v>
      </c>
      <c r="C178" s="12">
        <v>43626</v>
      </c>
      <c r="D178" s="12">
        <v>42391.829004484323</v>
      </c>
      <c r="E178" s="12">
        <v>1234.1709955156766</v>
      </c>
      <c r="F178" s="12">
        <v>4.3726429052777531</v>
      </c>
      <c r="G178" s="12"/>
      <c r="H178" s="12"/>
      <c r="I178" s="12"/>
    </row>
    <row r="179" spans="2:9" x14ac:dyDescent="0.35">
      <c r="B179">
        <v>122</v>
      </c>
      <c r="C179" s="12">
        <v>45626</v>
      </c>
      <c r="D179" s="12">
        <v>45193.598241798572</v>
      </c>
      <c r="E179" s="12">
        <v>432.40175820142758</v>
      </c>
      <c r="F179" s="12">
        <v>1.5319906942385133</v>
      </c>
      <c r="G179" s="12"/>
      <c r="H179" s="12"/>
      <c r="I179" s="12"/>
    </row>
    <row r="180" spans="2:9" x14ac:dyDescent="0.35">
      <c r="B180">
        <v>123</v>
      </c>
      <c r="C180" s="12">
        <v>47118</v>
      </c>
      <c r="D180" s="12">
        <v>47271.545542344531</v>
      </c>
      <c r="E180" s="12">
        <v>-153.54554234453099</v>
      </c>
      <c r="F180" s="12">
        <v>-0.54400875471012478</v>
      </c>
      <c r="G180" s="12"/>
      <c r="H180" s="12"/>
      <c r="I180" s="12"/>
    </row>
    <row r="181" spans="2:9" x14ac:dyDescent="0.35">
      <c r="B181">
        <v>124</v>
      </c>
      <c r="C181" s="12">
        <v>49599</v>
      </c>
      <c r="D181" s="12">
        <v>48657.411395830291</v>
      </c>
      <c r="E181" s="12">
        <v>941.58860416970856</v>
      </c>
      <c r="F181" s="12">
        <v>3.336029403277903</v>
      </c>
      <c r="G181" s="12"/>
      <c r="H181" s="12"/>
      <c r="I181" s="12"/>
    </row>
    <row r="182" spans="2:9" x14ac:dyDescent="0.35">
      <c r="B182">
        <v>125</v>
      </c>
      <c r="C182" s="12">
        <v>50957</v>
      </c>
      <c r="D182" s="12">
        <v>51523.794142239392</v>
      </c>
      <c r="E182" s="12">
        <v>-566.79414223939239</v>
      </c>
      <c r="F182" s="12">
        <v>-2.0081401959867948</v>
      </c>
      <c r="G182" s="12"/>
      <c r="H182" s="12"/>
      <c r="I182" s="12"/>
    </row>
    <row r="183" spans="2:9" x14ac:dyDescent="0.35">
      <c r="B183">
        <v>126</v>
      </c>
      <c r="C183" s="12">
        <v>52141</v>
      </c>
      <c r="D183" s="12">
        <v>52583.930143181875</v>
      </c>
      <c r="E183" s="12">
        <v>-442.93014318187488</v>
      </c>
      <c r="F183" s="12">
        <v>-1.5692925495373815</v>
      </c>
      <c r="G183" s="12"/>
      <c r="H183" s="12"/>
      <c r="I183" s="12"/>
    </row>
    <row r="184" spans="2:9" x14ac:dyDescent="0.35">
      <c r="B184">
        <v>127</v>
      </c>
      <c r="C184" s="12">
        <v>53483</v>
      </c>
      <c r="D184" s="12">
        <v>53623.004653567579</v>
      </c>
      <c r="E184" s="12">
        <v>-140.00465356757923</v>
      </c>
      <c r="F184" s="12">
        <v>-0.49603365931667515</v>
      </c>
      <c r="G184" s="12"/>
      <c r="H184" s="12"/>
      <c r="I184" s="12"/>
    </row>
    <row r="185" spans="2:9" x14ac:dyDescent="0.35">
      <c r="B185">
        <v>128</v>
      </c>
      <c r="C185" s="12">
        <v>55567</v>
      </c>
      <c r="D185" s="12">
        <v>54945.789171759556</v>
      </c>
      <c r="E185" s="12">
        <v>621.21082824044424</v>
      </c>
      <c r="F185" s="12">
        <v>2.2009374152017918</v>
      </c>
      <c r="G185" s="12"/>
      <c r="H185" s="12"/>
      <c r="I185" s="12"/>
    </row>
    <row r="186" spans="2:9" x14ac:dyDescent="0.35">
      <c r="B186">
        <v>129</v>
      </c>
      <c r="C186" s="12">
        <v>56396</v>
      </c>
      <c r="D186" s="12">
        <v>57295.220083241933</v>
      </c>
      <c r="E186" s="12">
        <v>-899.22008324193303</v>
      </c>
      <c r="F186" s="12">
        <v>-3.1859185895291642</v>
      </c>
      <c r="G186" s="12"/>
      <c r="H186" s="12"/>
      <c r="I186" s="12"/>
    </row>
    <row r="187" spans="2:9" x14ac:dyDescent="0.35">
      <c r="B187">
        <v>130</v>
      </c>
      <c r="C187" s="12">
        <v>57016</v>
      </c>
      <c r="D187" s="12">
        <v>57717.411176096961</v>
      </c>
      <c r="E187" s="12">
        <v>-701.41117609696084</v>
      </c>
      <c r="F187" s="12">
        <v>-2.485085627507718</v>
      </c>
      <c r="G187" s="12"/>
      <c r="H187" s="12"/>
      <c r="I187" s="12"/>
    </row>
    <row r="188" spans="2:9" x14ac:dyDescent="0.35">
      <c r="B188">
        <v>131</v>
      </c>
      <c r="C188" s="12">
        <v>58317</v>
      </c>
      <c r="D188" s="12">
        <v>58116.219320819022</v>
      </c>
      <c r="E188" s="12">
        <v>200.78067918097804</v>
      </c>
      <c r="F188" s="12">
        <v>0.71136189031141472</v>
      </c>
      <c r="G188" s="12"/>
      <c r="H188" s="12"/>
      <c r="I188" s="12"/>
    </row>
    <row r="189" spans="2:9" x14ac:dyDescent="0.35">
      <c r="B189">
        <v>132</v>
      </c>
      <c r="C189" s="12">
        <v>60749</v>
      </c>
      <c r="D189" s="12">
        <v>59558.091533836603</v>
      </c>
      <c r="E189" s="12">
        <v>1190.908466163397</v>
      </c>
      <c r="F189" s="12">
        <v>4.2193646377411103</v>
      </c>
      <c r="G189" s="12"/>
      <c r="H189" s="12"/>
      <c r="I189" s="12"/>
    </row>
    <row r="190" spans="2:9" x14ac:dyDescent="0.35">
      <c r="B190">
        <v>133</v>
      </c>
      <c r="C190" s="12">
        <v>62453</v>
      </c>
      <c r="D190" s="12">
        <v>62462.551764177631</v>
      </c>
      <c r="E190" s="12">
        <v>-9.5517641776314122</v>
      </c>
      <c r="F190" s="12">
        <v>-3.3841707523482034E-2</v>
      </c>
      <c r="G190" s="12"/>
      <c r="H190" s="12"/>
      <c r="I190" s="12"/>
    </row>
    <row r="191" spans="2:9" x14ac:dyDescent="0.35">
      <c r="B191">
        <v>134</v>
      </c>
      <c r="C191" s="12">
        <v>64719</v>
      </c>
      <c r="D191" s="12">
        <v>64073.001772844182</v>
      </c>
      <c r="E191" s="12">
        <v>645.99822715581831</v>
      </c>
      <c r="F191" s="12">
        <v>2.2887586688217669</v>
      </c>
      <c r="G191" s="12"/>
      <c r="H191" s="12"/>
      <c r="I191" s="12"/>
    </row>
    <row r="192" spans="2:9" x14ac:dyDescent="0.35">
      <c r="B192">
        <v>135</v>
      </c>
      <c r="C192" s="12">
        <v>66935</v>
      </c>
      <c r="D192" s="12">
        <v>66588.853714072538</v>
      </c>
      <c r="E192" s="12">
        <v>346.14628592746158</v>
      </c>
      <c r="F192" s="12">
        <v>1.2263892984428297</v>
      </c>
      <c r="G192" s="12"/>
      <c r="H192" s="12"/>
      <c r="I192" s="12"/>
    </row>
    <row r="193" spans="2:9" x14ac:dyDescent="0.35">
      <c r="B193">
        <v>136</v>
      </c>
      <c r="C193" s="12">
        <v>68450</v>
      </c>
      <c r="D193" s="12">
        <v>68894.891644225456</v>
      </c>
      <c r="E193" s="12">
        <v>-444.89164422545582</v>
      </c>
      <c r="F193" s="12">
        <v>-1.5762421081099562</v>
      </c>
      <c r="G193" s="12"/>
      <c r="H193" s="12"/>
      <c r="I193" s="12"/>
    </row>
    <row r="194" spans="2:9" x14ac:dyDescent="0.35">
      <c r="B194">
        <v>137</v>
      </c>
      <c r="C194" s="12">
        <v>70382</v>
      </c>
      <c r="D194" s="12">
        <v>70198.622898853937</v>
      </c>
      <c r="E194" s="12">
        <v>183.37710114606307</v>
      </c>
      <c r="F194" s="12">
        <v>0.64970136490827002</v>
      </c>
      <c r="G194" s="12"/>
      <c r="H194" s="12"/>
      <c r="I194" s="12"/>
    </row>
    <row r="195" spans="2:9" x14ac:dyDescent="0.35">
      <c r="B195">
        <v>138</v>
      </c>
      <c r="C195" s="12">
        <v>71908</v>
      </c>
      <c r="D195" s="12">
        <v>72233.693047734225</v>
      </c>
      <c r="E195" s="12">
        <v>-325.69304773422482</v>
      </c>
      <c r="F195" s="12">
        <v>-1.1539238887057908</v>
      </c>
      <c r="G195" s="12"/>
      <c r="H195" s="12"/>
      <c r="I195" s="12"/>
    </row>
    <row r="196" spans="2:9" x14ac:dyDescent="0.35">
      <c r="B196">
        <v>139</v>
      </c>
      <c r="C196" s="12">
        <v>74088</v>
      </c>
      <c r="D196" s="12">
        <v>73618.411102708938</v>
      </c>
      <c r="E196" s="12">
        <v>469.58889729106158</v>
      </c>
      <c r="F196" s="12">
        <v>1.6637439768052642</v>
      </c>
      <c r="G196" s="12"/>
      <c r="H196" s="12"/>
      <c r="I196" s="12"/>
    </row>
    <row r="197" spans="2:9" x14ac:dyDescent="0.35">
      <c r="B197">
        <v>140</v>
      </c>
      <c r="C197" s="12">
        <v>76163</v>
      </c>
      <c r="D197" s="12">
        <v>76010.681286379171</v>
      </c>
      <c r="E197" s="12">
        <v>152.31871362082893</v>
      </c>
      <c r="F197" s="12">
        <v>0.53966212532555935</v>
      </c>
      <c r="G197" s="12"/>
      <c r="H197" s="12"/>
      <c r="I197" s="12"/>
    </row>
    <row r="198" spans="2:9" x14ac:dyDescent="0.35">
      <c r="B198">
        <v>141</v>
      </c>
      <c r="C198" s="12">
        <v>78157</v>
      </c>
      <c r="D198" s="12">
        <v>78114.939146508739</v>
      </c>
      <c r="E198" s="12">
        <v>42.060853491260787</v>
      </c>
      <c r="F198" s="12">
        <v>0.14902075423644351</v>
      </c>
      <c r="G198" s="12"/>
      <c r="H198" s="12"/>
      <c r="I198" s="12"/>
    </row>
    <row r="199" spans="2:9" x14ac:dyDescent="0.35">
      <c r="B199">
        <v>142</v>
      </c>
      <c r="C199" s="12">
        <v>80232</v>
      </c>
      <c r="D199" s="12">
        <v>80110.525259839458</v>
      </c>
      <c r="E199" s="12">
        <v>121.47474016054184</v>
      </c>
      <c r="F199" s="12">
        <v>0.43038255044351742</v>
      </c>
      <c r="G199" s="12">
        <v>282.24829290908707</v>
      </c>
      <c r="H199" s="12">
        <v>79557.328771039742</v>
      </c>
      <c r="I199" s="12">
        <v>80663.721748639175</v>
      </c>
    </row>
    <row r="200" spans="2:9" x14ac:dyDescent="0.35">
      <c r="B200">
        <v>143</v>
      </c>
      <c r="C200" s="12">
        <v>81880</v>
      </c>
      <c r="D200" s="12">
        <v>82058.997116713843</v>
      </c>
      <c r="E200" s="12">
        <v>-178.99711671384284</v>
      </c>
      <c r="F200" s="12">
        <v>-0.63418316854620727</v>
      </c>
      <c r="G200" s="12">
        <v>486.28834789347849</v>
      </c>
      <c r="H200" s="12">
        <v>81105.889468741138</v>
      </c>
      <c r="I200" s="12">
        <v>83012.104764686548</v>
      </c>
    </row>
    <row r="201" spans="2:9" x14ac:dyDescent="0.35">
      <c r="B201">
        <v>144</v>
      </c>
      <c r="C201" s="12">
        <v>83508</v>
      </c>
      <c r="D201" s="12">
        <v>84006.838039790353</v>
      </c>
      <c r="E201" s="12">
        <v>-498.83803979035292</v>
      </c>
      <c r="F201" s="12">
        <v>-1.7673730978101256</v>
      </c>
      <c r="G201" s="12">
        <v>689.42604509032776</v>
      </c>
      <c r="H201" s="12">
        <v>82655.587821409426</v>
      </c>
      <c r="I201" s="12">
        <v>85358.088258171279</v>
      </c>
    </row>
    <row r="202" spans="2:9" x14ac:dyDescent="0.35">
      <c r="B202">
        <v>145</v>
      </c>
      <c r="C202" s="12">
        <v>85376</v>
      </c>
      <c r="D202" s="12">
        <v>85954.600188729906</v>
      </c>
      <c r="E202" s="12">
        <v>-578.60018872990622</v>
      </c>
      <c r="F202" s="12">
        <v>-2.0499687802054303</v>
      </c>
      <c r="G202" s="12">
        <v>900.16794614544153</v>
      </c>
      <c r="H202" s="12">
        <v>84190.303434247457</v>
      </c>
      <c r="I202" s="12">
        <v>87718.896943212356</v>
      </c>
    </row>
    <row r="203" spans="2:9" x14ac:dyDescent="0.35">
      <c r="B203">
        <v>146</v>
      </c>
      <c r="C203" s="12">
        <v>89288</v>
      </c>
      <c r="D203" s="12">
        <v>87902.352502462221</v>
      </c>
      <c r="E203" s="12">
        <v>1385.6474975377787</v>
      </c>
      <c r="F203" s="12">
        <v>4.9093210919227754</v>
      </c>
      <c r="G203" s="12">
        <v>1121.2714264414578</v>
      </c>
      <c r="H203" s="12">
        <v>85704.700889743108</v>
      </c>
      <c r="I203" s="12">
        <v>90100.004115181335</v>
      </c>
    </row>
    <row r="204" spans="2:9" ht="16" thickBot="1" x14ac:dyDescent="0.4">
      <c r="B204" s="8">
        <v>147</v>
      </c>
      <c r="C204" s="11">
        <v>93351</v>
      </c>
      <c r="D204" s="11">
        <v>89850.103588236918</v>
      </c>
      <c r="E204" s="11">
        <v>3500.8964117630821</v>
      </c>
      <c r="F204" s="11">
        <v>12.403605264286684</v>
      </c>
      <c r="G204" s="11">
        <v>1353.5877284044282</v>
      </c>
      <c r="H204" s="11">
        <v>87197.120390648852</v>
      </c>
      <c r="I204" s="11">
        <v>92503.086785824984</v>
      </c>
    </row>
    <row r="222" spans="6:6" x14ac:dyDescent="0.35">
      <c r="F222" t="s">
        <v>52</v>
      </c>
    </row>
    <row r="225" spans="2:10" x14ac:dyDescent="0.35">
      <c r="B225" t="s">
        <v>53</v>
      </c>
    </row>
    <row r="226" spans="2:10" ht="16" thickBot="1" x14ac:dyDescent="0.4"/>
    <row r="227" spans="2:10" x14ac:dyDescent="0.35">
      <c r="B227" s="3" t="s">
        <v>54</v>
      </c>
      <c r="C227" s="3" t="s">
        <v>55</v>
      </c>
      <c r="D227" s="3" t="s">
        <v>51</v>
      </c>
      <c r="E227" s="3" t="s">
        <v>40</v>
      </c>
      <c r="F227" s="3" t="s">
        <v>41</v>
      </c>
      <c r="G227" s="3" t="s">
        <v>56</v>
      </c>
      <c r="H227" s="3" t="s">
        <v>51</v>
      </c>
      <c r="I227" s="3" t="s">
        <v>40</v>
      </c>
      <c r="J227" s="3" t="s">
        <v>41</v>
      </c>
    </row>
    <row r="228" spans="2:10" x14ac:dyDescent="0.35">
      <c r="B228" s="9">
        <v>0</v>
      </c>
      <c r="C228" s="10">
        <v>1</v>
      </c>
      <c r="D228" s="10">
        <v>0</v>
      </c>
      <c r="E228" s="10"/>
      <c r="F228" s="10"/>
      <c r="G228" s="10">
        <v>1</v>
      </c>
      <c r="H228" s="10">
        <v>0</v>
      </c>
      <c r="I228" s="10"/>
      <c r="J228" s="10"/>
    </row>
    <row r="229" spans="2:10" x14ac:dyDescent="0.35">
      <c r="B229">
        <v>1</v>
      </c>
      <c r="C229" s="12">
        <v>0.96583371326288425</v>
      </c>
      <c r="D229" s="12">
        <v>8.2478609884232251E-2</v>
      </c>
      <c r="E229" s="12">
        <v>-0.16165510486802448</v>
      </c>
      <c r="F229" s="12">
        <v>0.16165510486802448</v>
      </c>
      <c r="G229" s="12">
        <v>0.96583371326288414</v>
      </c>
      <c r="H229" s="12">
        <v>8.2478609884232251E-2</v>
      </c>
      <c r="I229" s="12">
        <v>-0.16165510486802448</v>
      </c>
      <c r="J229" s="12">
        <v>0.16165510486802448</v>
      </c>
    </row>
    <row r="230" spans="2:10" x14ac:dyDescent="0.35">
      <c r="B230">
        <v>2</v>
      </c>
      <c r="C230" s="12">
        <v>0.93366852861056548</v>
      </c>
      <c r="D230" s="12">
        <v>0.13962217051379025</v>
      </c>
      <c r="E230" s="12">
        <v>-0.27365442565033909</v>
      </c>
      <c r="F230" s="12">
        <v>0.27365442565033909</v>
      </c>
      <c r="G230" s="12">
        <v>1.2413667489154944E-2</v>
      </c>
      <c r="H230" s="12">
        <v>8.2478609884232251E-2</v>
      </c>
      <c r="I230" s="12">
        <v>-0.16165510486802448</v>
      </c>
      <c r="J230" s="12">
        <v>0.16165510486802448</v>
      </c>
    </row>
    <row r="231" spans="2:10" x14ac:dyDescent="0.35">
      <c r="B231">
        <v>3</v>
      </c>
      <c r="C231" s="12">
        <v>0.90352333106749116</v>
      </c>
      <c r="D231" s="12">
        <v>0.17707263135621729</v>
      </c>
      <c r="E231" s="12">
        <v>-0.34705598010592364</v>
      </c>
      <c r="F231" s="12">
        <v>0.34705598010592364</v>
      </c>
      <c r="G231" s="12">
        <v>1.4287945582474504E-2</v>
      </c>
      <c r="H231" s="12">
        <v>8.2478609884232251E-2</v>
      </c>
      <c r="I231" s="12">
        <v>-0.16165510486802448</v>
      </c>
      <c r="J231" s="12">
        <v>0.16165510486802448</v>
      </c>
    </row>
    <row r="232" spans="2:10" x14ac:dyDescent="0.35">
      <c r="B232">
        <v>4</v>
      </c>
      <c r="C232" s="12">
        <v>0.87367741010132771</v>
      </c>
      <c r="D232" s="12">
        <v>0.20606207679618027</v>
      </c>
      <c r="E232" s="12">
        <v>-0.40387424910003999</v>
      </c>
      <c r="F232" s="12">
        <v>0.40387424910003999</v>
      </c>
      <c r="G232" s="12">
        <v>-9.6565930493072629E-3</v>
      </c>
      <c r="H232" s="12">
        <v>8.2478609884232251E-2</v>
      </c>
      <c r="I232" s="12">
        <v>-0.16165510486802448</v>
      </c>
      <c r="J232" s="12">
        <v>0.16165510486802448</v>
      </c>
    </row>
    <row r="233" spans="2:10" x14ac:dyDescent="0.35">
      <c r="B233">
        <v>5</v>
      </c>
      <c r="C233" s="12">
        <v>0.84394742977422454</v>
      </c>
      <c r="D233" s="12">
        <v>0.22988427463351538</v>
      </c>
      <c r="E233" s="12">
        <v>-0.4505648988938048</v>
      </c>
      <c r="F233" s="12">
        <v>0.4505648988938048</v>
      </c>
      <c r="G233" s="12">
        <v>-1.3017267529150845E-2</v>
      </c>
      <c r="H233" s="12">
        <v>8.2478609884232251E-2</v>
      </c>
      <c r="I233" s="12">
        <v>-0.16165510486802448</v>
      </c>
      <c r="J233" s="12">
        <v>0.16165510486802448</v>
      </c>
    </row>
    <row r="234" spans="2:10" x14ac:dyDescent="0.35">
      <c r="B234">
        <v>6</v>
      </c>
      <c r="C234" s="12">
        <v>0.81437111104983084</v>
      </c>
      <c r="D234" s="12">
        <v>0.25007442630703242</v>
      </c>
      <c r="E234" s="12">
        <v>-0.49013686901629927</v>
      </c>
      <c r="F234" s="12">
        <v>0.49013686901629927</v>
      </c>
      <c r="G234" s="12">
        <v>-1.3394551753878407E-2</v>
      </c>
      <c r="H234" s="12">
        <v>8.2478609884232251E-2</v>
      </c>
      <c r="I234" s="12">
        <v>-0.16165510486802448</v>
      </c>
      <c r="J234" s="12">
        <v>0.16165510486802448</v>
      </c>
    </row>
    <row r="235" spans="2:10" x14ac:dyDescent="0.35">
      <c r="B235">
        <v>7</v>
      </c>
      <c r="C235" s="12">
        <v>0.7853523626214074</v>
      </c>
      <c r="D235" s="12">
        <v>0.26750766739428361</v>
      </c>
      <c r="E235" s="12">
        <v>-0.52430539368111551</v>
      </c>
      <c r="F235" s="12">
        <v>0.52430539368111551</v>
      </c>
      <c r="G235" s="12">
        <v>-7.693350897355563E-3</v>
      </c>
      <c r="H235" s="12">
        <v>8.2478609884232251E-2</v>
      </c>
      <c r="I235" s="12">
        <v>-0.16165510486802448</v>
      </c>
      <c r="J235" s="12">
        <v>0.16165510486802448</v>
      </c>
    </row>
    <row r="236" spans="2:10" x14ac:dyDescent="0.35">
      <c r="B236">
        <v>8</v>
      </c>
      <c r="C236" s="12">
        <v>0.75683597224833776</v>
      </c>
      <c r="D236" s="12">
        <v>0.28275765960760785</v>
      </c>
      <c r="E236" s="12">
        <v>-0.5541948291837473</v>
      </c>
      <c r="F236" s="12">
        <v>0.5541948291837473</v>
      </c>
      <c r="G236" s="12">
        <v>-8.1333590482996748E-3</v>
      </c>
      <c r="H236" s="12">
        <v>8.2478609884232251E-2</v>
      </c>
      <c r="I236" s="12">
        <v>-0.16165510486802448</v>
      </c>
      <c r="J236" s="12">
        <v>0.16165510486802448</v>
      </c>
    </row>
    <row r="237" spans="2:10" x14ac:dyDescent="0.35">
      <c r="B237">
        <v>9</v>
      </c>
      <c r="C237" s="12">
        <v>0.72893357462461317</v>
      </c>
      <c r="D237" s="12">
        <v>0.29621799526417031</v>
      </c>
      <c r="E237" s="12">
        <v>-0.58057660229042996</v>
      </c>
      <c r="F237" s="12">
        <v>0.58057660229042996</v>
      </c>
      <c r="G237" s="12">
        <v>-6.1402630751937479E-3</v>
      </c>
      <c r="H237" s="12">
        <v>8.2478609884232251E-2</v>
      </c>
      <c r="I237" s="12">
        <v>-0.16165510486802448</v>
      </c>
      <c r="J237" s="12">
        <v>0.16165510486802448</v>
      </c>
    </row>
    <row r="238" spans="2:10" x14ac:dyDescent="0.35">
      <c r="B238">
        <v>10</v>
      </c>
      <c r="C238" s="12">
        <v>0.70178186317869129</v>
      </c>
      <c r="D238" s="12">
        <v>0.30817896247428317</v>
      </c>
      <c r="E238" s="12">
        <v>-0.60401966724251566</v>
      </c>
      <c r="F238" s="12">
        <v>0.60401966724251566</v>
      </c>
      <c r="G238" s="12">
        <v>-3.8929972739602287E-3</v>
      </c>
      <c r="H238" s="12">
        <v>8.2478609884232251E-2</v>
      </c>
      <c r="I238" s="12">
        <v>-0.16165510486802448</v>
      </c>
      <c r="J238" s="12">
        <v>0.16165510486802448</v>
      </c>
    </row>
    <row r="239" spans="2:10" x14ac:dyDescent="0.35">
      <c r="B239">
        <v>11</v>
      </c>
      <c r="C239" s="12">
        <v>0.67484093872159734</v>
      </c>
      <c r="D239" s="12">
        <v>0.31886505457197556</v>
      </c>
      <c r="E239" s="12">
        <v>-0.62496402288947084</v>
      </c>
      <c r="F239" s="12">
        <v>0.62496402288947084</v>
      </c>
      <c r="G239" s="12">
        <v>-1.1530847820203876E-2</v>
      </c>
      <c r="H239" s="12">
        <v>8.2478609884232251E-2</v>
      </c>
      <c r="I239" s="12">
        <v>-0.16165510486802448</v>
      </c>
      <c r="J239" s="12">
        <v>0.16165510486802448</v>
      </c>
    </row>
    <row r="240" spans="2:10" x14ac:dyDescent="0.35">
      <c r="B240">
        <v>12</v>
      </c>
      <c r="C240" s="12">
        <v>0.6484540082851562</v>
      </c>
      <c r="D240" s="12">
        <v>0.32843718033981034</v>
      </c>
      <c r="E240" s="12">
        <v>-0.64372504464991487</v>
      </c>
      <c r="F240" s="12">
        <v>0.64372504464991487</v>
      </c>
      <c r="G240" s="12">
        <v>-6.8254172495554252E-3</v>
      </c>
      <c r="H240" s="12">
        <v>8.2478609884232251E-2</v>
      </c>
      <c r="I240" s="12">
        <v>-0.16165510486802448</v>
      </c>
      <c r="J240" s="12">
        <v>0.16165510486802448</v>
      </c>
    </row>
    <row r="241" spans="2:10" x14ac:dyDescent="0.35">
      <c r="B241">
        <v>13</v>
      </c>
      <c r="C241" s="12">
        <v>0.62226070968861136</v>
      </c>
      <c r="D241" s="12">
        <v>0.33703407720345224</v>
      </c>
      <c r="E241" s="12">
        <v>-0.66057465288145834</v>
      </c>
      <c r="F241" s="12">
        <v>0.66057465288145834</v>
      </c>
      <c r="G241" s="12">
        <v>-1.2226318047496807E-2</v>
      </c>
      <c r="H241" s="12">
        <v>8.2478609884232251E-2</v>
      </c>
      <c r="I241" s="12">
        <v>-0.16165510486802448</v>
      </c>
      <c r="J241" s="12">
        <v>0.16165510486802448</v>
      </c>
    </row>
    <row r="242" spans="2:10" x14ac:dyDescent="0.35">
      <c r="B242">
        <v>14</v>
      </c>
      <c r="C242" s="12">
        <v>0.5968961072634722</v>
      </c>
      <c r="D242" s="12">
        <v>0.34476094698807297</v>
      </c>
      <c r="E242" s="12">
        <v>-0.67571903937254574</v>
      </c>
      <c r="F242" s="12">
        <v>0.67571903937254574</v>
      </c>
      <c r="G242" s="12">
        <v>-2.9230906518610219E-3</v>
      </c>
      <c r="H242" s="12">
        <v>8.2478609884232251E-2</v>
      </c>
      <c r="I242" s="12">
        <v>-0.16165510486802448</v>
      </c>
      <c r="J242" s="12">
        <v>0.16165510486802448</v>
      </c>
    </row>
    <row r="243" spans="2:10" x14ac:dyDescent="0.35">
      <c r="B243">
        <v>15</v>
      </c>
      <c r="C243" s="12">
        <v>0.57248749166709845</v>
      </c>
      <c r="D243" s="12">
        <v>0.35172080551039153</v>
      </c>
      <c r="E243" s="12">
        <v>-0.68936011141378428</v>
      </c>
      <c r="F243" s="12">
        <v>0.68936011141378428</v>
      </c>
      <c r="G243" s="12">
        <v>-4.7998218625839521E-4</v>
      </c>
      <c r="H243" s="12">
        <v>8.2478609884232251E-2</v>
      </c>
      <c r="I243" s="12">
        <v>-0.16165510486802448</v>
      </c>
      <c r="J243" s="12">
        <v>0.16165510486802448</v>
      </c>
    </row>
    <row r="244" spans="2:10" x14ac:dyDescent="0.35">
      <c r="B244">
        <v>16</v>
      </c>
      <c r="C244" s="12">
        <v>0.54856932996892926</v>
      </c>
      <c r="D244" s="12">
        <v>0.35800362970336952</v>
      </c>
      <c r="E244" s="12">
        <v>-0.70167422055321804</v>
      </c>
      <c r="F244" s="12">
        <v>0.70167422055321804</v>
      </c>
      <c r="G244" s="12">
        <v>-6.4127256481081489E-3</v>
      </c>
      <c r="H244" s="12">
        <v>8.2478609884232251E-2</v>
      </c>
      <c r="I244" s="12">
        <v>-0.16165510486802448</v>
      </c>
      <c r="J244" s="12">
        <v>0.16165510486802448</v>
      </c>
    </row>
    <row r="245" spans="2:10" x14ac:dyDescent="0.35">
      <c r="B245">
        <v>17</v>
      </c>
      <c r="C245" s="12">
        <v>0.52586253119181148</v>
      </c>
      <c r="D245" s="12">
        <v>0.36367686426127988</v>
      </c>
      <c r="E245" s="12">
        <v>-0.71279355596257032</v>
      </c>
      <c r="F245" s="12">
        <v>0.71279355596257032</v>
      </c>
      <c r="G245" s="12">
        <v>4.2145822402330675E-3</v>
      </c>
      <c r="H245" s="12">
        <v>8.2478609884232251E-2</v>
      </c>
      <c r="I245" s="12">
        <v>-0.16165510486802448</v>
      </c>
      <c r="J245" s="12">
        <v>0.16165510486802448</v>
      </c>
    </row>
    <row r="246" spans="2:10" x14ac:dyDescent="0.35">
      <c r="B246">
        <v>18</v>
      </c>
      <c r="C246" s="12">
        <v>0.50344280263285535</v>
      </c>
      <c r="D246" s="12">
        <v>0.36881322318348575</v>
      </c>
      <c r="E246" s="12">
        <v>-0.72286063446176485</v>
      </c>
      <c r="F246" s="12">
        <v>0.72286063446176485</v>
      </c>
      <c r="G246" s="12">
        <v>-8.7708984448208634E-3</v>
      </c>
      <c r="H246" s="12">
        <v>8.2478609884232251E-2</v>
      </c>
      <c r="I246" s="12">
        <v>-0.16165510486802448</v>
      </c>
      <c r="J246" s="12">
        <v>0.16165510486802448</v>
      </c>
    </row>
    <row r="247" spans="2:10" x14ac:dyDescent="0.35">
      <c r="B247">
        <v>19</v>
      </c>
      <c r="C247" s="12">
        <v>0.48068743440771849</v>
      </c>
      <c r="D247" s="12">
        <v>0.37345890838908385</v>
      </c>
      <c r="E247" s="12">
        <v>-0.73196601014824769</v>
      </c>
      <c r="F247" s="12">
        <v>0.73196601014824769</v>
      </c>
      <c r="G247" s="12">
        <v>-1.8296409131378904E-2</v>
      </c>
      <c r="H247" s="12">
        <v>8.2478609884232251E-2</v>
      </c>
      <c r="I247" s="12">
        <v>-0.16165510486802448</v>
      </c>
      <c r="J247" s="12">
        <v>0.16165510486802448</v>
      </c>
    </row>
    <row r="248" spans="2:10" x14ac:dyDescent="0.35">
      <c r="B248">
        <v>20</v>
      </c>
      <c r="C248" s="12">
        <v>0.4577668897719267</v>
      </c>
      <c r="D248" s="12">
        <v>0.37764432379860902</v>
      </c>
      <c r="E248" s="12">
        <v>-0.74016927361125595</v>
      </c>
      <c r="F248" s="12">
        <v>0.74016927361125595</v>
      </c>
      <c r="G248" s="12">
        <v>-1.7274725302853622E-2</v>
      </c>
      <c r="H248" s="12">
        <v>8.2478609884232251E-2</v>
      </c>
      <c r="I248" s="12">
        <v>-0.16165510486802448</v>
      </c>
      <c r="J248" s="12">
        <v>0.16165510486802448</v>
      </c>
    </row>
    <row r="249" spans="2:10" x14ac:dyDescent="0.35">
      <c r="B249">
        <v>21</v>
      </c>
      <c r="C249" s="12">
        <v>0.43582000322558812</v>
      </c>
      <c r="D249" s="12">
        <v>0.38140039702834999</v>
      </c>
      <c r="E249" s="12">
        <v>-0.74753104186484332</v>
      </c>
      <c r="F249" s="12">
        <v>0.74753104186484332</v>
      </c>
      <c r="G249" s="12">
        <v>-9.6122649489545299E-4</v>
      </c>
      <c r="H249" s="12">
        <v>8.2478609884232251E-2</v>
      </c>
      <c r="I249" s="12">
        <v>-0.16165510486802448</v>
      </c>
      <c r="J249" s="12">
        <v>0.16165510486802448</v>
      </c>
    </row>
    <row r="250" spans="2:10" ht="16" thickBot="1" x14ac:dyDescent="0.4">
      <c r="B250" s="8">
        <v>22</v>
      </c>
      <c r="C250" s="11">
        <v>0.41429067021589749</v>
      </c>
      <c r="D250" s="11">
        <v>0.38477326824807107</v>
      </c>
      <c r="E250" s="11">
        <v>-0.75414174797998823</v>
      </c>
      <c r="F250" s="11">
        <v>0.75414174797998823</v>
      </c>
      <c r="G250" s="11">
        <v>-7.9397168260629536E-3</v>
      </c>
      <c r="H250" s="11">
        <v>8.2478609884232251E-2</v>
      </c>
      <c r="I250" s="11">
        <v>-0.16165510486802448</v>
      </c>
      <c r="J250" s="11">
        <v>0.16165510486802448</v>
      </c>
    </row>
    <row r="268" spans="2:6" x14ac:dyDescent="0.35">
      <c r="F268" t="s">
        <v>52</v>
      </c>
    </row>
    <row r="271" spans="2:6" x14ac:dyDescent="0.35">
      <c r="B271" t="s">
        <v>57</v>
      </c>
    </row>
    <row r="272" spans="2:6" ht="16" thickBot="1" x14ac:dyDescent="0.4"/>
    <row r="273" spans="2:10" x14ac:dyDescent="0.35">
      <c r="B273" s="3" t="s">
        <v>54</v>
      </c>
      <c r="C273" s="3" t="s">
        <v>55</v>
      </c>
      <c r="D273" s="3" t="s">
        <v>51</v>
      </c>
      <c r="E273" s="3" t="s">
        <v>40</v>
      </c>
      <c r="F273" s="3" t="s">
        <v>41</v>
      </c>
      <c r="G273" s="3" t="s">
        <v>56</v>
      </c>
      <c r="H273" s="3" t="s">
        <v>51</v>
      </c>
      <c r="I273" s="3" t="s">
        <v>40</v>
      </c>
      <c r="J273" s="3" t="s">
        <v>41</v>
      </c>
    </row>
    <row r="274" spans="2:10" x14ac:dyDescent="0.35">
      <c r="B274" s="9">
        <v>0</v>
      </c>
      <c r="C274" s="10">
        <v>1</v>
      </c>
      <c r="D274" s="10">
        <v>0</v>
      </c>
      <c r="E274" s="10"/>
      <c r="F274" s="10"/>
      <c r="G274" s="10">
        <v>1</v>
      </c>
      <c r="H274" s="10">
        <v>0</v>
      </c>
      <c r="I274" s="10"/>
      <c r="J274" s="10"/>
    </row>
    <row r="275" spans="2:10" x14ac:dyDescent="0.35">
      <c r="B275">
        <v>1</v>
      </c>
      <c r="C275" s="12">
        <v>0.15594298856105432</v>
      </c>
      <c r="D275" s="12">
        <v>8.2478609884232251E-2</v>
      </c>
      <c r="E275" s="12">
        <v>-0.16165510486802448</v>
      </c>
      <c r="F275" s="12">
        <v>0.16165510486802448</v>
      </c>
      <c r="G275" s="12">
        <v>0.15594298856105432</v>
      </c>
      <c r="H275" s="12">
        <v>8.2478609884232251E-2</v>
      </c>
      <c r="I275" s="12">
        <v>-0.16165510486802448</v>
      </c>
      <c r="J275" s="12">
        <v>0.16165510486802448</v>
      </c>
    </row>
    <row r="276" spans="2:10" x14ac:dyDescent="0.35">
      <c r="B276">
        <v>2</v>
      </c>
      <c r="C276" s="12">
        <v>-0.1249749851005281</v>
      </c>
      <c r="D276" s="12">
        <v>8.4460530224079788E-2</v>
      </c>
      <c r="E276" s="12">
        <v>-0.16553959735435306</v>
      </c>
      <c r="F276" s="12">
        <v>0.16553959735435306</v>
      </c>
      <c r="G276" s="12">
        <v>-0.15301423392478106</v>
      </c>
      <c r="H276" s="12">
        <v>8.2478609884232251E-2</v>
      </c>
      <c r="I276" s="12">
        <v>-0.16165510486802448</v>
      </c>
      <c r="J276" s="12">
        <v>0.16165510486802448</v>
      </c>
    </row>
    <row r="277" spans="2:10" x14ac:dyDescent="0.35">
      <c r="B277">
        <v>3</v>
      </c>
      <c r="C277" s="12">
        <v>-6.3274068968385902E-2</v>
      </c>
      <c r="D277" s="12">
        <v>8.5709282598606315E-2</v>
      </c>
      <c r="E277" s="12">
        <v>-0.16798710703403391</v>
      </c>
      <c r="F277" s="12">
        <v>0.16798710703403391</v>
      </c>
      <c r="G277" s="12">
        <v>-1.778005569266566E-2</v>
      </c>
      <c r="H277" s="12">
        <v>8.2478609884232251E-2</v>
      </c>
      <c r="I277" s="12">
        <v>-0.16165510486802448</v>
      </c>
      <c r="J277" s="12">
        <v>0.16165510486802448</v>
      </c>
    </row>
    <row r="278" spans="2:10" x14ac:dyDescent="0.35">
      <c r="B278">
        <v>4</v>
      </c>
      <c r="C278" s="12">
        <v>-3.5194956360627944E-2</v>
      </c>
      <c r="D278" s="12">
        <v>8.6026460917798114E-2</v>
      </c>
      <c r="E278" s="12">
        <v>-0.16860876511632678</v>
      </c>
      <c r="F278" s="12">
        <v>0.16860876511632678</v>
      </c>
      <c r="G278" s="12">
        <v>-4.1931070374987923E-2</v>
      </c>
      <c r="H278" s="12">
        <v>8.2478609884232251E-2</v>
      </c>
      <c r="I278" s="12">
        <v>-0.16165510486802448</v>
      </c>
      <c r="J278" s="12">
        <v>0.16165510486802448</v>
      </c>
    </row>
    <row r="279" spans="2:10" x14ac:dyDescent="0.35">
      <c r="B279">
        <v>5</v>
      </c>
      <c r="C279" s="12">
        <v>-4.955393647588914E-2</v>
      </c>
      <c r="D279" s="12">
        <v>8.612435680194036E-2</v>
      </c>
      <c r="E279" s="12">
        <v>-0.16880063752348029</v>
      </c>
      <c r="F279" s="12">
        <v>0.16880063752348029</v>
      </c>
      <c r="G279" s="12">
        <v>-5.0459467481610967E-2</v>
      </c>
      <c r="H279" s="12">
        <v>8.2478609884232251E-2</v>
      </c>
      <c r="I279" s="12">
        <v>-0.16165510486802448</v>
      </c>
      <c r="J279" s="12">
        <v>0.16165510486802448</v>
      </c>
    </row>
    <row r="280" spans="2:10" x14ac:dyDescent="0.35">
      <c r="B280">
        <v>6</v>
      </c>
      <c r="C280" s="12">
        <v>-7.6912682968054369E-2</v>
      </c>
      <c r="D280" s="12">
        <v>8.6318099248956934E-2</v>
      </c>
      <c r="E280" s="12">
        <v>-0.16918036574190945</v>
      </c>
      <c r="F280" s="12">
        <v>0.16918036574190945</v>
      </c>
      <c r="G280" s="12">
        <v>-7.5075494221690062E-2</v>
      </c>
      <c r="H280" s="12">
        <v>8.2478609884232251E-2</v>
      </c>
      <c r="I280" s="12">
        <v>-0.16165510486802448</v>
      </c>
      <c r="J280" s="12">
        <v>0.16165510486802448</v>
      </c>
    </row>
    <row r="281" spans="2:10" x14ac:dyDescent="0.35">
      <c r="B281">
        <v>7</v>
      </c>
      <c r="C281" s="12">
        <v>5.9853725359139145E-2</v>
      </c>
      <c r="D281" s="12">
        <v>8.6783051792266641E-2</v>
      </c>
      <c r="E281" s="12">
        <v>-0.17009165598131676</v>
      </c>
      <c r="F281" s="12">
        <v>0.17009165598131676</v>
      </c>
      <c r="G281" s="12">
        <v>7.2728797077971391E-2</v>
      </c>
      <c r="H281" s="12">
        <v>8.2478609884232251E-2</v>
      </c>
      <c r="I281" s="12">
        <v>-0.16165510486802448</v>
      </c>
      <c r="J281" s="12">
        <v>0.16165510486802448</v>
      </c>
    </row>
    <row r="282" spans="2:10" x14ac:dyDescent="0.35">
      <c r="B282">
        <v>8</v>
      </c>
      <c r="C282" s="12">
        <v>4.2214044121786781E-2</v>
      </c>
      <c r="D282" s="12">
        <v>8.706342024973239E-2</v>
      </c>
      <c r="E282" s="12">
        <v>-0.17064116806035068</v>
      </c>
      <c r="F282" s="12">
        <v>0.17064116806035068</v>
      </c>
      <c r="G282" s="12">
        <v>-7.0184727269598669E-3</v>
      </c>
      <c r="H282" s="12">
        <v>8.2478609884232251E-2</v>
      </c>
      <c r="I282" s="12">
        <v>-0.16165510486802448</v>
      </c>
      <c r="J282" s="12">
        <v>0.16165510486802448</v>
      </c>
    </row>
    <row r="283" spans="2:10" x14ac:dyDescent="0.35">
      <c r="B283">
        <v>9</v>
      </c>
      <c r="C283" s="12">
        <v>-9.6672322749917106E-2</v>
      </c>
      <c r="D283" s="12">
        <v>8.7202548074966052E-2</v>
      </c>
      <c r="E283" s="12">
        <v>-0.17091385358705605</v>
      </c>
      <c r="F283" s="12">
        <v>0.17091385358705605</v>
      </c>
      <c r="G283" s="12">
        <v>-0.10056448091260302</v>
      </c>
      <c r="H283" s="12">
        <v>8.2478609884232251E-2</v>
      </c>
      <c r="I283" s="12">
        <v>-0.16165510486802448</v>
      </c>
      <c r="J283" s="12">
        <v>0.16165510486802448</v>
      </c>
    </row>
    <row r="284" spans="2:10" x14ac:dyDescent="0.35">
      <c r="B284">
        <v>10</v>
      </c>
      <c r="C284" s="12">
        <v>-4.6569588123583319E-2</v>
      </c>
      <c r="D284" s="12">
        <v>8.7928576512105491E-2</v>
      </c>
      <c r="E284" s="12">
        <v>-0.17233684317560125</v>
      </c>
      <c r="F284" s="12">
        <v>0.17233684317560125</v>
      </c>
      <c r="G284" s="12">
        <v>-9.996742279676174E-3</v>
      </c>
      <c r="H284" s="12">
        <v>8.2478609884232251E-2</v>
      </c>
      <c r="I284" s="12">
        <v>-0.16165510486802448</v>
      </c>
      <c r="J284" s="12">
        <v>0.16165510486802448</v>
      </c>
    </row>
    <row r="285" spans="2:10" x14ac:dyDescent="0.35">
      <c r="B285">
        <v>11</v>
      </c>
      <c r="C285" s="12">
        <v>-1.8805988770694428E-2</v>
      </c>
      <c r="D285" s="12">
        <v>8.809620338559089E-2</v>
      </c>
      <c r="E285" s="12">
        <v>-0.17266538581047369</v>
      </c>
      <c r="F285" s="12">
        <v>0.17266538581047369</v>
      </c>
      <c r="G285" s="12">
        <v>-3.9055173389527992E-2</v>
      </c>
      <c r="H285" s="12">
        <v>8.2478609884232251E-2</v>
      </c>
      <c r="I285" s="12">
        <v>-0.16165510486802448</v>
      </c>
      <c r="J285" s="12">
        <v>0.16165510486802448</v>
      </c>
    </row>
    <row r="286" spans="2:10" x14ac:dyDescent="0.35">
      <c r="B286">
        <v>12</v>
      </c>
      <c r="C286" s="12">
        <v>9.7629815053018668E-2</v>
      </c>
      <c r="D286" s="12">
        <v>8.8123508909765919E-2</v>
      </c>
      <c r="E286" s="12">
        <v>-0.17271890365443573</v>
      </c>
      <c r="F286" s="12">
        <v>0.17271890365443573</v>
      </c>
      <c r="G286" s="12">
        <v>9.7529301488183714E-2</v>
      </c>
      <c r="H286" s="12">
        <v>8.2478609884232251E-2</v>
      </c>
      <c r="I286" s="12">
        <v>-0.16165510486802448</v>
      </c>
      <c r="J286" s="12">
        <v>0.16165510486802448</v>
      </c>
    </row>
    <row r="287" spans="2:10" x14ac:dyDescent="0.35">
      <c r="B287">
        <v>13</v>
      </c>
      <c r="C287" s="12">
        <v>0.14527982157522232</v>
      </c>
      <c r="D287" s="12">
        <v>8.8856255794542635E-2</v>
      </c>
      <c r="E287" s="12">
        <v>-0.174155061158382</v>
      </c>
      <c r="F287" s="12">
        <v>0.174155061158382</v>
      </c>
      <c r="G287" s="12">
        <v>0.11619103637124731</v>
      </c>
      <c r="H287" s="12">
        <v>8.2478609884232251E-2</v>
      </c>
      <c r="I287" s="12">
        <v>-0.16165510486802448</v>
      </c>
      <c r="J287" s="12">
        <v>0.16165510486802448</v>
      </c>
    </row>
    <row r="288" spans="2:10" x14ac:dyDescent="0.35">
      <c r="B288">
        <v>14</v>
      </c>
      <c r="C288" s="12">
        <v>-6.3275082859920017E-3</v>
      </c>
      <c r="D288" s="12">
        <v>9.0457690324357812E-2</v>
      </c>
      <c r="E288" s="12">
        <v>-0.17729381516041859</v>
      </c>
      <c r="F288" s="12">
        <v>0.17729381516041859</v>
      </c>
      <c r="G288" s="12">
        <v>-4.0164780651756257E-2</v>
      </c>
      <c r="H288" s="12">
        <v>8.2478609884232251E-2</v>
      </c>
      <c r="I288" s="12">
        <v>-0.16165510486802448</v>
      </c>
      <c r="J288" s="12">
        <v>0.16165510486802448</v>
      </c>
    </row>
    <row r="289" spans="2:10" x14ac:dyDescent="0.35">
      <c r="B289">
        <v>15</v>
      </c>
      <c r="C289" s="12">
        <v>0.25002389580332141</v>
      </c>
      <c r="D289" s="12">
        <v>9.0460701217815589E-2</v>
      </c>
      <c r="E289" s="12">
        <v>-0.17729971640315711</v>
      </c>
      <c r="F289" s="12">
        <v>0.17729971640315711</v>
      </c>
      <c r="G289" s="12">
        <v>0.30538972164648992</v>
      </c>
      <c r="H289" s="12">
        <v>8.2478609884232251E-2</v>
      </c>
      <c r="I289" s="12">
        <v>-0.16165510486802448</v>
      </c>
      <c r="J289" s="12">
        <v>0.16165510486802448</v>
      </c>
    </row>
    <row r="290" spans="2:10" x14ac:dyDescent="0.35">
      <c r="B290">
        <v>16</v>
      </c>
      <c r="C290" s="12">
        <v>1.4388358206569602E-2</v>
      </c>
      <c r="D290" s="12">
        <v>9.5045468935280333E-2</v>
      </c>
      <c r="E290" s="12">
        <v>-0.18628569600686992</v>
      </c>
      <c r="F290" s="12">
        <v>0.18628569600686992</v>
      </c>
      <c r="G290" s="12">
        <v>-7.6643213845247152E-2</v>
      </c>
      <c r="H290" s="12">
        <v>8.2478609884232251E-2</v>
      </c>
      <c r="I290" s="12">
        <v>-0.16165510486802448</v>
      </c>
      <c r="J290" s="12">
        <v>0.16165510486802448</v>
      </c>
    </row>
    <row r="291" spans="2:10" x14ac:dyDescent="0.35">
      <c r="B291">
        <v>17</v>
      </c>
      <c r="C291" s="12">
        <v>-0.19055052067041336</v>
      </c>
      <c r="D291" s="12">
        <v>9.5060285239308942E-2</v>
      </c>
      <c r="E291" s="12">
        <v>-0.18631473542915</v>
      </c>
      <c r="F291" s="12">
        <v>0.18631473542915</v>
      </c>
      <c r="G291" s="12">
        <v>-0.10410687448591154</v>
      </c>
      <c r="H291" s="12">
        <v>8.2478609884232251E-2</v>
      </c>
      <c r="I291" s="12">
        <v>-0.16165510486802448</v>
      </c>
      <c r="J291" s="12">
        <v>0.16165510486802448</v>
      </c>
    </row>
    <row r="292" spans="2:10" x14ac:dyDescent="0.35">
      <c r="B292">
        <v>18</v>
      </c>
      <c r="C292" s="12">
        <v>-8.1579548505074928E-2</v>
      </c>
      <c r="D292" s="12">
        <v>9.762409869044901E-2</v>
      </c>
      <c r="E292" s="12">
        <v>-0.19133971745646386</v>
      </c>
      <c r="F292" s="12">
        <v>0.19133971745646386</v>
      </c>
      <c r="G292" s="12">
        <v>1.6139587090683933E-2</v>
      </c>
      <c r="H292" s="12">
        <v>8.2478609884232251E-2</v>
      </c>
      <c r="I292" s="12">
        <v>-0.16165510486802448</v>
      </c>
      <c r="J292" s="12">
        <v>0.16165510486802448</v>
      </c>
    </row>
    <row r="293" spans="2:10" x14ac:dyDescent="0.35">
      <c r="B293">
        <v>19</v>
      </c>
      <c r="C293" s="12">
        <v>8.9412280352199544E-2</v>
      </c>
      <c r="D293" s="12">
        <v>9.8086756971612274E-2</v>
      </c>
      <c r="E293" s="12">
        <v>-0.19224651102469306</v>
      </c>
      <c r="F293" s="12">
        <v>0.19224651102469306</v>
      </c>
      <c r="G293" s="12">
        <v>9.1539229013256854E-2</v>
      </c>
      <c r="H293" s="12">
        <v>8.2478609884232251E-2</v>
      </c>
      <c r="I293" s="12">
        <v>-0.16165510486802448</v>
      </c>
      <c r="J293" s="12">
        <v>0.16165510486802448</v>
      </c>
    </row>
    <row r="294" spans="2:10" x14ac:dyDescent="0.35">
      <c r="B294">
        <v>20</v>
      </c>
      <c r="C294" s="12">
        <v>-3.2123742613944545E-2</v>
      </c>
      <c r="D294" s="12">
        <v>9.8639654099824531E-2</v>
      </c>
      <c r="E294" s="12">
        <v>-0.19333016948314471</v>
      </c>
      <c r="F294" s="12">
        <v>0.19333016948314471</v>
      </c>
      <c r="G294" s="12">
        <v>-0.12357530343694309</v>
      </c>
      <c r="H294" s="12">
        <v>8.2478609884232251E-2</v>
      </c>
      <c r="I294" s="12">
        <v>-0.16165510486802448</v>
      </c>
      <c r="J294" s="12">
        <v>0.16165510486802448</v>
      </c>
    </row>
    <row r="295" spans="2:10" x14ac:dyDescent="0.35">
      <c r="B295">
        <v>21</v>
      </c>
      <c r="C295" s="12">
        <v>-0.16669285719110422</v>
      </c>
      <c r="D295" s="12">
        <v>9.8710796221702701E-2</v>
      </c>
      <c r="E295" s="12">
        <v>-0.19346960547980971</v>
      </c>
      <c r="F295" s="12">
        <v>0.19346960547980971</v>
      </c>
      <c r="G295" s="12">
        <v>-9.2444124151101967E-2</v>
      </c>
      <c r="H295" s="12">
        <v>8.2478609884232251E-2</v>
      </c>
      <c r="I295" s="12">
        <v>-0.16165510486802448</v>
      </c>
      <c r="J295" s="12">
        <v>0.16165510486802448</v>
      </c>
    </row>
    <row r="296" spans="2:10" ht="16" thickBot="1" x14ac:dyDescent="0.4">
      <c r="B296" s="8">
        <v>22</v>
      </c>
      <c r="C296" s="11">
        <v>-6.1450319714558256E-2</v>
      </c>
      <c r="D296" s="11">
        <v>0.10060749985613004</v>
      </c>
      <c r="E296" s="11">
        <v>-0.19718707629263352</v>
      </c>
      <c r="F296" s="11">
        <v>0.19718707629263352</v>
      </c>
      <c r="G296" s="11">
        <v>-4.803557432467153E-2</v>
      </c>
      <c r="H296" s="11">
        <v>8.2478609884232251E-2</v>
      </c>
      <c r="I296" s="11">
        <v>-0.16165510486802448</v>
      </c>
      <c r="J296" s="11">
        <v>0.16165510486802448</v>
      </c>
    </row>
    <row r="314" spans="6:6" x14ac:dyDescent="0.35">
      <c r="F314" t="s">
        <v>52</v>
      </c>
    </row>
  </sheetData>
  <mergeCells count="1">
    <mergeCell ref="B1:M2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BT35244">
              <controlPr defaultSize="0" print="0" autoFill="0" autoPict="0" macro="[1]!RunProcODR">
                <anchor moveWithCells="1" sizeWithCells="1">
                  <from>
                    <xdr:col>10</xdr:col>
                    <xdr:colOff>406400</xdr:colOff>
                    <xdr:row>0</xdr:row>
                    <xdr:rowOff>101600</xdr:rowOff>
                  </from>
                  <to>
                    <xdr:col>12</xdr:col>
                    <xdr:colOff>406400</xdr:colOff>
                    <xdr:row>1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DD841370">
              <controlPr defaultSize="0" autoFill="0" autoPict="0" macro="[2]!GoToResultsNew2020081016514675">
                <anchor moveWithCells="1">
                  <from>
                    <xdr:col>1</xdr:col>
                    <xdr:colOff>0</xdr:colOff>
                    <xdr:row>12</xdr:row>
                    <xdr:rowOff>0</xdr:rowOff>
                  </from>
                  <to>
                    <xdr:col>4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A02B7-6607-3149-A909-A4E2CC144020}">
  <sheetPr codeName="XLSTAT_20200810_165056_1"/>
  <dimension ref="B1:M321"/>
  <sheetViews>
    <sheetView zoomScaleNormal="100" workbookViewId="0">
      <selection activeCell="G5" sqref="G5"/>
    </sheetView>
  </sheetViews>
  <sheetFormatPr defaultColWidth="10.6640625" defaultRowHeight="15.5" x14ac:dyDescent="0.35"/>
  <cols>
    <col min="1" max="1" width="5.83203125" customWidth="1"/>
  </cols>
  <sheetData>
    <row r="1" spans="2:13" x14ac:dyDescent="0.35">
      <c r="B1" s="16" t="s">
        <v>2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2:13" x14ac:dyDescent="0.35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2:13" x14ac:dyDescent="0.35">
      <c r="B3" t="s">
        <v>58</v>
      </c>
    </row>
    <row r="4" spans="2:13" x14ac:dyDescent="0.35">
      <c r="B4" t="s">
        <v>4</v>
      </c>
    </row>
    <row r="5" spans="2:13" x14ac:dyDescent="0.35">
      <c r="B5" t="s">
        <v>5</v>
      </c>
    </row>
    <row r="6" spans="2:13" x14ac:dyDescent="0.35">
      <c r="B6" t="s">
        <v>6</v>
      </c>
    </row>
    <row r="7" spans="2:13" x14ac:dyDescent="0.35">
      <c r="B7" t="s">
        <v>59</v>
      </c>
    </row>
    <row r="8" spans="2:13" x14ac:dyDescent="0.35">
      <c r="B8" t="s">
        <v>8</v>
      </c>
    </row>
    <row r="9" spans="2:13" x14ac:dyDescent="0.35">
      <c r="B9" t="s">
        <v>9</v>
      </c>
    </row>
    <row r="10" spans="2:13" x14ac:dyDescent="0.35">
      <c r="B10" t="s">
        <v>5</v>
      </c>
    </row>
    <row r="11" spans="2:13" x14ac:dyDescent="0.35">
      <c r="B11" t="s">
        <v>60</v>
      </c>
    </row>
    <row r="12" spans="2:13" ht="34.25" customHeight="1" x14ac:dyDescent="0.35"/>
    <row r="13" spans="2:13" ht="21" customHeight="1" x14ac:dyDescent="0.35">
      <c r="B13" s="1"/>
    </row>
    <row r="16" spans="2:13" x14ac:dyDescent="0.35">
      <c r="B16" t="s">
        <v>11</v>
      </c>
    </row>
    <row r="17" spans="2:9" ht="16" thickBot="1" x14ac:dyDescent="0.4"/>
    <row r="18" spans="2:9" x14ac:dyDescent="0.35">
      <c r="B18" s="2" t="s">
        <v>12</v>
      </c>
      <c r="C18" s="3" t="s">
        <v>13</v>
      </c>
      <c r="D18" s="3" t="s">
        <v>14</v>
      </c>
      <c r="E18" s="3" t="s">
        <v>15</v>
      </c>
      <c r="F18" s="3" t="s">
        <v>16</v>
      </c>
      <c r="G18" s="3" t="s">
        <v>17</v>
      </c>
      <c r="H18" s="3" t="s">
        <v>18</v>
      </c>
      <c r="I18" s="3" t="s">
        <v>19</v>
      </c>
    </row>
    <row r="19" spans="2:9" ht="16" thickBot="1" x14ac:dyDescent="0.4">
      <c r="B19" s="4">
        <v>2</v>
      </c>
      <c r="C19" s="4">
        <v>147</v>
      </c>
      <c r="D19" s="4">
        <v>0</v>
      </c>
      <c r="E19" s="4">
        <v>147</v>
      </c>
      <c r="F19" s="5">
        <v>3</v>
      </c>
      <c r="G19" s="5">
        <v>93351</v>
      </c>
      <c r="H19" s="5">
        <v>22480.482993197278</v>
      </c>
      <c r="I19" s="5">
        <v>23835.447454025543</v>
      </c>
    </row>
    <row r="22" spans="2:9" x14ac:dyDescent="0.35">
      <c r="B22" s="6" t="s">
        <v>20</v>
      </c>
    </row>
    <row r="24" spans="2:9" x14ac:dyDescent="0.35">
      <c r="B24" t="s">
        <v>21</v>
      </c>
    </row>
    <row r="26" spans="2:9" x14ac:dyDescent="0.35">
      <c r="B26" t="s">
        <v>22</v>
      </c>
    </row>
    <row r="27" spans="2:9" ht="16" thickBot="1" x14ac:dyDescent="0.4"/>
    <row r="28" spans="2:9" x14ac:dyDescent="0.35">
      <c r="B28" s="7" t="s">
        <v>13</v>
      </c>
      <c r="C28" s="7">
        <v>139</v>
      </c>
    </row>
    <row r="29" spans="2:9" x14ac:dyDescent="0.35">
      <c r="B29" t="s">
        <v>23</v>
      </c>
      <c r="C29">
        <v>129</v>
      </c>
    </row>
    <row r="30" spans="2:9" x14ac:dyDescent="0.35">
      <c r="B30" t="s">
        <v>24</v>
      </c>
      <c r="C30">
        <v>9359918.4254310001</v>
      </c>
    </row>
    <row r="31" spans="2:9" x14ac:dyDescent="0.35">
      <c r="B31" t="s">
        <v>25</v>
      </c>
      <c r="C31">
        <v>67337.542629000003</v>
      </c>
    </row>
    <row r="32" spans="2:9" x14ac:dyDescent="0.35">
      <c r="B32" t="s">
        <v>26</v>
      </c>
      <c r="C32">
        <v>259.49478343311642</v>
      </c>
    </row>
    <row r="33" spans="2:6" x14ac:dyDescent="0.35">
      <c r="B33" t="s">
        <v>27</v>
      </c>
      <c r="C33">
        <v>67337.542629000003</v>
      </c>
    </row>
    <row r="34" spans="2:6" x14ac:dyDescent="0.35">
      <c r="B34" t="s">
        <v>28</v>
      </c>
      <c r="C34">
        <v>182.85276089492106</v>
      </c>
    </row>
    <row r="35" spans="2:6" x14ac:dyDescent="0.35">
      <c r="B35" t="s">
        <v>29</v>
      </c>
      <c r="C35">
        <v>2.5811135797576577</v>
      </c>
    </row>
    <row r="36" spans="2:6" x14ac:dyDescent="0.35">
      <c r="B36" t="s">
        <v>30</v>
      </c>
      <c r="C36">
        <v>1945.6150638736656</v>
      </c>
    </row>
    <row r="37" spans="2:6" x14ac:dyDescent="0.35">
      <c r="B37" t="s">
        <v>31</v>
      </c>
      <c r="C37">
        <v>72362.73237743284</v>
      </c>
    </row>
    <row r="38" spans="2:6" x14ac:dyDescent="0.35">
      <c r="B38" t="s">
        <v>32</v>
      </c>
      <c r="C38">
        <v>1965.6150638736656</v>
      </c>
    </row>
    <row r="39" spans="2:6" x14ac:dyDescent="0.35">
      <c r="B39" t="s">
        <v>33</v>
      </c>
      <c r="C39">
        <v>1967.3338138736656</v>
      </c>
    </row>
    <row r="40" spans="2:6" x14ac:dyDescent="0.35">
      <c r="B40" t="s">
        <v>34</v>
      </c>
      <c r="C40">
        <v>1994.9598032049726</v>
      </c>
    </row>
    <row r="41" spans="2:6" ht="16" thickBot="1" x14ac:dyDescent="0.4">
      <c r="B41" s="8" t="s">
        <v>35</v>
      </c>
      <c r="C41" s="8">
        <v>404</v>
      </c>
    </row>
    <row r="44" spans="2:6" x14ac:dyDescent="0.35">
      <c r="B44" t="s">
        <v>36</v>
      </c>
    </row>
    <row r="45" spans="2:6" ht="16" thickBot="1" x14ac:dyDescent="0.4"/>
    <row r="46" spans="2:6" x14ac:dyDescent="0.35">
      <c r="B46" s="2" t="s">
        <v>37</v>
      </c>
      <c r="C46" s="3" t="s">
        <v>38</v>
      </c>
      <c r="D46" s="3" t="s">
        <v>39</v>
      </c>
      <c r="E46" s="3" t="s">
        <v>40</v>
      </c>
      <c r="F46" s="3" t="s">
        <v>41</v>
      </c>
    </row>
    <row r="47" spans="2:6" ht="16" thickBot="1" x14ac:dyDescent="0.4">
      <c r="B47" s="4" t="s">
        <v>42</v>
      </c>
      <c r="C47" s="5">
        <v>0</v>
      </c>
      <c r="D47" s="5"/>
      <c r="E47" s="5"/>
      <c r="F47" s="5"/>
    </row>
    <row r="49" spans="2:9" ht="16" thickBot="1" x14ac:dyDescent="0.4"/>
    <row r="50" spans="2:9" x14ac:dyDescent="0.35">
      <c r="B50" s="2" t="s">
        <v>37</v>
      </c>
      <c r="C50" s="3" t="s">
        <v>38</v>
      </c>
      <c r="D50" s="3" t="s">
        <v>39</v>
      </c>
      <c r="E50" s="3" t="s">
        <v>40</v>
      </c>
      <c r="F50" s="3" t="s">
        <v>41</v>
      </c>
      <c r="G50" s="3" t="s">
        <v>43</v>
      </c>
      <c r="H50" s="3" t="s">
        <v>40</v>
      </c>
      <c r="I50" s="3" t="s">
        <v>41</v>
      </c>
    </row>
    <row r="51" spans="2:9" x14ac:dyDescent="0.35">
      <c r="B51" s="9" t="s">
        <v>44</v>
      </c>
      <c r="C51" s="10">
        <v>-0.4104910632505655</v>
      </c>
      <c r="D51" s="10">
        <v>0.14030302110201875</v>
      </c>
      <c r="E51" s="10">
        <v>-0.68547993153268538</v>
      </c>
      <c r="F51" s="10">
        <v>-0.13550219496844562</v>
      </c>
      <c r="G51" s="10"/>
      <c r="H51" s="10"/>
      <c r="I51" s="10"/>
    </row>
    <row r="52" spans="2:9" x14ac:dyDescent="0.35">
      <c r="B52" t="s">
        <v>61</v>
      </c>
      <c r="C52" s="12">
        <v>-0.41240334175158627</v>
      </c>
      <c r="D52" s="12">
        <v>0.15396121848111041</v>
      </c>
      <c r="E52" s="12">
        <v>-0.71416178499046512</v>
      </c>
      <c r="F52" s="12">
        <v>-0.11064489851270737</v>
      </c>
      <c r="G52" s="12"/>
      <c r="H52" s="12"/>
      <c r="I52" s="12"/>
    </row>
    <row r="53" spans="2:9" x14ac:dyDescent="0.35">
      <c r="B53" t="s">
        <v>62</v>
      </c>
      <c r="C53" s="12">
        <v>-0.61038770437541456</v>
      </c>
      <c r="D53" s="12">
        <v>0.14876751740182068</v>
      </c>
      <c r="E53" s="12">
        <v>-0.9019666805524188</v>
      </c>
      <c r="F53" s="12">
        <v>-0.31880872819841033</v>
      </c>
      <c r="G53" s="12"/>
      <c r="H53" s="12"/>
      <c r="I53" s="12"/>
    </row>
    <row r="54" spans="2:9" x14ac:dyDescent="0.35">
      <c r="B54" t="s">
        <v>63</v>
      </c>
      <c r="C54" s="12">
        <v>0.1782266952083329</v>
      </c>
      <c r="D54" s="12">
        <v>0.15587320309541969</v>
      </c>
      <c r="E54" s="12">
        <v>-0.12727916901358688</v>
      </c>
      <c r="F54" s="12">
        <v>0.48373255943025267</v>
      </c>
      <c r="G54" s="12"/>
      <c r="H54" s="12"/>
      <c r="I54" s="12"/>
    </row>
    <row r="55" spans="2:9" x14ac:dyDescent="0.35">
      <c r="B55" t="s">
        <v>64</v>
      </c>
      <c r="C55" s="12">
        <v>-1.2248494965266015E-2</v>
      </c>
      <c r="D55" s="12">
        <v>0.10580184512701987</v>
      </c>
      <c r="E55" s="12">
        <v>-0.21961630091210954</v>
      </c>
      <c r="F55" s="12">
        <v>0.19511931098157753</v>
      </c>
      <c r="G55" s="12"/>
      <c r="H55" s="12"/>
      <c r="I55" s="12"/>
    </row>
    <row r="56" spans="2:9" x14ac:dyDescent="0.35">
      <c r="B56" t="s">
        <v>45</v>
      </c>
      <c r="C56" s="12">
        <v>-0.19767719624815139</v>
      </c>
      <c r="D56" s="12">
        <v>0.11892248984909178</v>
      </c>
      <c r="E56" s="12">
        <v>-0.43076099330420137</v>
      </c>
      <c r="F56" s="12">
        <v>3.5406600807898619E-2</v>
      </c>
      <c r="G56" s="12"/>
      <c r="H56" s="12"/>
      <c r="I56" s="12"/>
    </row>
    <row r="57" spans="2:9" x14ac:dyDescent="0.35">
      <c r="B57" t="s">
        <v>65</v>
      </c>
      <c r="C57" s="12">
        <v>0.1634328641224003</v>
      </c>
      <c r="D57" s="12">
        <v>8.3626064042014406E-2</v>
      </c>
      <c r="E57" s="12">
        <v>-4.7120956878796139E-4</v>
      </c>
      <c r="F57" s="12">
        <v>0.32733693781358852</v>
      </c>
      <c r="G57" s="12"/>
      <c r="H57" s="12"/>
      <c r="I57" s="12"/>
    </row>
    <row r="58" spans="2:9" x14ac:dyDescent="0.35">
      <c r="B58" t="s">
        <v>66</v>
      </c>
      <c r="C58" s="12">
        <v>0.54690735033112192</v>
      </c>
      <c r="D58" s="12">
        <v>9.0953535185824469E-2</v>
      </c>
      <c r="E58" s="12">
        <v>0.36864169710030942</v>
      </c>
      <c r="F58" s="12">
        <v>0.72517300356193437</v>
      </c>
      <c r="G58" s="12"/>
      <c r="H58" s="12"/>
      <c r="I58" s="12"/>
    </row>
    <row r="59" spans="2:9" ht="16" thickBot="1" x14ac:dyDescent="0.4">
      <c r="B59" s="8" t="s">
        <v>67</v>
      </c>
      <c r="C59" s="11">
        <v>-0.73735993696171442</v>
      </c>
      <c r="D59" s="11">
        <v>0.1128990245610649</v>
      </c>
      <c r="E59" s="11">
        <v>-0.9586379589911046</v>
      </c>
      <c r="F59" s="11">
        <v>-0.51608191493232425</v>
      </c>
      <c r="G59" s="11"/>
      <c r="H59" s="11"/>
      <c r="I59" s="11"/>
    </row>
    <row r="62" spans="2:9" x14ac:dyDescent="0.35">
      <c r="B62" t="s">
        <v>46</v>
      </c>
    </row>
    <row r="63" spans="2:9" ht="16" thickBot="1" x14ac:dyDescent="0.4"/>
    <row r="64" spans="2:9" x14ac:dyDescent="0.35">
      <c r="B64" s="2" t="s">
        <v>13</v>
      </c>
      <c r="C64" s="3" t="s">
        <v>47</v>
      </c>
      <c r="D64" s="3" t="s">
        <v>48</v>
      </c>
      <c r="E64" s="3" t="s">
        <v>49</v>
      </c>
      <c r="F64" s="3" t="s">
        <v>50</v>
      </c>
      <c r="G64" s="3" t="s">
        <v>51</v>
      </c>
      <c r="H64" s="3" t="s">
        <v>40</v>
      </c>
      <c r="I64" s="3" t="s">
        <v>41</v>
      </c>
    </row>
    <row r="65" spans="2:9" x14ac:dyDescent="0.35">
      <c r="B65" s="9">
        <v>1</v>
      </c>
      <c r="C65" s="10">
        <v>3</v>
      </c>
      <c r="D65" s="10">
        <v>3</v>
      </c>
      <c r="E65" s="10">
        <v>0</v>
      </c>
      <c r="F65" s="10">
        <v>0</v>
      </c>
      <c r="G65" s="10"/>
      <c r="H65" s="10"/>
      <c r="I65" s="10"/>
    </row>
    <row r="66" spans="2:9" x14ac:dyDescent="0.35">
      <c r="B66">
        <v>2</v>
      </c>
      <c r="C66" s="12">
        <v>7</v>
      </c>
      <c r="D66" s="12">
        <v>7</v>
      </c>
      <c r="E66" s="12">
        <v>0</v>
      </c>
      <c r="F66" s="12">
        <v>0</v>
      </c>
      <c r="G66" s="12"/>
      <c r="H66" s="12"/>
      <c r="I66" s="12"/>
    </row>
    <row r="67" spans="2:9" x14ac:dyDescent="0.35">
      <c r="B67">
        <v>3</v>
      </c>
      <c r="C67" s="12">
        <v>21</v>
      </c>
      <c r="D67" s="12">
        <v>13.102187592141085</v>
      </c>
      <c r="E67" s="12">
        <v>7.8978124078589147</v>
      </c>
      <c r="F67" s="12">
        <v>3.0435341718129526E-2</v>
      </c>
      <c r="G67" s="12"/>
      <c r="H67" s="12"/>
      <c r="I67" s="12"/>
    </row>
    <row r="68" spans="2:9" x14ac:dyDescent="0.35">
      <c r="B68">
        <v>4</v>
      </c>
      <c r="C68" s="12">
        <v>30</v>
      </c>
      <c r="D68" s="12">
        <v>30.803835573499214</v>
      </c>
      <c r="E68" s="12">
        <v>-0.80383557349921375</v>
      </c>
      <c r="F68" s="12">
        <v>-3.0976945388437784E-3</v>
      </c>
      <c r="G68" s="12"/>
      <c r="H68" s="12"/>
      <c r="I68" s="12"/>
    </row>
    <row r="69" spans="2:9" x14ac:dyDescent="0.35">
      <c r="B69">
        <v>5</v>
      </c>
      <c r="C69" s="12">
        <v>46</v>
      </c>
      <c r="D69" s="12">
        <v>38.831611985659578</v>
      </c>
      <c r="E69" s="12">
        <v>7.1683880143404224</v>
      </c>
      <c r="F69" s="12">
        <v>2.7624401228813298E-2</v>
      </c>
      <c r="G69" s="12"/>
      <c r="H69" s="12"/>
      <c r="I69" s="12"/>
    </row>
    <row r="70" spans="2:9" x14ac:dyDescent="0.35">
      <c r="B70">
        <v>6</v>
      </c>
      <c r="C70" s="12">
        <v>49</v>
      </c>
      <c r="D70" s="12">
        <v>58.442418529127032</v>
      </c>
      <c r="E70" s="12">
        <v>-9.4424185291270319</v>
      </c>
      <c r="F70" s="12">
        <v>-3.6387700763012724E-2</v>
      </c>
      <c r="G70" s="12"/>
      <c r="H70" s="12"/>
      <c r="I70" s="12"/>
    </row>
    <row r="71" spans="2:9" x14ac:dyDescent="0.35">
      <c r="B71">
        <v>7</v>
      </c>
      <c r="C71" s="12">
        <v>61</v>
      </c>
      <c r="D71" s="12">
        <v>57.065265824059473</v>
      </c>
      <c r="E71" s="12">
        <v>3.9347341759405268</v>
      </c>
      <c r="F71" s="12">
        <v>1.5163056936574935E-2</v>
      </c>
      <c r="G71" s="12"/>
      <c r="H71" s="12"/>
      <c r="I71" s="12"/>
    </row>
    <row r="72" spans="2:9" x14ac:dyDescent="0.35">
      <c r="B72">
        <v>8</v>
      </c>
      <c r="C72" s="12">
        <v>108</v>
      </c>
      <c r="D72" s="12">
        <v>74.645833826694144</v>
      </c>
      <c r="E72" s="12">
        <v>33.354166173305856</v>
      </c>
      <c r="F72" s="12">
        <v>0.12853501612645227</v>
      </c>
      <c r="G72" s="12"/>
      <c r="H72" s="12"/>
      <c r="I72" s="12"/>
    </row>
    <row r="73" spans="2:9" x14ac:dyDescent="0.35">
      <c r="B73">
        <v>9</v>
      </c>
      <c r="C73" s="12">
        <v>137</v>
      </c>
      <c r="D73" s="12">
        <v>130.51482109938507</v>
      </c>
      <c r="E73" s="12">
        <v>6.4851789006149261</v>
      </c>
      <c r="F73" s="12">
        <v>2.4991557883422541E-2</v>
      </c>
      <c r="G73" s="12"/>
      <c r="H73" s="12"/>
      <c r="I73" s="12"/>
    </row>
    <row r="74" spans="2:9" x14ac:dyDescent="0.35">
      <c r="B74">
        <v>10</v>
      </c>
      <c r="C74" s="12">
        <v>139</v>
      </c>
      <c r="D74" s="12">
        <v>160.30565392372395</v>
      </c>
      <c r="E74" s="12">
        <v>-21.305653923723952</v>
      </c>
      <c r="F74" s="12">
        <v>-8.210436310838358E-2</v>
      </c>
      <c r="G74" s="12"/>
      <c r="H74" s="12"/>
      <c r="I74" s="12"/>
    </row>
    <row r="75" spans="2:9" x14ac:dyDescent="0.35">
      <c r="B75">
        <v>11</v>
      </c>
      <c r="C75" s="12">
        <v>184</v>
      </c>
      <c r="D75" s="12">
        <v>161.0162246783311</v>
      </c>
      <c r="E75" s="12">
        <v>22.983775321668901</v>
      </c>
      <c r="F75" s="12">
        <v>8.8571242233055764E-2</v>
      </c>
      <c r="G75" s="12"/>
      <c r="H75" s="12"/>
      <c r="I75" s="12"/>
    </row>
    <row r="76" spans="2:9" x14ac:dyDescent="0.35">
      <c r="B76">
        <v>12</v>
      </c>
      <c r="C76" s="12">
        <v>199</v>
      </c>
      <c r="D76" s="12">
        <v>212.5895903558548</v>
      </c>
      <c r="E76" s="12">
        <v>-13.589590355854796</v>
      </c>
      <c r="F76" s="12">
        <v>-5.2369416356138232E-2</v>
      </c>
      <c r="G76" s="12"/>
      <c r="H76" s="12"/>
      <c r="I76" s="12"/>
    </row>
    <row r="77" spans="2:9" x14ac:dyDescent="0.35">
      <c r="B77">
        <v>13</v>
      </c>
      <c r="C77" s="12">
        <v>214</v>
      </c>
      <c r="D77" s="12">
        <v>211.01843642185162</v>
      </c>
      <c r="E77" s="12">
        <v>2.981563578148382</v>
      </c>
      <c r="F77" s="12">
        <v>1.1489878673868857E-2</v>
      </c>
      <c r="G77" s="12"/>
      <c r="H77" s="12"/>
      <c r="I77" s="12"/>
    </row>
    <row r="78" spans="2:9" x14ac:dyDescent="0.35">
      <c r="B78">
        <v>14</v>
      </c>
      <c r="C78" s="12">
        <v>227</v>
      </c>
      <c r="D78" s="12">
        <v>234.97749079766223</v>
      </c>
      <c r="E78" s="12">
        <v>-7.9774907976622274</v>
      </c>
      <c r="F78" s="12">
        <v>-3.0742393708728978E-2</v>
      </c>
      <c r="G78" s="12"/>
      <c r="H78" s="12"/>
      <c r="I78" s="12"/>
    </row>
    <row r="79" spans="2:9" x14ac:dyDescent="0.35">
      <c r="B79">
        <v>15</v>
      </c>
      <c r="C79" s="12">
        <v>304</v>
      </c>
      <c r="D79" s="12">
        <v>248.46945632737098</v>
      </c>
      <c r="E79" s="12">
        <v>55.530543672629022</v>
      </c>
      <c r="F79" s="12">
        <v>0.21399483618884294</v>
      </c>
      <c r="G79" s="12"/>
      <c r="H79" s="12"/>
      <c r="I79" s="12"/>
    </row>
    <row r="80" spans="2:9" x14ac:dyDescent="0.35">
      <c r="B80">
        <v>16</v>
      </c>
      <c r="C80" s="12">
        <v>377</v>
      </c>
      <c r="D80" s="12">
        <v>349.82370660141999</v>
      </c>
      <c r="E80" s="12">
        <v>27.176293398580015</v>
      </c>
      <c r="F80" s="12">
        <v>0.10472770604109111</v>
      </c>
      <c r="G80" s="12"/>
      <c r="H80" s="12"/>
      <c r="I80" s="12"/>
    </row>
    <row r="81" spans="2:9" x14ac:dyDescent="0.35">
      <c r="B81">
        <v>17</v>
      </c>
      <c r="C81" s="12">
        <v>458</v>
      </c>
      <c r="D81" s="12">
        <v>422.76653791220338</v>
      </c>
      <c r="E81" s="12">
        <v>35.233462087796624</v>
      </c>
      <c r="F81" s="12">
        <v>0.13577714982034653</v>
      </c>
      <c r="G81" s="12"/>
      <c r="H81" s="12"/>
      <c r="I81" s="12"/>
    </row>
    <row r="82" spans="2:9" x14ac:dyDescent="0.35">
      <c r="B82">
        <v>18</v>
      </c>
      <c r="C82" s="12">
        <v>548</v>
      </c>
      <c r="D82" s="12">
        <v>529.49848811220284</v>
      </c>
      <c r="E82" s="12">
        <v>18.501511887797164</v>
      </c>
      <c r="F82" s="12">
        <v>7.1298203543909949E-2</v>
      </c>
      <c r="G82" s="12"/>
      <c r="H82" s="12"/>
      <c r="I82" s="12"/>
    </row>
    <row r="83" spans="2:9" x14ac:dyDescent="0.35">
      <c r="B83">
        <v>19</v>
      </c>
      <c r="C83" s="12">
        <v>632</v>
      </c>
      <c r="D83" s="12">
        <v>620.794107849375</v>
      </c>
      <c r="E83" s="12">
        <v>11.205892150625004</v>
      </c>
      <c r="F83" s="12">
        <v>4.3183496802405935E-2</v>
      </c>
      <c r="G83" s="12"/>
      <c r="H83" s="12"/>
      <c r="I83" s="12"/>
    </row>
    <row r="84" spans="2:9" x14ac:dyDescent="0.35">
      <c r="B84">
        <v>20</v>
      </c>
      <c r="C84" s="12">
        <v>702</v>
      </c>
      <c r="D84" s="12">
        <v>707.50347805831018</v>
      </c>
      <c r="E84" s="12">
        <v>-5.5034780583101792</v>
      </c>
      <c r="F84" s="12">
        <v>-2.12084342717767E-2</v>
      </c>
      <c r="G84" s="12"/>
      <c r="H84" s="12"/>
      <c r="I84" s="12"/>
    </row>
    <row r="85" spans="2:9" x14ac:dyDescent="0.35">
      <c r="B85">
        <v>21</v>
      </c>
      <c r="C85" s="12">
        <v>804</v>
      </c>
      <c r="D85" s="12">
        <v>764.90326717138191</v>
      </c>
      <c r="E85" s="12">
        <v>39.096732828618087</v>
      </c>
      <c r="F85" s="12">
        <v>0.15066481226084102</v>
      </c>
      <c r="G85" s="12"/>
      <c r="H85" s="12"/>
      <c r="I85" s="12"/>
    </row>
    <row r="86" spans="2:9" x14ac:dyDescent="0.35">
      <c r="B86">
        <v>22</v>
      </c>
      <c r="C86" s="12">
        <v>1071</v>
      </c>
      <c r="D86" s="12">
        <v>894.47124367378979</v>
      </c>
      <c r="E86" s="12">
        <v>176.52875632621021</v>
      </c>
      <c r="F86" s="12">
        <v>0.68027863215874507</v>
      </c>
      <c r="G86" s="12"/>
      <c r="H86" s="12"/>
      <c r="I86" s="12"/>
    </row>
    <row r="87" spans="2:9" x14ac:dyDescent="0.35">
      <c r="B87">
        <v>23</v>
      </c>
      <c r="C87" s="12">
        <v>1414</v>
      </c>
      <c r="D87" s="12">
        <v>1229.0429534189161</v>
      </c>
      <c r="E87" s="12">
        <v>184.95704658108389</v>
      </c>
      <c r="F87" s="12">
        <v>0.71275824559593004</v>
      </c>
      <c r="G87" s="12"/>
      <c r="H87" s="12"/>
      <c r="I87" s="12"/>
    </row>
    <row r="88" spans="2:9" x14ac:dyDescent="0.35">
      <c r="B88">
        <v>24</v>
      </c>
      <c r="C88" s="12">
        <v>1541</v>
      </c>
      <c r="D88" s="12">
        <v>1641.7337170554599</v>
      </c>
      <c r="E88" s="12">
        <v>-100.73371705545992</v>
      </c>
      <c r="F88" s="12">
        <v>-0.38819168432888196</v>
      </c>
      <c r="G88" s="12"/>
      <c r="H88" s="12"/>
      <c r="I88" s="12"/>
    </row>
    <row r="89" spans="2:9" x14ac:dyDescent="0.35">
      <c r="B89">
        <v>25</v>
      </c>
      <c r="C89" s="12">
        <v>2079</v>
      </c>
      <c r="D89" s="12">
        <v>1749.8690173360233</v>
      </c>
      <c r="E89" s="12">
        <v>329.13098266397674</v>
      </c>
      <c r="F89" s="12">
        <v>1.2683529830911175</v>
      </c>
      <c r="G89" s="12"/>
      <c r="H89" s="12"/>
      <c r="I89" s="12"/>
    </row>
    <row r="90" spans="2:9" x14ac:dyDescent="0.35">
      <c r="B90">
        <v>26</v>
      </c>
      <c r="C90" s="12">
        <v>2306</v>
      </c>
      <c r="D90" s="12">
        <v>2411.0864627583956</v>
      </c>
      <c r="E90" s="12">
        <v>-105.08646275839556</v>
      </c>
      <c r="F90" s="12">
        <v>-0.40496560804846043</v>
      </c>
      <c r="G90" s="12"/>
      <c r="H90" s="12"/>
      <c r="I90" s="12"/>
    </row>
    <row r="91" spans="2:9" x14ac:dyDescent="0.35">
      <c r="B91">
        <v>27</v>
      </c>
      <c r="C91" s="12">
        <v>2628</v>
      </c>
      <c r="D91" s="12">
        <v>2514.1752521421226</v>
      </c>
      <c r="E91" s="12">
        <v>113.82474785787736</v>
      </c>
      <c r="F91" s="12">
        <v>0.43863983064312795</v>
      </c>
      <c r="G91" s="12"/>
      <c r="H91" s="12"/>
      <c r="I91" s="12"/>
    </row>
    <row r="92" spans="2:9" x14ac:dyDescent="0.35">
      <c r="B92">
        <v>28</v>
      </c>
      <c r="C92" s="12">
        <v>3013</v>
      </c>
      <c r="D92" s="12">
        <v>2961.8820753259993</v>
      </c>
      <c r="E92" s="12">
        <v>51.117924674000733</v>
      </c>
      <c r="F92" s="12">
        <v>0.19699018222143236</v>
      </c>
      <c r="G92" s="12"/>
      <c r="H92" s="12"/>
      <c r="I92" s="12"/>
    </row>
    <row r="93" spans="2:9" x14ac:dyDescent="0.35">
      <c r="B93">
        <v>29</v>
      </c>
      <c r="C93" s="12">
        <v>3088</v>
      </c>
      <c r="D93" s="12">
        <v>3305.4382712916517</v>
      </c>
      <c r="E93" s="12">
        <v>-217.43827129165174</v>
      </c>
      <c r="F93" s="12">
        <v>-0.83792925782531369</v>
      </c>
      <c r="G93" s="12"/>
      <c r="H93" s="12"/>
      <c r="I93" s="12"/>
    </row>
    <row r="94" spans="2:9" x14ac:dyDescent="0.35">
      <c r="B94">
        <v>30</v>
      </c>
      <c r="C94" s="12">
        <v>3240</v>
      </c>
      <c r="D94" s="12">
        <v>3329.3119986033794</v>
      </c>
      <c r="E94" s="12">
        <v>-89.311998603379379</v>
      </c>
      <c r="F94" s="12">
        <v>-0.34417647022333742</v>
      </c>
      <c r="G94" s="12"/>
      <c r="H94" s="12"/>
      <c r="I94" s="12"/>
    </row>
    <row r="95" spans="2:9" x14ac:dyDescent="0.35">
      <c r="B95">
        <v>31</v>
      </c>
      <c r="C95" s="12">
        <v>3653</v>
      </c>
      <c r="D95" s="12">
        <v>3412.6709578041041</v>
      </c>
      <c r="E95" s="12">
        <v>240.32904219589591</v>
      </c>
      <c r="F95" s="12">
        <v>0.92614209432784067</v>
      </c>
      <c r="G95" s="12"/>
      <c r="H95" s="12"/>
      <c r="I95" s="12"/>
    </row>
    <row r="96" spans="2:9" x14ac:dyDescent="0.35">
      <c r="B96">
        <v>32</v>
      </c>
      <c r="C96" s="12">
        <v>3757</v>
      </c>
      <c r="D96" s="12">
        <v>3910.3198813958802</v>
      </c>
      <c r="E96" s="12">
        <v>-153.3198813958802</v>
      </c>
      <c r="F96" s="12">
        <v>-0.5908399366162892</v>
      </c>
      <c r="G96" s="12"/>
      <c r="H96" s="12"/>
      <c r="I96" s="12"/>
    </row>
    <row r="97" spans="2:9" x14ac:dyDescent="0.35">
      <c r="B97">
        <v>33</v>
      </c>
      <c r="C97" s="12">
        <v>3863</v>
      </c>
      <c r="D97" s="12">
        <v>3944.6743887522616</v>
      </c>
      <c r="E97" s="12">
        <v>-81.674388752261621</v>
      </c>
      <c r="F97" s="12">
        <v>-0.31474385601016452</v>
      </c>
      <c r="G97" s="12"/>
      <c r="H97" s="12"/>
      <c r="I97" s="12"/>
    </row>
    <row r="98" spans="2:9" x14ac:dyDescent="0.35">
      <c r="B98">
        <v>34</v>
      </c>
      <c r="C98" s="12">
        <v>4069</v>
      </c>
      <c r="D98" s="12">
        <v>4141.0914986007765</v>
      </c>
      <c r="E98" s="12">
        <v>-72.091498600776504</v>
      </c>
      <c r="F98" s="12">
        <v>-0.27781482790137763</v>
      </c>
      <c r="G98" s="12"/>
      <c r="H98" s="12"/>
      <c r="I98" s="12"/>
    </row>
    <row r="99" spans="2:9" x14ac:dyDescent="0.35">
      <c r="B99">
        <v>35</v>
      </c>
      <c r="C99" s="12">
        <v>4188</v>
      </c>
      <c r="D99" s="12">
        <v>4215.4634506611519</v>
      </c>
      <c r="E99" s="12">
        <v>-27.46345066115191</v>
      </c>
      <c r="F99" s="12">
        <v>-0.10583430733292751</v>
      </c>
      <c r="G99" s="12"/>
      <c r="H99" s="12"/>
      <c r="I99" s="12"/>
    </row>
    <row r="100" spans="2:9" x14ac:dyDescent="0.35">
      <c r="B100">
        <v>36</v>
      </c>
      <c r="C100" s="12">
        <v>4421</v>
      </c>
      <c r="D100" s="12">
        <v>4307.1199033362191</v>
      </c>
      <c r="E100" s="12">
        <v>113.88009666378093</v>
      </c>
      <c r="F100" s="12">
        <v>0.43885312512701435</v>
      </c>
      <c r="G100" s="12"/>
      <c r="H100" s="12"/>
      <c r="I100" s="12"/>
    </row>
    <row r="101" spans="2:9" x14ac:dyDescent="0.35">
      <c r="B101">
        <v>37</v>
      </c>
      <c r="C101" s="12">
        <v>4641</v>
      </c>
      <c r="D101" s="12">
        <v>4581.3165259180032</v>
      </c>
      <c r="E101" s="12">
        <v>59.683474081996792</v>
      </c>
      <c r="F101" s="12">
        <v>0.22999874329797435</v>
      </c>
      <c r="G101" s="12"/>
      <c r="H101" s="12"/>
      <c r="I101" s="12"/>
    </row>
    <row r="102" spans="2:9" x14ac:dyDescent="0.35">
      <c r="B102">
        <v>38</v>
      </c>
      <c r="C102" s="12">
        <v>4925</v>
      </c>
      <c r="D102" s="12">
        <v>4930.5278199067943</v>
      </c>
      <c r="E102" s="12">
        <v>-5.5278199067943206</v>
      </c>
      <c r="F102" s="12">
        <v>-2.1302239041807523E-2</v>
      </c>
      <c r="G102" s="12"/>
      <c r="H102" s="12"/>
      <c r="I102" s="12"/>
    </row>
    <row r="103" spans="2:9" x14ac:dyDescent="0.35">
      <c r="B103">
        <v>39</v>
      </c>
      <c r="C103" s="12">
        <v>5215</v>
      </c>
      <c r="D103" s="12">
        <v>5192.2566383013263</v>
      </c>
      <c r="E103" s="12">
        <v>22.743361698673652</v>
      </c>
      <c r="F103" s="12">
        <v>8.7644774194605909E-2</v>
      </c>
      <c r="G103" s="12"/>
      <c r="H103" s="12"/>
      <c r="I103" s="12"/>
    </row>
    <row r="104" spans="2:9" x14ac:dyDescent="0.35">
      <c r="B104">
        <v>40</v>
      </c>
      <c r="C104" s="12">
        <v>5445</v>
      </c>
      <c r="D104" s="12">
        <v>5450.2209039184372</v>
      </c>
      <c r="E104" s="12">
        <v>-5.2209039184372159</v>
      </c>
      <c r="F104" s="12">
        <v>-2.0119494694130834E-2</v>
      </c>
      <c r="G104" s="12"/>
      <c r="H104" s="12"/>
      <c r="I104" s="12"/>
    </row>
    <row r="105" spans="2:9" x14ac:dyDescent="0.35">
      <c r="B105">
        <v>41</v>
      </c>
      <c r="C105" s="12">
        <v>5652</v>
      </c>
      <c r="D105" s="12">
        <v>5613.2649975117602</v>
      </c>
      <c r="E105" s="12">
        <v>38.735002488239843</v>
      </c>
      <c r="F105" s="12">
        <v>0.14927083302321417</v>
      </c>
      <c r="G105" s="12"/>
      <c r="H105" s="12"/>
      <c r="I105" s="12"/>
    </row>
    <row r="106" spans="2:9" x14ac:dyDescent="0.35">
      <c r="B106">
        <v>42</v>
      </c>
      <c r="C106" s="12">
        <v>5870</v>
      </c>
      <c r="D106" s="12">
        <v>5908.1691127818904</v>
      </c>
      <c r="E106" s="12">
        <v>-38.169112781890362</v>
      </c>
      <c r="F106" s="12">
        <v>-0.14709009667521225</v>
      </c>
      <c r="G106" s="12"/>
      <c r="H106" s="12"/>
      <c r="I106" s="12"/>
    </row>
    <row r="107" spans="2:9" x14ac:dyDescent="0.35">
      <c r="B107">
        <v>43</v>
      </c>
      <c r="C107" s="12">
        <v>6078</v>
      </c>
      <c r="D107" s="12">
        <v>6122.5024475258469</v>
      </c>
      <c r="E107" s="12">
        <v>-44.502447525846947</v>
      </c>
      <c r="F107" s="12">
        <v>-0.17149650153686902</v>
      </c>
      <c r="G107" s="12"/>
      <c r="H107" s="12"/>
      <c r="I107" s="12"/>
    </row>
    <row r="108" spans="2:9" x14ac:dyDescent="0.35">
      <c r="B108">
        <v>44</v>
      </c>
      <c r="C108" s="12">
        <v>6249</v>
      </c>
      <c r="D108" s="12">
        <v>6315.7967990131774</v>
      </c>
      <c r="E108" s="12">
        <v>-66.796799013177406</v>
      </c>
      <c r="F108" s="12">
        <v>-0.25741095111607115</v>
      </c>
      <c r="G108" s="12"/>
      <c r="H108" s="12"/>
      <c r="I108" s="12"/>
    </row>
    <row r="109" spans="2:9" x14ac:dyDescent="0.35">
      <c r="B109">
        <v>45</v>
      </c>
      <c r="C109" s="12">
        <v>6446</v>
      </c>
      <c r="D109" s="12">
        <v>6388.9149186320365</v>
      </c>
      <c r="E109" s="12">
        <v>57.085081367963539</v>
      </c>
      <c r="F109" s="12">
        <v>0.21998546796481924</v>
      </c>
      <c r="G109" s="12"/>
      <c r="H109" s="12"/>
      <c r="I109" s="12"/>
    </row>
    <row r="110" spans="2:9" x14ac:dyDescent="0.35">
      <c r="B110">
        <v>46</v>
      </c>
      <c r="C110" s="12">
        <v>6582</v>
      </c>
      <c r="D110" s="12">
        <v>6638.0720689009231</v>
      </c>
      <c r="E110" s="12">
        <v>-56.072068900923114</v>
      </c>
      <c r="F110" s="12">
        <v>-0.2160816805605475</v>
      </c>
      <c r="G110" s="12"/>
      <c r="H110" s="12"/>
      <c r="I110" s="12"/>
    </row>
    <row r="111" spans="2:9" x14ac:dyDescent="0.35">
      <c r="B111">
        <v>47</v>
      </c>
      <c r="C111" s="12">
        <v>6692</v>
      </c>
      <c r="D111" s="12">
        <v>6766.5605664210643</v>
      </c>
      <c r="E111" s="12">
        <v>-74.560566421064323</v>
      </c>
      <c r="F111" s="12">
        <v>-0.28732973139046536</v>
      </c>
      <c r="G111" s="12"/>
      <c r="H111" s="12"/>
      <c r="I111" s="12"/>
    </row>
    <row r="112" spans="2:9" x14ac:dyDescent="0.35">
      <c r="B112">
        <v>48</v>
      </c>
      <c r="C112" s="12">
        <v>6963</v>
      </c>
      <c r="D112" s="12">
        <v>6902.658650661313</v>
      </c>
      <c r="E112" s="12">
        <v>60.341349338686996</v>
      </c>
      <c r="F112" s="12">
        <v>0.23253395902750276</v>
      </c>
      <c r="G112" s="12"/>
      <c r="H112" s="12"/>
      <c r="I112" s="12"/>
    </row>
    <row r="113" spans="2:9" x14ac:dyDescent="0.35">
      <c r="B113">
        <v>49</v>
      </c>
      <c r="C113" s="12">
        <v>7174</v>
      </c>
      <c r="D113" s="12">
        <v>7128.0882507866836</v>
      </c>
      <c r="E113" s="12">
        <v>45.911749213316398</v>
      </c>
      <c r="F113" s="12">
        <v>0.17692744573090788</v>
      </c>
      <c r="G113" s="12"/>
      <c r="H113" s="12"/>
      <c r="I113" s="12"/>
    </row>
    <row r="114" spans="2:9" x14ac:dyDescent="0.35">
      <c r="B114">
        <v>50</v>
      </c>
      <c r="C114" s="12">
        <v>7276</v>
      </c>
      <c r="D114" s="12">
        <v>7346.2431003573938</v>
      </c>
      <c r="E114" s="12">
        <v>-70.243100357393814</v>
      </c>
      <c r="F114" s="12">
        <v>-0.27069176277101786</v>
      </c>
      <c r="G114" s="12"/>
      <c r="H114" s="12"/>
      <c r="I114" s="12"/>
    </row>
    <row r="115" spans="2:9" x14ac:dyDescent="0.35">
      <c r="B115">
        <v>51</v>
      </c>
      <c r="C115" s="12">
        <v>7561</v>
      </c>
      <c r="D115" s="12">
        <v>7453.9385353094849</v>
      </c>
      <c r="E115" s="12">
        <v>107.06146469051509</v>
      </c>
      <c r="F115" s="12">
        <v>0.41257655847293628</v>
      </c>
      <c r="G115" s="12"/>
      <c r="H115" s="12"/>
      <c r="I115" s="12"/>
    </row>
    <row r="116" spans="2:9" x14ac:dyDescent="0.35">
      <c r="B116">
        <v>52</v>
      </c>
      <c r="C116" s="12">
        <v>7758</v>
      </c>
      <c r="D116" s="12">
        <v>7830.5738907839832</v>
      </c>
      <c r="E116" s="12">
        <v>-72.573890783983188</v>
      </c>
      <c r="F116" s="12">
        <v>-0.27967379468608383</v>
      </c>
      <c r="G116" s="12"/>
      <c r="H116" s="12"/>
      <c r="I116" s="12"/>
    </row>
    <row r="117" spans="2:9" x14ac:dyDescent="0.35">
      <c r="B117">
        <v>53</v>
      </c>
      <c r="C117" s="12">
        <v>7939</v>
      </c>
      <c r="D117" s="12">
        <v>7927.6706138887603</v>
      </c>
      <c r="E117" s="12">
        <v>11.329386111239728</v>
      </c>
      <c r="F117" s="12">
        <v>4.3659398317576682E-2</v>
      </c>
      <c r="G117" s="12"/>
      <c r="H117" s="12"/>
      <c r="I117" s="12"/>
    </row>
    <row r="118" spans="2:9" x14ac:dyDescent="0.35">
      <c r="B118">
        <v>54</v>
      </c>
      <c r="C118" s="12">
        <v>8192</v>
      </c>
      <c r="D118" s="12">
        <v>8129.9468467642464</v>
      </c>
      <c r="E118" s="12">
        <v>62.053153235753598</v>
      </c>
      <c r="F118" s="12">
        <v>0.2391306384459459</v>
      </c>
      <c r="G118" s="12"/>
      <c r="H118" s="12"/>
      <c r="I118" s="12"/>
    </row>
    <row r="119" spans="2:9" x14ac:dyDescent="0.35">
      <c r="B119">
        <v>55</v>
      </c>
      <c r="C119" s="12">
        <v>8466</v>
      </c>
      <c r="D119" s="12">
        <v>8383.5663096994012</v>
      </c>
      <c r="E119" s="12">
        <v>82.433690300598755</v>
      </c>
      <c r="F119" s="12">
        <v>0.31766993235856572</v>
      </c>
      <c r="G119" s="12"/>
      <c r="H119" s="12"/>
      <c r="I119" s="12"/>
    </row>
    <row r="120" spans="2:9" x14ac:dyDescent="0.35">
      <c r="B120">
        <v>56</v>
      </c>
      <c r="C120" s="12">
        <v>8747</v>
      </c>
      <c r="D120" s="12">
        <v>8744.7701520779665</v>
      </c>
      <c r="E120" s="12">
        <v>2.2298479220335139</v>
      </c>
      <c r="F120" s="12">
        <v>8.5930356384533897E-3</v>
      </c>
      <c r="G120" s="12"/>
      <c r="H120" s="12"/>
      <c r="I120" s="12"/>
    </row>
    <row r="121" spans="2:9" x14ac:dyDescent="0.35">
      <c r="B121">
        <v>57</v>
      </c>
      <c r="C121" s="12">
        <v>8902</v>
      </c>
      <c r="D121" s="12">
        <v>9005.5308055196529</v>
      </c>
      <c r="E121" s="12">
        <v>-103.53080551965286</v>
      </c>
      <c r="F121" s="12">
        <v>-0.39897066195296926</v>
      </c>
      <c r="G121" s="12"/>
      <c r="H121" s="12"/>
      <c r="I121" s="12"/>
    </row>
    <row r="122" spans="2:9" x14ac:dyDescent="0.35">
      <c r="B122">
        <v>58</v>
      </c>
      <c r="C122" s="12">
        <v>9197</v>
      </c>
      <c r="D122" s="12">
        <v>9127.4234734545098</v>
      </c>
      <c r="E122" s="12">
        <v>69.576526545490196</v>
      </c>
      <c r="F122" s="12">
        <v>0.268123025923653</v>
      </c>
      <c r="G122" s="12"/>
      <c r="H122" s="12"/>
      <c r="I122" s="12"/>
    </row>
    <row r="123" spans="2:9" x14ac:dyDescent="0.35">
      <c r="B123">
        <v>59</v>
      </c>
      <c r="C123" s="12">
        <v>9459</v>
      </c>
      <c r="D123" s="12">
        <v>9399.1747468640915</v>
      </c>
      <c r="E123" s="12">
        <v>59.825253135908497</v>
      </c>
      <c r="F123" s="12">
        <v>0.23054510901691469</v>
      </c>
      <c r="G123" s="12"/>
      <c r="H123" s="12"/>
      <c r="I123" s="12"/>
    </row>
    <row r="124" spans="2:9" x14ac:dyDescent="0.35">
      <c r="B124">
        <v>60</v>
      </c>
      <c r="C124" s="12">
        <v>9658</v>
      </c>
      <c r="D124" s="12">
        <v>9694.5617314350238</v>
      </c>
      <c r="E124" s="12">
        <v>-36.56173143502383</v>
      </c>
      <c r="F124" s="12">
        <v>-0.1408958243834888</v>
      </c>
      <c r="G124" s="12"/>
      <c r="H124" s="12"/>
      <c r="I124" s="12"/>
    </row>
    <row r="125" spans="2:9" x14ac:dyDescent="0.35">
      <c r="B125">
        <v>61</v>
      </c>
      <c r="C125" s="12">
        <v>9978</v>
      </c>
      <c r="D125" s="12">
        <v>9917.818543340105</v>
      </c>
      <c r="E125" s="12">
        <v>60.181456659895048</v>
      </c>
      <c r="F125" s="12">
        <v>0.23191778988268771</v>
      </c>
      <c r="G125" s="12"/>
      <c r="H125" s="12"/>
      <c r="I125" s="12"/>
    </row>
    <row r="126" spans="2:9" x14ac:dyDescent="0.35">
      <c r="B126">
        <v>62</v>
      </c>
      <c r="C126" s="12">
        <v>10315</v>
      </c>
      <c r="D126" s="12">
        <v>10286.27124804772</v>
      </c>
      <c r="E126" s="12">
        <v>28.728751952279708</v>
      </c>
      <c r="F126" s="12">
        <v>0.11071032554950921</v>
      </c>
      <c r="G126" s="12"/>
      <c r="H126" s="12"/>
      <c r="I126" s="12"/>
    </row>
    <row r="127" spans="2:9" x14ac:dyDescent="0.35">
      <c r="B127">
        <v>63</v>
      </c>
      <c r="C127" s="12">
        <v>10434</v>
      </c>
      <c r="D127" s="12">
        <v>10563.74663891869</v>
      </c>
      <c r="E127" s="12">
        <v>-129.74663891869022</v>
      </c>
      <c r="F127" s="12">
        <v>-0.49999709898650746</v>
      </c>
      <c r="G127" s="12"/>
      <c r="H127" s="12"/>
      <c r="I127" s="12"/>
    </row>
    <row r="128" spans="2:9" x14ac:dyDescent="0.35">
      <c r="B128">
        <v>64</v>
      </c>
      <c r="C128" s="12">
        <v>10581</v>
      </c>
      <c r="D128" s="12">
        <v>10638.679650059288</v>
      </c>
      <c r="E128" s="12">
        <v>-57.679650059288178</v>
      </c>
      <c r="F128" s="12">
        <v>-0.22227672285425668</v>
      </c>
      <c r="G128" s="12"/>
      <c r="H128" s="12"/>
      <c r="I128" s="12"/>
    </row>
    <row r="129" spans="2:9" x14ac:dyDescent="0.35">
      <c r="B129">
        <v>65</v>
      </c>
      <c r="C129" s="12">
        <v>10764</v>
      </c>
      <c r="D129" s="12">
        <v>10782.841777693338</v>
      </c>
      <c r="E129" s="12">
        <v>-18.841777693338372</v>
      </c>
      <c r="F129" s="12">
        <v>-7.2609466148265564E-2</v>
      </c>
      <c r="G129" s="12"/>
      <c r="H129" s="12"/>
      <c r="I129" s="12"/>
    </row>
    <row r="130" spans="2:9" x14ac:dyDescent="0.35">
      <c r="B130">
        <v>66</v>
      </c>
      <c r="C130" s="12">
        <v>11052</v>
      </c>
      <c r="D130" s="12">
        <v>10960.795393535964</v>
      </c>
      <c r="E130" s="12">
        <v>91.20460646403626</v>
      </c>
      <c r="F130" s="12">
        <v>0.35146990339227308</v>
      </c>
      <c r="G130" s="12"/>
      <c r="H130" s="12"/>
      <c r="I130" s="12"/>
    </row>
    <row r="131" spans="2:9" x14ac:dyDescent="0.35">
      <c r="B131">
        <v>67</v>
      </c>
      <c r="C131" s="12">
        <v>11316</v>
      </c>
      <c r="D131" s="12">
        <v>11268.994795544328</v>
      </c>
      <c r="E131" s="12">
        <v>47.005204455672356</v>
      </c>
      <c r="F131" s="12">
        <v>0.18114123079390429</v>
      </c>
      <c r="G131" s="12"/>
      <c r="H131" s="12"/>
      <c r="I131" s="12"/>
    </row>
    <row r="132" spans="2:9" x14ac:dyDescent="0.35">
      <c r="B132">
        <v>68</v>
      </c>
      <c r="C132" s="12">
        <v>11583</v>
      </c>
      <c r="D132" s="12">
        <v>11567.926751914383</v>
      </c>
      <c r="E132" s="12">
        <v>15.073248085616797</v>
      </c>
      <c r="F132" s="12">
        <v>5.8086902118792909E-2</v>
      </c>
      <c r="G132" s="12"/>
      <c r="H132" s="12"/>
      <c r="I132" s="12"/>
    </row>
    <row r="133" spans="2:9" x14ac:dyDescent="0.35">
      <c r="B133">
        <v>69</v>
      </c>
      <c r="C133" s="12">
        <v>11840</v>
      </c>
      <c r="D133" s="12">
        <v>11867.266533344846</v>
      </c>
      <c r="E133" s="12">
        <v>-27.266533344845811</v>
      </c>
      <c r="F133" s="12">
        <v>-0.10507545848941366</v>
      </c>
      <c r="G133" s="12"/>
      <c r="H133" s="12"/>
      <c r="I133" s="12"/>
    </row>
    <row r="134" spans="2:9" x14ac:dyDescent="0.35">
      <c r="B134">
        <v>70</v>
      </c>
      <c r="C134" s="12">
        <v>12054</v>
      </c>
      <c r="D134" s="12">
        <v>12098.882499076588</v>
      </c>
      <c r="E134" s="12">
        <v>-44.882499076587919</v>
      </c>
      <c r="F134" s="12">
        <v>-0.17296108416050751</v>
      </c>
      <c r="G134" s="12"/>
      <c r="H134" s="12"/>
      <c r="I134" s="12"/>
    </row>
    <row r="135" spans="2:9" x14ac:dyDescent="0.35">
      <c r="B135">
        <v>71</v>
      </c>
      <c r="C135" s="12">
        <v>12268</v>
      </c>
      <c r="D135" s="12">
        <v>12261.338039286185</v>
      </c>
      <c r="E135" s="12">
        <v>6.6619607138145511</v>
      </c>
      <c r="F135" s="12">
        <v>2.5672811706180756E-2</v>
      </c>
      <c r="G135" s="12"/>
      <c r="H135" s="12"/>
      <c r="I135" s="12"/>
    </row>
    <row r="136" spans="2:9" x14ac:dyDescent="0.35">
      <c r="B136">
        <v>72</v>
      </c>
      <c r="C136" s="12">
        <v>12475</v>
      </c>
      <c r="D136" s="12">
        <v>12473.154470085077</v>
      </c>
      <c r="E136" s="12">
        <v>1.8455299149227358</v>
      </c>
      <c r="F136" s="12">
        <v>7.1120116192948928E-3</v>
      </c>
      <c r="G136" s="12"/>
      <c r="H136" s="12"/>
      <c r="I136" s="12"/>
    </row>
    <row r="137" spans="2:9" x14ac:dyDescent="0.35">
      <c r="B137">
        <v>73</v>
      </c>
      <c r="C137" s="12">
        <v>12680</v>
      </c>
      <c r="D137" s="12">
        <v>12705.071361958191</v>
      </c>
      <c r="E137" s="12">
        <v>-25.071361958191119</v>
      </c>
      <c r="F137" s="12">
        <v>-9.6616053804615867E-2</v>
      </c>
      <c r="G137" s="12"/>
      <c r="H137" s="12"/>
      <c r="I137" s="12"/>
    </row>
    <row r="138" spans="2:9" x14ac:dyDescent="0.35">
      <c r="B138">
        <v>74</v>
      </c>
      <c r="C138" s="12">
        <v>12903</v>
      </c>
      <c r="D138" s="12">
        <v>12922.400289041434</v>
      </c>
      <c r="E138" s="12">
        <v>-19.400289041434007</v>
      </c>
      <c r="F138" s="12">
        <v>-7.4761768944901899E-2</v>
      </c>
      <c r="G138" s="12"/>
      <c r="H138" s="12"/>
      <c r="I138" s="12"/>
    </row>
    <row r="139" spans="2:9" x14ac:dyDescent="0.35">
      <c r="B139">
        <v>75</v>
      </c>
      <c r="C139" s="12">
        <v>13179</v>
      </c>
      <c r="D139" s="12">
        <v>13121.28589652198</v>
      </c>
      <c r="E139" s="12">
        <v>57.714103478019751</v>
      </c>
      <c r="F139" s="12">
        <v>0.22240949399622631</v>
      </c>
      <c r="G139" s="12"/>
      <c r="H139" s="12"/>
      <c r="I139" s="12"/>
    </row>
    <row r="140" spans="2:9" x14ac:dyDescent="0.35">
      <c r="B140">
        <v>76</v>
      </c>
      <c r="C140" s="12">
        <v>13390</v>
      </c>
      <c r="D140" s="12">
        <v>13396.637061301766</v>
      </c>
      <c r="E140" s="12">
        <v>-6.6370613017661526</v>
      </c>
      <c r="F140" s="12">
        <v>-2.5576858285772917E-2</v>
      </c>
      <c r="G140" s="12"/>
      <c r="H140" s="12"/>
      <c r="I140" s="12"/>
    </row>
    <row r="141" spans="2:9" x14ac:dyDescent="0.35">
      <c r="B141">
        <v>77</v>
      </c>
      <c r="C141" s="12">
        <v>13553</v>
      </c>
      <c r="D141" s="12">
        <v>13611.253870593546</v>
      </c>
      <c r="E141" s="12">
        <v>-58.253870593545798</v>
      </c>
      <c r="F141" s="12">
        <v>-0.22448956323070157</v>
      </c>
      <c r="G141" s="12"/>
      <c r="H141" s="12"/>
      <c r="I141" s="12"/>
    </row>
    <row r="142" spans="2:9" x14ac:dyDescent="0.35">
      <c r="B142">
        <v>78</v>
      </c>
      <c r="C142" s="12">
        <v>13732</v>
      </c>
      <c r="D142" s="12">
        <v>13788.6570287224</v>
      </c>
      <c r="E142" s="12">
        <v>-56.657028722400355</v>
      </c>
      <c r="F142" s="12">
        <v>-0.21833590630542846</v>
      </c>
      <c r="G142" s="12"/>
      <c r="H142" s="12"/>
      <c r="I142" s="12"/>
    </row>
    <row r="143" spans="2:9" x14ac:dyDescent="0.35">
      <c r="B143">
        <v>79</v>
      </c>
      <c r="C143" s="12">
        <v>13989</v>
      </c>
      <c r="D143" s="12">
        <v>13930.808589475437</v>
      </c>
      <c r="E143" s="12">
        <v>58.191410524563253</v>
      </c>
      <c r="F143" s="12">
        <v>0.22424886448463738</v>
      </c>
      <c r="G143" s="12"/>
      <c r="H143" s="12"/>
      <c r="I143" s="12"/>
    </row>
    <row r="144" spans="2:9" x14ac:dyDescent="0.35">
      <c r="B144">
        <v>80</v>
      </c>
      <c r="C144" s="12">
        <v>14271</v>
      </c>
      <c r="D144" s="12">
        <v>14179.052545827351</v>
      </c>
      <c r="E144" s="12">
        <v>91.947454172648577</v>
      </c>
      <c r="F144" s="12">
        <v>0.35433257253260975</v>
      </c>
      <c r="G144" s="12"/>
      <c r="H144" s="12"/>
      <c r="I144" s="12"/>
    </row>
    <row r="145" spans="2:9" x14ac:dyDescent="0.35">
      <c r="B145">
        <v>81</v>
      </c>
      <c r="C145" s="12">
        <v>14621</v>
      </c>
      <c r="D145" s="12">
        <v>14496.551836398339</v>
      </c>
      <c r="E145" s="12">
        <v>124.44816360166078</v>
      </c>
      <c r="F145" s="12">
        <v>0.4795786718916325</v>
      </c>
      <c r="G145" s="12"/>
      <c r="H145" s="12"/>
      <c r="I145" s="12"/>
    </row>
    <row r="146" spans="2:9" x14ac:dyDescent="0.35">
      <c r="B146">
        <v>82</v>
      </c>
      <c r="C146" s="12">
        <v>14997</v>
      </c>
      <c r="D146" s="12">
        <v>14950.987584783175</v>
      </c>
      <c r="E146" s="12">
        <v>46.012415216824593</v>
      </c>
      <c r="F146" s="12">
        <v>0.17731537647146606</v>
      </c>
      <c r="G146" s="12"/>
      <c r="H146" s="12"/>
      <c r="I146" s="12"/>
    </row>
    <row r="147" spans="2:9" x14ac:dyDescent="0.35">
      <c r="B147">
        <v>83</v>
      </c>
      <c r="C147" s="12">
        <v>15534</v>
      </c>
      <c r="D147" s="12">
        <v>15351.416968333901</v>
      </c>
      <c r="E147" s="12">
        <v>182.58303166609949</v>
      </c>
      <c r="F147" s="12">
        <v>0.70360964197632669</v>
      </c>
      <c r="G147" s="12"/>
      <c r="H147" s="12"/>
      <c r="I147" s="12"/>
    </row>
    <row r="148" spans="2:9" x14ac:dyDescent="0.35">
      <c r="B148">
        <v>84</v>
      </c>
      <c r="C148" s="12">
        <v>16576</v>
      </c>
      <c r="D148" s="12">
        <v>15934.666564188963</v>
      </c>
      <c r="E148" s="12">
        <v>641.33343581103691</v>
      </c>
      <c r="F148" s="12">
        <v>2.4714694735909313</v>
      </c>
      <c r="G148" s="12"/>
      <c r="H148" s="12"/>
      <c r="I148" s="12"/>
    </row>
    <row r="149" spans="2:9" x14ac:dyDescent="0.35">
      <c r="B149">
        <v>85</v>
      </c>
      <c r="C149" s="12">
        <v>17162</v>
      </c>
      <c r="D149" s="12">
        <v>17175.327844613468</v>
      </c>
      <c r="E149" s="12">
        <v>-13.327844613468187</v>
      </c>
      <c r="F149" s="12">
        <v>-5.136074196614198E-2</v>
      </c>
      <c r="G149" s="12"/>
      <c r="H149" s="12"/>
      <c r="I149" s="12"/>
    </row>
    <row r="150" spans="2:9" x14ac:dyDescent="0.35">
      <c r="B150">
        <v>86</v>
      </c>
      <c r="C150" s="12">
        <v>18018</v>
      </c>
      <c r="D150" s="12">
        <v>17796.940023096962</v>
      </c>
      <c r="E150" s="12">
        <v>221.05997690303775</v>
      </c>
      <c r="F150" s="12">
        <v>0.85188601473376024</v>
      </c>
      <c r="G150" s="12"/>
      <c r="H150" s="12"/>
      <c r="I150" s="12"/>
    </row>
    <row r="151" spans="2:9" x14ac:dyDescent="0.35">
      <c r="B151">
        <v>87</v>
      </c>
      <c r="C151" s="12">
        <v>18566</v>
      </c>
      <c r="D151" s="12">
        <v>18838.770405355393</v>
      </c>
      <c r="E151" s="12">
        <v>-272.77040535539345</v>
      </c>
      <c r="F151" s="12">
        <v>-1.0511594944092537</v>
      </c>
      <c r="G151" s="12"/>
      <c r="H151" s="12"/>
      <c r="I151" s="12"/>
    </row>
    <row r="152" spans="2:9" x14ac:dyDescent="0.35">
      <c r="B152">
        <v>88</v>
      </c>
      <c r="C152" s="12">
        <v>18924</v>
      </c>
      <c r="D152" s="12">
        <v>19104.409790861551</v>
      </c>
      <c r="E152" s="12">
        <v>-180.4097908615513</v>
      </c>
      <c r="F152" s="12">
        <v>-0.69523474990413858</v>
      </c>
      <c r="G152" s="12"/>
      <c r="H152" s="12"/>
      <c r="I152" s="12"/>
    </row>
    <row r="153" spans="2:9" x14ac:dyDescent="0.35">
      <c r="B153">
        <v>89</v>
      </c>
      <c r="C153" s="12">
        <v>19670</v>
      </c>
      <c r="D153" s="12">
        <v>19363.266071635066</v>
      </c>
      <c r="E153" s="12">
        <v>306.7339283649344</v>
      </c>
      <c r="F153" s="12">
        <v>1.182042753641688</v>
      </c>
      <c r="G153" s="12"/>
      <c r="H153" s="12"/>
      <c r="I153" s="12"/>
    </row>
    <row r="154" spans="2:9" x14ac:dyDescent="0.35">
      <c r="B154">
        <v>90</v>
      </c>
      <c r="C154" s="12">
        <v>20300</v>
      </c>
      <c r="D154" s="12">
        <v>20181.675974055357</v>
      </c>
      <c r="E154" s="12">
        <v>118.32402594464293</v>
      </c>
      <c r="F154" s="12">
        <v>0.45597843771352881</v>
      </c>
      <c r="G154" s="12"/>
      <c r="H154" s="12"/>
      <c r="I154" s="12"/>
    </row>
    <row r="155" spans="2:9" x14ac:dyDescent="0.35">
      <c r="B155">
        <v>91</v>
      </c>
      <c r="C155" s="12">
        <v>20541</v>
      </c>
      <c r="D155" s="12">
        <v>20993.61689692182</v>
      </c>
      <c r="E155" s="12">
        <v>-452.61689692181972</v>
      </c>
      <c r="F155" s="12">
        <v>-1.7442234904829199</v>
      </c>
      <c r="G155" s="12"/>
      <c r="H155" s="12"/>
      <c r="I155" s="12"/>
    </row>
    <row r="156" spans="2:9" x14ac:dyDescent="0.35">
      <c r="B156">
        <v>92</v>
      </c>
      <c r="C156" s="12">
        <v>21246</v>
      </c>
      <c r="D156" s="12">
        <v>21128.390418803821</v>
      </c>
      <c r="E156" s="12">
        <v>117.60958119617862</v>
      </c>
      <c r="F156" s="12">
        <v>0.45322522341375676</v>
      </c>
      <c r="G156" s="12"/>
      <c r="H156" s="12"/>
      <c r="I156" s="12"/>
    </row>
    <row r="157" spans="2:9" x14ac:dyDescent="0.35">
      <c r="B157">
        <v>93</v>
      </c>
      <c r="C157" s="12">
        <v>21796</v>
      </c>
      <c r="D157" s="12">
        <v>21813.860583514484</v>
      </c>
      <c r="E157" s="12">
        <v>-17.86058351448446</v>
      </c>
      <c r="F157" s="12">
        <v>-6.8828295036181111E-2</v>
      </c>
      <c r="G157" s="12"/>
      <c r="H157" s="12"/>
      <c r="I157" s="12"/>
    </row>
    <row r="158" spans="2:9" x14ac:dyDescent="0.35">
      <c r="B158">
        <v>94</v>
      </c>
      <c r="C158" s="12">
        <v>22369</v>
      </c>
      <c r="D158" s="12">
        <v>22120.897673835858</v>
      </c>
      <c r="E158" s="12">
        <v>248.10232616414214</v>
      </c>
      <c r="F158" s="12">
        <v>0.95609754801906977</v>
      </c>
      <c r="G158" s="12"/>
      <c r="H158" s="12"/>
      <c r="I158" s="12"/>
    </row>
    <row r="159" spans="2:9" x14ac:dyDescent="0.35">
      <c r="B159">
        <v>95</v>
      </c>
      <c r="C159" s="12">
        <v>22880</v>
      </c>
      <c r="D159" s="12">
        <v>22987.45973620833</v>
      </c>
      <c r="E159" s="12">
        <v>-107.45973620832956</v>
      </c>
      <c r="F159" s="12">
        <v>-0.41411135432719326</v>
      </c>
      <c r="G159" s="12"/>
      <c r="H159" s="12"/>
      <c r="I159" s="12"/>
    </row>
    <row r="160" spans="2:9" x14ac:dyDescent="0.35">
      <c r="B160">
        <v>96</v>
      </c>
      <c r="C160" s="12">
        <v>23608</v>
      </c>
      <c r="D160" s="12">
        <v>23551.690694393801</v>
      </c>
      <c r="E160" s="12">
        <v>56.309305606198905</v>
      </c>
      <c r="F160" s="12">
        <v>0.2169959058953968</v>
      </c>
      <c r="G160" s="12"/>
      <c r="H160" s="12"/>
      <c r="I160" s="12"/>
    </row>
    <row r="161" spans="2:9" x14ac:dyDescent="0.35">
      <c r="B161">
        <v>97</v>
      </c>
      <c r="C161" s="12">
        <v>24050</v>
      </c>
      <c r="D161" s="12">
        <v>24343.553529425008</v>
      </c>
      <c r="E161" s="12">
        <v>-293.55352942500758</v>
      </c>
      <c r="F161" s="12">
        <v>-1.1312502145179717</v>
      </c>
      <c r="G161" s="12"/>
      <c r="H161" s="12"/>
      <c r="I161" s="12"/>
    </row>
    <row r="162" spans="2:9" x14ac:dyDescent="0.35">
      <c r="B162">
        <v>98</v>
      </c>
      <c r="C162" s="12">
        <v>24658</v>
      </c>
      <c r="D162" s="12">
        <v>24392.451350234336</v>
      </c>
      <c r="E162" s="12">
        <v>265.54864976566387</v>
      </c>
      <c r="F162" s="12">
        <v>1.023329433649705</v>
      </c>
      <c r="G162" s="12"/>
      <c r="H162" s="12"/>
      <c r="I162" s="12"/>
    </row>
    <row r="163" spans="2:9" x14ac:dyDescent="0.35">
      <c r="B163">
        <v>99</v>
      </c>
      <c r="C163" s="12">
        <v>25261</v>
      </c>
      <c r="D163" s="12">
        <v>25186.316195304113</v>
      </c>
      <c r="E163" s="12">
        <v>74.683804695887375</v>
      </c>
      <c r="F163" s="12">
        <v>0.28780464758412677</v>
      </c>
      <c r="G163" s="12"/>
      <c r="H163" s="12"/>
      <c r="I163" s="12"/>
    </row>
    <row r="164" spans="2:9" x14ac:dyDescent="0.35">
      <c r="B164">
        <v>100</v>
      </c>
      <c r="C164" s="12">
        <v>25796</v>
      </c>
      <c r="D164" s="12">
        <v>25835.000590307769</v>
      </c>
      <c r="E164" s="12">
        <v>-39.000590307769016</v>
      </c>
      <c r="F164" s="12">
        <v>-0.15029431340311022</v>
      </c>
      <c r="G164" s="12"/>
      <c r="H164" s="12"/>
      <c r="I164" s="12"/>
    </row>
    <row r="165" spans="2:9" x14ac:dyDescent="0.35">
      <c r="B165">
        <v>101</v>
      </c>
      <c r="C165" s="12">
        <v>26279</v>
      </c>
      <c r="D165" s="12">
        <v>26580.998347141267</v>
      </c>
      <c r="E165" s="12">
        <v>-301.998347141267</v>
      </c>
      <c r="F165" s="12">
        <v>-1.1637935188747472</v>
      </c>
      <c r="G165" s="12"/>
      <c r="H165" s="12"/>
      <c r="I165" s="12"/>
    </row>
    <row r="166" spans="2:9" x14ac:dyDescent="0.35">
      <c r="B166">
        <v>102</v>
      </c>
      <c r="C166" s="12">
        <v>26642</v>
      </c>
      <c r="D166" s="12">
        <v>26746.67695918286</v>
      </c>
      <c r="E166" s="12">
        <v>-104.67695918285972</v>
      </c>
      <c r="F166" s="12">
        <v>-0.40338752786465826</v>
      </c>
      <c r="G166" s="12"/>
      <c r="H166" s="12"/>
      <c r="I166" s="12"/>
    </row>
    <row r="167" spans="2:9" x14ac:dyDescent="0.35">
      <c r="B167">
        <v>103</v>
      </c>
      <c r="C167" s="12">
        <v>27098</v>
      </c>
      <c r="D167" s="12">
        <v>27014.923980777003</v>
      </c>
      <c r="E167" s="12">
        <v>83.076019222997274</v>
      </c>
      <c r="F167" s="12">
        <v>0.32014523808109513</v>
      </c>
      <c r="G167" s="12"/>
      <c r="H167" s="12"/>
      <c r="I167" s="12"/>
    </row>
    <row r="168" spans="2:9" x14ac:dyDescent="0.35">
      <c r="B168">
        <v>104</v>
      </c>
      <c r="C168" s="12">
        <v>27658</v>
      </c>
      <c r="D168" s="12">
        <v>27419.270400810939</v>
      </c>
      <c r="E168" s="12">
        <v>238.72959918906054</v>
      </c>
      <c r="F168" s="12">
        <v>0.91997841355678733</v>
      </c>
      <c r="G168" s="12"/>
      <c r="H168" s="12"/>
      <c r="I168" s="12"/>
    </row>
    <row r="169" spans="2:9" x14ac:dyDescent="0.35">
      <c r="B169">
        <v>105</v>
      </c>
      <c r="C169" s="12">
        <v>28312</v>
      </c>
      <c r="D169" s="12">
        <v>28330.835650504967</v>
      </c>
      <c r="E169" s="12">
        <v>-18.835650504966907</v>
      </c>
      <c r="F169" s="12">
        <v>-7.2585854157726101E-2</v>
      </c>
      <c r="G169" s="12"/>
      <c r="H169" s="12"/>
      <c r="I169" s="12"/>
    </row>
    <row r="170" spans="2:9" x14ac:dyDescent="0.35">
      <c r="B170">
        <v>106</v>
      </c>
      <c r="C170" s="12">
        <v>29249</v>
      </c>
      <c r="D170" s="12">
        <v>28970.412190428844</v>
      </c>
      <c r="E170" s="12">
        <v>278.58780957115596</v>
      </c>
      <c r="F170" s="12">
        <v>1.0735776877108618</v>
      </c>
      <c r="G170" s="12"/>
      <c r="H170" s="12"/>
      <c r="I170" s="12"/>
    </row>
    <row r="171" spans="2:9" x14ac:dyDescent="0.35">
      <c r="B171">
        <v>107</v>
      </c>
      <c r="C171" s="12">
        <v>29898</v>
      </c>
      <c r="D171" s="12">
        <v>29996.637914804349</v>
      </c>
      <c r="E171" s="12">
        <v>-98.637914804348839</v>
      </c>
      <c r="F171" s="12">
        <v>-0.38011521271976667</v>
      </c>
      <c r="G171" s="12"/>
      <c r="H171" s="12"/>
      <c r="I171" s="12"/>
    </row>
    <row r="172" spans="2:9" x14ac:dyDescent="0.35">
      <c r="B172">
        <v>108</v>
      </c>
      <c r="C172" s="12">
        <v>30526</v>
      </c>
      <c r="D172" s="12">
        <v>30385.843524085027</v>
      </c>
      <c r="E172" s="12">
        <v>140.15647591497327</v>
      </c>
      <c r="F172" s="12">
        <v>0.54011288420022496</v>
      </c>
      <c r="G172" s="12"/>
      <c r="H172" s="12"/>
      <c r="I172" s="12"/>
    </row>
    <row r="173" spans="2:9" x14ac:dyDescent="0.35">
      <c r="B173">
        <v>109</v>
      </c>
      <c r="C173" s="12">
        <v>31669</v>
      </c>
      <c r="D173" s="12">
        <v>31250.934543892428</v>
      </c>
      <c r="E173" s="12">
        <v>418.06545610757166</v>
      </c>
      <c r="F173" s="12">
        <v>1.6110746064971517</v>
      </c>
      <c r="G173" s="12"/>
      <c r="H173" s="12"/>
      <c r="I173" s="12"/>
    </row>
    <row r="174" spans="2:9" x14ac:dyDescent="0.35">
      <c r="B174">
        <v>110</v>
      </c>
      <c r="C174" s="12">
        <v>32138</v>
      </c>
      <c r="D174" s="12">
        <v>32512.750331017232</v>
      </c>
      <c r="E174" s="12">
        <v>-374.75033101723238</v>
      </c>
      <c r="F174" s="12">
        <v>-1.4441536205825984</v>
      </c>
      <c r="G174" s="12"/>
      <c r="H174" s="12"/>
      <c r="I174" s="12"/>
    </row>
    <row r="175" spans="2:9" x14ac:dyDescent="0.35">
      <c r="B175">
        <v>111</v>
      </c>
      <c r="C175" s="12">
        <v>32909</v>
      </c>
      <c r="D175" s="12">
        <v>32913.726823282712</v>
      </c>
      <c r="E175" s="12">
        <v>-4.7268232827118482</v>
      </c>
      <c r="F175" s="12">
        <v>-1.821548479771334E-2</v>
      </c>
      <c r="G175" s="12"/>
      <c r="H175" s="12"/>
      <c r="I175" s="12"/>
    </row>
    <row r="176" spans="2:9" x14ac:dyDescent="0.35">
      <c r="B176">
        <v>112</v>
      </c>
      <c r="C176" s="12">
        <v>33908</v>
      </c>
      <c r="D176" s="12">
        <v>33592.153024718165</v>
      </c>
      <c r="E176" s="12">
        <v>315.8469752818346</v>
      </c>
      <c r="F176" s="12">
        <v>1.2171611741214161</v>
      </c>
      <c r="G176" s="12"/>
      <c r="H176" s="12"/>
      <c r="I176" s="12"/>
    </row>
    <row r="177" spans="2:9" x14ac:dyDescent="0.35">
      <c r="B177">
        <v>113</v>
      </c>
      <c r="C177" s="12">
        <v>34644</v>
      </c>
      <c r="D177" s="12">
        <v>34620.059259184483</v>
      </c>
      <c r="E177" s="12">
        <v>23.940740815516619</v>
      </c>
      <c r="F177" s="12">
        <v>9.2259044666642531E-2</v>
      </c>
      <c r="G177" s="12"/>
      <c r="H177" s="12"/>
      <c r="I177" s="12"/>
    </row>
    <row r="178" spans="2:9" x14ac:dyDescent="0.35">
      <c r="B178">
        <v>114</v>
      </c>
      <c r="C178" s="12">
        <v>35288</v>
      </c>
      <c r="D178" s="12">
        <v>35396.346067936676</v>
      </c>
      <c r="E178" s="12">
        <v>-108.34606793667626</v>
      </c>
      <c r="F178" s="12">
        <v>-0.41752695951439794</v>
      </c>
      <c r="G178" s="12"/>
      <c r="H178" s="12"/>
      <c r="I178" s="12"/>
    </row>
    <row r="179" spans="2:9" x14ac:dyDescent="0.35">
      <c r="B179">
        <v>115</v>
      </c>
      <c r="C179" s="12">
        <v>36257</v>
      </c>
      <c r="D179" s="12">
        <v>36201.928294408623</v>
      </c>
      <c r="E179" s="12">
        <v>55.071705591377395</v>
      </c>
      <c r="F179" s="12">
        <v>0.21222663848104628</v>
      </c>
      <c r="G179" s="12"/>
      <c r="H179" s="12"/>
      <c r="I179" s="12"/>
    </row>
    <row r="180" spans="2:9" x14ac:dyDescent="0.35">
      <c r="B180">
        <v>116</v>
      </c>
      <c r="C180" s="12">
        <v>37308</v>
      </c>
      <c r="D180" s="12">
        <v>37084.757348572311</v>
      </c>
      <c r="E180" s="12">
        <v>223.24265142768854</v>
      </c>
      <c r="F180" s="12">
        <v>0.8602972609860895</v>
      </c>
      <c r="G180" s="12"/>
      <c r="H180" s="12"/>
      <c r="I180" s="12"/>
    </row>
    <row r="181" spans="2:9" x14ac:dyDescent="0.35">
      <c r="B181">
        <v>117</v>
      </c>
      <c r="C181" s="12">
        <v>38159</v>
      </c>
      <c r="D181" s="12">
        <v>38086.311916625229</v>
      </c>
      <c r="E181" s="12">
        <v>72.68808337477094</v>
      </c>
      <c r="F181" s="12">
        <v>0.28011385205169625</v>
      </c>
      <c r="G181" s="12"/>
      <c r="H181" s="12"/>
      <c r="I181" s="12"/>
    </row>
    <row r="182" spans="2:9" x14ac:dyDescent="0.35">
      <c r="B182">
        <v>118</v>
      </c>
      <c r="C182" s="12">
        <v>38414</v>
      </c>
      <c r="D182" s="12">
        <v>38970.964725283193</v>
      </c>
      <c r="E182" s="12">
        <v>-556.96472528319282</v>
      </c>
      <c r="F182" s="12">
        <v>-2.1463426659856069</v>
      </c>
      <c r="G182" s="12"/>
      <c r="H182" s="12"/>
      <c r="I182" s="12"/>
    </row>
    <row r="183" spans="2:9" x14ac:dyDescent="0.35">
      <c r="B183">
        <v>119</v>
      </c>
      <c r="C183" s="12">
        <v>39905</v>
      </c>
      <c r="D183" s="12">
        <v>39212.012557564376</v>
      </c>
      <c r="E183" s="12">
        <v>692.98744243562396</v>
      </c>
      <c r="F183" s="12">
        <v>2.6705255237403964</v>
      </c>
      <c r="G183" s="12"/>
      <c r="H183" s="12"/>
      <c r="I183" s="12"/>
    </row>
    <row r="184" spans="2:9" x14ac:dyDescent="0.35">
      <c r="B184">
        <v>120</v>
      </c>
      <c r="C184" s="12">
        <v>41287</v>
      </c>
      <c r="D184" s="12">
        <v>40926.527302369868</v>
      </c>
      <c r="E184" s="12">
        <v>360.47269763013173</v>
      </c>
      <c r="F184" s="12">
        <v>1.3891327326934182</v>
      </c>
      <c r="G184" s="12"/>
      <c r="H184" s="12"/>
      <c r="I184" s="12"/>
    </row>
    <row r="185" spans="2:9" x14ac:dyDescent="0.35">
      <c r="B185">
        <v>121</v>
      </c>
      <c r="C185" s="12">
        <v>43626</v>
      </c>
      <c r="D185" s="12">
        <v>42218.666604762198</v>
      </c>
      <c r="E185" s="12">
        <v>1407.3333952378016</v>
      </c>
      <c r="F185" s="12">
        <v>5.4233591003980059</v>
      </c>
      <c r="G185" s="12"/>
      <c r="H185" s="12"/>
      <c r="I185" s="12"/>
    </row>
    <row r="186" spans="2:9" x14ac:dyDescent="0.35">
      <c r="B186">
        <v>122</v>
      </c>
      <c r="C186" s="12">
        <v>45626</v>
      </c>
      <c r="D186" s="12">
        <v>45324.683754008933</v>
      </c>
      <c r="E186" s="12">
        <v>301.31624599106726</v>
      </c>
      <c r="F186" s="12">
        <v>1.1611649452241499</v>
      </c>
      <c r="G186" s="12"/>
      <c r="H186" s="12"/>
      <c r="I186" s="12"/>
    </row>
    <row r="187" spans="2:9" x14ac:dyDescent="0.35">
      <c r="B187">
        <v>123</v>
      </c>
      <c r="C187" s="12">
        <v>47118</v>
      </c>
      <c r="D187" s="12">
        <v>47504.087077766781</v>
      </c>
      <c r="E187" s="12">
        <v>-386.08707776678057</v>
      </c>
      <c r="F187" s="12">
        <v>-1.4878413841652147</v>
      </c>
      <c r="G187" s="12"/>
      <c r="H187" s="12"/>
      <c r="I187" s="12"/>
    </row>
    <row r="188" spans="2:9" x14ac:dyDescent="0.35">
      <c r="B188">
        <v>124</v>
      </c>
      <c r="C188" s="12">
        <v>49599</v>
      </c>
      <c r="D188" s="12">
        <v>48968.635356117018</v>
      </c>
      <c r="E188" s="12">
        <v>630.36464388298191</v>
      </c>
      <c r="F188" s="12">
        <v>2.4291996761678853</v>
      </c>
      <c r="G188" s="12"/>
      <c r="H188" s="12"/>
      <c r="I188" s="12"/>
    </row>
    <row r="189" spans="2:9" x14ac:dyDescent="0.35">
      <c r="B189">
        <v>125</v>
      </c>
      <c r="C189" s="12">
        <v>50957</v>
      </c>
      <c r="D189" s="12">
        <v>51212.915071532523</v>
      </c>
      <c r="E189" s="12">
        <v>-255.91507153252314</v>
      </c>
      <c r="F189" s="12">
        <v>-0.98620507181981198</v>
      </c>
      <c r="G189" s="12"/>
      <c r="H189" s="12"/>
      <c r="I189" s="12"/>
    </row>
    <row r="190" spans="2:9" x14ac:dyDescent="0.35">
      <c r="B190">
        <v>126</v>
      </c>
      <c r="C190" s="12">
        <v>52141</v>
      </c>
      <c r="D190" s="12">
        <v>52319.124565642021</v>
      </c>
      <c r="E190" s="12">
        <v>-178.12456564202148</v>
      </c>
      <c r="F190" s="12">
        <v>-0.68642830998539994</v>
      </c>
      <c r="G190" s="12"/>
      <c r="H190" s="12"/>
      <c r="I190" s="12"/>
    </row>
    <row r="191" spans="2:9" x14ac:dyDescent="0.35">
      <c r="B191">
        <v>127</v>
      </c>
      <c r="C191" s="12">
        <v>53483</v>
      </c>
      <c r="D191" s="12">
        <v>53789.674033155323</v>
      </c>
      <c r="E191" s="12">
        <v>-306.67403315532283</v>
      </c>
      <c r="F191" s="12">
        <v>-1.1818119389454573</v>
      </c>
      <c r="G191" s="12"/>
      <c r="H191" s="12"/>
      <c r="I191" s="12"/>
    </row>
    <row r="192" spans="2:9" x14ac:dyDescent="0.35">
      <c r="B192">
        <v>128</v>
      </c>
      <c r="C192" s="12">
        <v>55567</v>
      </c>
      <c r="D192" s="12">
        <v>55135.381951887961</v>
      </c>
      <c r="E192" s="12">
        <v>431.61804811203911</v>
      </c>
      <c r="F192" s="12">
        <v>1.6633014444519139</v>
      </c>
      <c r="G192" s="12"/>
      <c r="H192" s="12"/>
      <c r="I192" s="12"/>
    </row>
    <row r="193" spans="2:9" x14ac:dyDescent="0.35">
      <c r="B193">
        <v>129</v>
      </c>
      <c r="C193" s="12">
        <v>56396</v>
      </c>
      <c r="D193" s="12">
        <v>57129.182433796399</v>
      </c>
      <c r="E193" s="12">
        <v>-733.18243379639898</v>
      </c>
      <c r="F193" s="12">
        <v>-2.8254226312236188</v>
      </c>
      <c r="G193" s="12"/>
      <c r="H193" s="12"/>
      <c r="I193" s="12"/>
    </row>
    <row r="194" spans="2:9" x14ac:dyDescent="0.35">
      <c r="B194">
        <v>130</v>
      </c>
      <c r="C194" s="12">
        <v>57016</v>
      </c>
      <c r="D194" s="12">
        <v>57489.487325765047</v>
      </c>
      <c r="E194" s="12">
        <v>-473.48732576504699</v>
      </c>
      <c r="F194" s="12">
        <v>-1.8246506519353063</v>
      </c>
      <c r="G194" s="12"/>
      <c r="H194" s="12"/>
      <c r="I194" s="12"/>
    </row>
    <row r="195" spans="2:9" x14ac:dyDescent="0.35">
      <c r="B195">
        <v>131</v>
      </c>
      <c r="C195" s="12">
        <v>58317</v>
      </c>
      <c r="D195" s="12">
        <v>58258.87881870706</v>
      </c>
      <c r="E195" s="12">
        <v>58.121181292939582</v>
      </c>
      <c r="F195" s="12">
        <v>0.22397822616700133</v>
      </c>
      <c r="G195" s="12"/>
      <c r="H195" s="12"/>
      <c r="I195" s="12"/>
    </row>
    <row r="196" spans="2:9" x14ac:dyDescent="0.35">
      <c r="B196">
        <v>132</v>
      </c>
      <c r="C196" s="12">
        <v>60749</v>
      </c>
      <c r="D196" s="12">
        <v>59530.630320492754</v>
      </c>
      <c r="E196" s="12">
        <v>1218.3696795072465</v>
      </c>
      <c r="F196" s="12">
        <v>4.6951605862291856</v>
      </c>
      <c r="G196" s="12"/>
      <c r="H196" s="12"/>
      <c r="I196" s="12"/>
    </row>
    <row r="197" spans="2:9" x14ac:dyDescent="0.35">
      <c r="B197">
        <v>133</v>
      </c>
      <c r="C197" s="12">
        <v>62453</v>
      </c>
      <c r="D197" s="12">
        <v>62379.618182983839</v>
      </c>
      <c r="E197" s="12">
        <v>73.381817016161222</v>
      </c>
      <c r="F197" s="12">
        <v>0.28278725315907954</v>
      </c>
      <c r="G197" s="12"/>
      <c r="H197" s="12"/>
      <c r="I197" s="12"/>
    </row>
    <row r="198" spans="2:9" x14ac:dyDescent="0.35">
      <c r="B198">
        <v>134</v>
      </c>
      <c r="C198" s="12">
        <v>64719</v>
      </c>
      <c r="D198" s="12">
        <v>64104.797644171689</v>
      </c>
      <c r="E198" s="12">
        <v>614.20235582831083</v>
      </c>
      <c r="F198" s="12">
        <v>2.3669160038687971</v>
      </c>
      <c r="G198" s="12"/>
      <c r="H198" s="12"/>
      <c r="I198" s="12"/>
    </row>
    <row r="199" spans="2:9" x14ac:dyDescent="0.35">
      <c r="B199">
        <v>135</v>
      </c>
      <c r="C199" s="12">
        <v>66935</v>
      </c>
      <c r="D199" s="12">
        <v>66999.958808315379</v>
      </c>
      <c r="E199" s="12">
        <v>-64.958808315379429</v>
      </c>
      <c r="F199" s="12">
        <v>-0.25032799294064523</v>
      </c>
      <c r="G199" s="12"/>
      <c r="H199" s="12"/>
      <c r="I199" s="12"/>
    </row>
    <row r="200" spans="2:9" x14ac:dyDescent="0.35">
      <c r="B200">
        <v>136</v>
      </c>
      <c r="C200" s="12">
        <v>68450</v>
      </c>
      <c r="D200" s="12">
        <v>68828.569506948043</v>
      </c>
      <c r="E200" s="12">
        <v>-378.56950694804254</v>
      </c>
      <c r="F200" s="12">
        <v>-1.4588713574106089</v>
      </c>
      <c r="G200" s="12"/>
      <c r="H200" s="12"/>
      <c r="I200" s="12"/>
    </row>
    <row r="201" spans="2:9" x14ac:dyDescent="0.35">
      <c r="B201">
        <v>137</v>
      </c>
      <c r="C201" s="12">
        <v>70382</v>
      </c>
      <c r="D201" s="12">
        <v>70133.992466023163</v>
      </c>
      <c r="E201" s="12">
        <v>248.00753397683729</v>
      </c>
      <c r="F201" s="12">
        <v>0.95573225286341867</v>
      </c>
      <c r="G201" s="12"/>
      <c r="H201" s="12"/>
      <c r="I201" s="12"/>
    </row>
    <row r="202" spans="2:9" x14ac:dyDescent="0.35">
      <c r="B202">
        <v>138</v>
      </c>
      <c r="C202" s="12">
        <v>71908</v>
      </c>
      <c r="D202" s="12">
        <v>71979.676645728789</v>
      </c>
      <c r="E202" s="12">
        <v>-71.676645728788571</v>
      </c>
      <c r="F202" s="12">
        <v>-0.2762161334440193</v>
      </c>
      <c r="G202" s="12"/>
      <c r="H202" s="12"/>
      <c r="I202" s="12"/>
    </row>
    <row r="203" spans="2:9" x14ac:dyDescent="0.35">
      <c r="B203">
        <v>139</v>
      </c>
      <c r="C203" s="12">
        <v>74088</v>
      </c>
      <c r="D203" s="12">
        <v>73736.009787342788</v>
      </c>
      <c r="E203" s="12">
        <v>351.9902126572124</v>
      </c>
      <c r="F203" s="12">
        <v>1.3564442722138044</v>
      </c>
      <c r="G203" s="12"/>
      <c r="H203" s="12"/>
      <c r="I203" s="12"/>
    </row>
    <row r="204" spans="2:9" x14ac:dyDescent="0.35">
      <c r="B204">
        <v>140</v>
      </c>
      <c r="C204" s="12">
        <v>76163</v>
      </c>
      <c r="D204" s="12">
        <v>76120.908770414753</v>
      </c>
      <c r="E204" s="12">
        <v>42.091229585246765</v>
      </c>
      <c r="F204" s="12">
        <v>0.1622045307746835</v>
      </c>
      <c r="G204" s="12"/>
      <c r="H204" s="12"/>
      <c r="I204" s="12"/>
    </row>
    <row r="205" spans="2:9" x14ac:dyDescent="0.35">
      <c r="B205">
        <v>141</v>
      </c>
      <c r="C205" s="12">
        <v>78157</v>
      </c>
      <c r="D205" s="12">
        <v>78166.618910588761</v>
      </c>
      <c r="E205" s="12">
        <v>-9.6189105887606274</v>
      </c>
      <c r="F205" s="12">
        <v>-3.706783797925501E-2</v>
      </c>
      <c r="G205" s="12"/>
      <c r="H205" s="12"/>
      <c r="I205" s="12"/>
    </row>
    <row r="206" spans="2:9" x14ac:dyDescent="0.35">
      <c r="B206">
        <v>142</v>
      </c>
      <c r="C206" s="12">
        <v>80232</v>
      </c>
      <c r="D206" s="12">
        <v>80001.959317780464</v>
      </c>
      <c r="E206" s="12">
        <v>230.04068221953639</v>
      </c>
      <c r="F206" s="12">
        <v>0.88649443806190542</v>
      </c>
      <c r="G206" s="12">
        <v>259.49478343311642</v>
      </c>
      <c r="H206" s="12">
        <v>79493.358888075541</v>
      </c>
      <c r="I206" s="12">
        <v>80510.559747485386</v>
      </c>
    </row>
    <row r="207" spans="2:9" x14ac:dyDescent="0.35">
      <c r="B207">
        <v>143</v>
      </c>
      <c r="C207" s="12">
        <v>81880</v>
      </c>
      <c r="D207" s="12">
        <v>81892.331423726238</v>
      </c>
      <c r="E207" s="12">
        <v>-12.331423726238427</v>
      </c>
      <c r="F207" s="12">
        <v>-4.7520892570916726E-2</v>
      </c>
      <c r="G207" s="12">
        <v>444.72860658127075</v>
      </c>
      <c r="H207" s="12">
        <v>81020.67937193226</v>
      </c>
      <c r="I207" s="12">
        <v>82763.983475520217</v>
      </c>
    </row>
    <row r="208" spans="2:9" x14ac:dyDescent="0.35">
      <c r="B208">
        <v>144</v>
      </c>
      <c r="C208" s="12">
        <v>83508</v>
      </c>
      <c r="D208" s="12">
        <v>83812.402956244041</v>
      </c>
      <c r="E208" s="12">
        <v>-304.40295624404098</v>
      </c>
      <c r="F208" s="12">
        <v>-1.1730600215418181</v>
      </c>
      <c r="G208" s="12">
        <v>642.01060537094122</v>
      </c>
      <c r="H208" s="12">
        <v>82554.085292024232</v>
      </c>
      <c r="I208" s="12">
        <v>85070.72062046385</v>
      </c>
    </row>
    <row r="209" spans="2:9" x14ac:dyDescent="0.35">
      <c r="B209">
        <v>145</v>
      </c>
      <c r="C209" s="12">
        <v>85376</v>
      </c>
      <c r="D209" s="12">
        <v>85786.37745116408</v>
      </c>
      <c r="E209" s="12">
        <v>-410.37745116408041</v>
      </c>
      <c r="F209" s="12">
        <v>-1.5814477876386801</v>
      </c>
      <c r="G209" s="12">
        <v>887.95380162376091</v>
      </c>
      <c r="H209" s="12">
        <v>84046.019980046083</v>
      </c>
      <c r="I209" s="12">
        <v>87526.734922282078</v>
      </c>
    </row>
    <row r="210" spans="2:9" x14ac:dyDescent="0.35">
      <c r="B210">
        <v>146</v>
      </c>
      <c r="C210" s="12">
        <v>89288</v>
      </c>
      <c r="D210" s="12">
        <v>87672.686811299951</v>
      </c>
      <c r="E210" s="12">
        <v>1615.3131887000491</v>
      </c>
      <c r="F210" s="12">
        <v>6.2248387706660333</v>
      </c>
      <c r="G210" s="12">
        <v>1127.6350057845737</v>
      </c>
      <c r="H210" s="12">
        <v>85462.562812255564</v>
      </c>
      <c r="I210" s="12">
        <v>89882.810810344337</v>
      </c>
    </row>
    <row r="211" spans="2:9" ht="16" thickBot="1" x14ac:dyDescent="0.4">
      <c r="B211" s="8">
        <v>147</v>
      </c>
      <c r="C211" s="11">
        <v>93351</v>
      </c>
      <c r="D211" s="11">
        <v>89564.543294392512</v>
      </c>
      <c r="E211" s="11">
        <v>3786.4567056074884</v>
      </c>
      <c r="F211" s="11">
        <v>14.591648647085155</v>
      </c>
      <c r="G211" s="11">
        <v>1356.205806576897</v>
      </c>
      <c r="H211" s="11">
        <v>86906.4287578777</v>
      </c>
      <c r="I211" s="11">
        <v>92222.657830907323</v>
      </c>
    </row>
    <row r="229" spans="2:10" x14ac:dyDescent="0.35">
      <c r="F229" t="s">
        <v>52</v>
      </c>
    </row>
    <row r="232" spans="2:10" x14ac:dyDescent="0.35">
      <c r="B232" t="s">
        <v>53</v>
      </c>
    </row>
    <row r="233" spans="2:10" ht="16" thickBot="1" x14ac:dyDescent="0.4"/>
    <row r="234" spans="2:10" x14ac:dyDescent="0.35">
      <c r="B234" s="3" t="s">
        <v>54</v>
      </c>
      <c r="C234" s="3" t="s">
        <v>55</v>
      </c>
      <c r="D234" s="3" t="s">
        <v>51</v>
      </c>
      <c r="E234" s="3" t="s">
        <v>40</v>
      </c>
      <c r="F234" s="3" t="s">
        <v>41</v>
      </c>
      <c r="G234" s="3" t="s">
        <v>56</v>
      </c>
      <c r="H234" s="3" t="s">
        <v>51</v>
      </c>
      <c r="I234" s="3" t="s">
        <v>40</v>
      </c>
      <c r="J234" s="3" t="s">
        <v>41</v>
      </c>
    </row>
    <row r="235" spans="2:10" x14ac:dyDescent="0.35">
      <c r="B235" s="9">
        <v>0</v>
      </c>
      <c r="C235" s="10">
        <v>1</v>
      </c>
      <c r="D235" s="10">
        <v>0</v>
      </c>
      <c r="E235" s="10"/>
      <c r="F235" s="10"/>
      <c r="G235" s="10">
        <v>1</v>
      </c>
      <c r="H235" s="10">
        <v>0</v>
      </c>
      <c r="I235" s="10"/>
      <c r="J235" s="10"/>
    </row>
    <row r="236" spans="2:10" x14ac:dyDescent="0.35">
      <c r="B236">
        <v>1</v>
      </c>
      <c r="C236" s="12">
        <v>0.96583371326288425</v>
      </c>
      <c r="D236" s="12">
        <v>8.2478609884232251E-2</v>
      </c>
      <c r="E236" s="12">
        <v>-0.16165510486802448</v>
      </c>
      <c r="F236" s="12">
        <v>0.16165510486802448</v>
      </c>
      <c r="G236" s="12">
        <v>0.96583371326288414</v>
      </c>
      <c r="H236" s="12">
        <v>8.2478609884232251E-2</v>
      </c>
      <c r="I236" s="12">
        <v>-0.16165510486802448</v>
      </c>
      <c r="J236" s="12">
        <v>0.16165510486802448</v>
      </c>
    </row>
    <row r="237" spans="2:10" x14ac:dyDescent="0.35">
      <c r="B237">
        <v>2</v>
      </c>
      <c r="C237" s="12">
        <v>0.93366852861056548</v>
      </c>
      <c r="D237" s="12">
        <v>0.13962217051379025</v>
      </c>
      <c r="E237" s="12">
        <v>-0.27365442565033909</v>
      </c>
      <c r="F237" s="12">
        <v>0.27365442565033909</v>
      </c>
      <c r="G237" s="12">
        <v>1.2413667489154944E-2</v>
      </c>
      <c r="H237" s="12">
        <v>8.2478609884232251E-2</v>
      </c>
      <c r="I237" s="12">
        <v>-0.16165510486802448</v>
      </c>
      <c r="J237" s="12">
        <v>0.16165510486802448</v>
      </c>
    </row>
    <row r="238" spans="2:10" x14ac:dyDescent="0.35">
      <c r="B238">
        <v>3</v>
      </c>
      <c r="C238" s="12">
        <v>0.90352333106749116</v>
      </c>
      <c r="D238" s="12">
        <v>0.17707263135621729</v>
      </c>
      <c r="E238" s="12">
        <v>-0.34705598010592364</v>
      </c>
      <c r="F238" s="12">
        <v>0.34705598010592364</v>
      </c>
      <c r="G238" s="12">
        <v>1.4287945582474504E-2</v>
      </c>
      <c r="H238" s="12">
        <v>8.2478609884232251E-2</v>
      </c>
      <c r="I238" s="12">
        <v>-0.16165510486802448</v>
      </c>
      <c r="J238" s="12">
        <v>0.16165510486802448</v>
      </c>
    </row>
    <row r="239" spans="2:10" x14ac:dyDescent="0.35">
      <c r="B239">
        <v>4</v>
      </c>
      <c r="C239" s="12">
        <v>0.87367741010132771</v>
      </c>
      <c r="D239" s="12">
        <v>0.20606207679618027</v>
      </c>
      <c r="E239" s="12">
        <v>-0.40387424910003999</v>
      </c>
      <c r="F239" s="12">
        <v>0.40387424910003999</v>
      </c>
      <c r="G239" s="12">
        <v>-9.6565930493072629E-3</v>
      </c>
      <c r="H239" s="12">
        <v>8.2478609884232251E-2</v>
      </c>
      <c r="I239" s="12">
        <v>-0.16165510486802448</v>
      </c>
      <c r="J239" s="12">
        <v>0.16165510486802448</v>
      </c>
    </row>
    <row r="240" spans="2:10" x14ac:dyDescent="0.35">
      <c r="B240">
        <v>5</v>
      </c>
      <c r="C240" s="12">
        <v>0.84394742977422454</v>
      </c>
      <c r="D240" s="12">
        <v>0.22988427463351538</v>
      </c>
      <c r="E240" s="12">
        <v>-0.4505648988938048</v>
      </c>
      <c r="F240" s="12">
        <v>0.4505648988938048</v>
      </c>
      <c r="G240" s="12">
        <v>-1.3017267529150845E-2</v>
      </c>
      <c r="H240" s="12">
        <v>8.2478609884232251E-2</v>
      </c>
      <c r="I240" s="12">
        <v>-0.16165510486802448</v>
      </c>
      <c r="J240" s="12">
        <v>0.16165510486802448</v>
      </c>
    </row>
    <row r="241" spans="2:10" x14ac:dyDescent="0.35">
      <c r="B241">
        <v>6</v>
      </c>
      <c r="C241" s="12">
        <v>0.81437111104983084</v>
      </c>
      <c r="D241" s="12">
        <v>0.25007442630703242</v>
      </c>
      <c r="E241" s="12">
        <v>-0.49013686901629927</v>
      </c>
      <c r="F241" s="12">
        <v>0.49013686901629927</v>
      </c>
      <c r="G241" s="12">
        <v>-1.3394551753878407E-2</v>
      </c>
      <c r="H241" s="12">
        <v>8.2478609884232251E-2</v>
      </c>
      <c r="I241" s="12">
        <v>-0.16165510486802448</v>
      </c>
      <c r="J241" s="12">
        <v>0.16165510486802448</v>
      </c>
    </row>
    <row r="242" spans="2:10" x14ac:dyDescent="0.35">
      <c r="B242">
        <v>7</v>
      </c>
      <c r="C242" s="12">
        <v>0.7853523626214074</v>
      </c>
      <c r="D242" s="12">
        <v>0.26750766739428361</v>
      </c>
      <c r="E242" s="12">
        <v>-0.52430539368111551</v>
      </c>
      <c r="F242" s="12">
        <v>0.52430539368111551</v>
      </c>
      <c r="G242" s="12">
        <v>-7.693350897355563E-3</v>
      </c>
      <c r="H242" s="12">
        <v>8.2478609884232251E-2</v>
      </c>
      <c r="I242" s="12">
        <v>-0.16165510486802448</v>
      </c>
      <c r="J242" s="12">
        <v>0.16165510486802448</v>
      </c>
    </row>
    <row r="243" spans="2:10" x14ac:dyDescent="0.35">
      <c r="B243">
        <v>8</v>
      </c>
      <c r="C243" s="12">
        <v>0.75683597224833776</v>
      </c>
      <c r="D243" s="12">
        <v>0.28275765960760785</v>
      </c>
      <c r="E243" s="12">
        <v>-0.5541948291837473</v>
      </c>
      <c r="F243" s="12">
        <v>0.5541948291837473</v>
      </c>
      <c r="G243" s="12">
        <v>-8.1333590482996748E-3</v>
      </c>
      <c r="H243" s="12">
        <v>8.2478609884232251E-2</v>
      </c>
      <c r="I243" s="12">
        <v>-0.16165510486802448</v>
      </c>
      <c r="J243" s="12">
        <v>0.16165510486802448</v>
      </c>
    </row>
    <row r="244" spans="2:10" x14ac:dyDescent="0.35">
      <c r="B244">
        <v>9</v>
      </c>
      <c r="C244" s="12">
        <v>0.72893357462461317</v>
      </c>
      <c r="D244" s="12">
        <v>0.29621799526417031</v>
      </c>
      <c r="E244" s="12">
        <v>-0.58057660229042996</v>
      </c>
      <c r="F244" s="12">
        <v>0.58057660229042996</v>
      </c>
      <c r="G244" s="12">
        <v>-6.1402630751937479E-3</v>
      </c>
      <c r="H244" s="12">
        <v>8.2478609884232251E-2</v>
      </c>
      <c r="I244" s="12">
        <v>-0.16165510486802448</v>
      </c>
      <c r="J244" s="12">
        <v>0.16165510486802448</v>
      </c>
    </row>
    <row r="245" spans="2:10" x14ac:dyDescent="0.35">
      <c r="B245">
        <v>10</v>
      </c>
      <c r="C245" s="12">
        <v>0.70178186317869129</v>
      </c>
      <c r="D245" s="12">
        <v>0.30817896247428317</v>
      </c>
      <c r="E245" s="12">
        <v>-0.60401966724251566</v>
      </c>
      <c r="F245" s="12">
        <v>0.60401966724251566</v>
      </c>
      <c r="G245" s="12">
        <v>-3.8929972739602287E-3</v>
      </c>
      <c r="H245" s="12">
        <v>8.2478609884232251E-2</v>
      </c>
      <c r="I245" s="12">
        <v>-0.16165510486802448</v>
      </c>
      <c r="J245" s="12">
        <v>0.16165510486802448</v>
      </c>
    </row>
    <row r="246" spans="2:10" x14ac:dyDescent="0.35">
      <c r="B246">
        <v>11</v>
      </c>
      <c r="C246" s="12">
        <v>0.67484093872159734</v>
      </c>
      <c r="D246" s="12">
        <v>0.31886505457197556</v>
      </c>
      <c r="E246" s="12">
        <v>-0.62496402288947084</v>
      </c>
      <c r="F246" s="12">
        <v>0.62496402288947084</v>
      </c>
      <c r="G246" s="12">
        <v>-1.1530847820203876E-2</v>
      </c>
      <c r="H246" s="12">
        <v>8.2478609884232251E-2</v>
      </c>
      <c r="I246" s="12">
        <v>-0.16165510486802448</v>
      </c>
      <c r="J246" s="12">
        <v>0.16165510486802448</v>
      </c>
    </row>
    <row r="247" spans="2:10" x14ac:dyDescent="0.35">
      <c r="B247">
        <v>12</v>
      </c>
      <c r="C247" s="12">
        <v>0.6484540082851562</v>
      </c>
      <c r="D247" s="12">
        <v>0.32843718033981034</v>
      </c>
      <c r="E247" s="12">
        <v>-0.64372504464991487</v>
      </c>
      <c r="F247" s="12">
        <v>0.64372504464991487</v>
      </c>
      <c r="G247" s="12">
        <v>-6.8254172495554252E-3</v>
      </c>
      <c r="H247" s="12">
        <v>8.2478609884232251E-2</v>
      </c>
      <c r="I247" s="12">
        <v>-0.16165510486802448</v>
      </c>
      <c r="J247" s="12">
        <v>0.16165510486802448</v>
      </c>
    </row>
    <row r="248" spans="2:10" x14ac:dyDescent="0.35">
      <c r="B248">
        <v>13</v>
      </c>
      <c r="C248" s="12">
        <v>0.62226070968861136</v>
      </c>
      <c r="D248" s="12">
        <v>0.33703407720345224</v>
      </c>
      <c r="E248" s="12">
        <v>-0.66057465288145834</v>
      </c>
      <c r="F248" s="12">
        <v>0.66057465288145834</v>
      </c>
      <c r="G248" s="12">
        <v>-1.2226318047496807E-2</v>
      </c>
      <c r="H248" s="12">
        <v>8.2478609884232251E-2</v>
      </c>
      <c r="I248" s="12">
        <v>-0.16165510486802448</v>
      </c>
      <c r="J248" s="12">
        <v>0.16165510486802448</v>
      </c>
    </row>
    <row r="249" spans="2:10" x14ac:dyDescent="0.35">
      <c r="B249">
        <v>14</v>
      </c>
      <c r="C249" s="12">
        <v>0.5968961072634722</v>
      </c>
      <c r="D249" s="12">
        <v>0.34476094698807297</v>
      </c>
      <c r="E249" s="12">
        <v>-0.67571903937254574</v>
      </c>
      <c r="F249" s="12">
        <v>0.67571903937254574</v>
      </c>
      <c r="G249" s="12">
        <v>-2.9230906518610219E-3</v>
      </c>
      <c r="H249" s="12">
        <v>8.2478609884232251E-2</v>
      </c>
      <c r="I249" s="12">
        <v>-0.16165510486802448</v>
      </c>
      <c r="J249" s="12">
        <v>0.16165510486802448</v>
      </c>
    </row>
    <row r="250" spans="2:10" x14ac:dyDescent="0.35">
      <c r="B250">
        <v>15</v>
      </c>
      <c r="C250" s="12">
        <v>0.57248749166709845</v>
      </c>
      <c r="D250" s="12">
        <v>0.35172080551039153</v>
      </c>
      <c r="E250" s="12">
        <v>-0.68936011141378428</v>
      </c>
      <c r="F250" s="12">
        <v>0.68936011141378428</v>
      </c>
      <c r="G250" s="12">
        <v>-4.7998218625839521E-4</v>
      </c>
      <c r="H250" s="12">
        <v>8.2478609884232251E-2</v>
      </c>
      <c r="I250" s="12">
        <v>-0.16165510486802448</v>
      </c>
      <c r="J250" s="12">
        <v>0.16165510486802448</v>
      </c>
    </row>
    <row r="251" spans="2:10" x14ac:dyDescent="0.35">
      <c r="B251">
        <v>16</v>
      </c>
      <c r="C251" s="12">
        <v>0.54856932996892926</v>
      </c>
      <c r="D251" s="12">
        <v>0.35800362970336952</v>
      </c>
      <c r="E251" s="12">
        <v>-0.70167422055321804</v>
      </c>
      <c r="F251" s="12">
        <v>0.70167422055321804</v>
      </c>
      <c r="G251" s="12">
        <v>-6.4127256481081489E-3</v>
      </c>
      <c r="H251" s="12">
        <v>8.2478609884232251E-2</v>
      </c>
      <c r="I251" s="12">
        <v>-0.16165510486802448</v>
      </c>
      <c r="J251" s="12">
        <v>0.16165510486802448</v>
      </c>
    </row>
    <row r="252" spans="2:10" x14ac:dyDescent="0.35">
      <c r="B252">
        <v>17</v>
      </c>
      <c r="C252" s="12">
        <v>0.52586253119181148</v>
      </c>
      <c r="D252" s="12">
        <v>0.36367686426127988</v>
      </c>
      <c r="E252" s="12">
        <v>-0.71279355596257032</v>
      </c>
      <c r="F252" s="12">
        <v>0.71279355596257032</v>
      </c>
      <c r="G252" s="12">
        <v>4.2145822402330675E-3</v>
      </c>
      <c r="H252" s="12">
        <v>8.2478609884232251E-2</v>
      </c>
      <c r="I252" s="12">
        <v>-0.16165510486802448</v>
      </c>
      <c r="J252" s="12">
        <v>0.16165510486802448</v>
      </c>
    </row>
    <row r="253" spans="2:10" x14ac:dyDescent="0.35">
      <c r="B253">
        <v>18</v>
      </c>
      <c r="C253" s="12">
        <v>0.50344280263285535</v>
      </c>
      <c r="D253" s="12">
        <v>0.36881322318348575</v>
      </c>
      <c r="E253" s="12">
        <v>-0.72286063446176485</v>
      </c>
      <c r="F253" s="12">
        <v>0.72286063446176485</v>
      </c>
      <c r="G253" s="12">
        <v>-8.7708984448208634E-3</v>
      </c>
      <c r="H253" s="12">
        <v>8.2478609884232251E-2</v>
      </c>
      <c r="I253" s="12">
        <v>-0.16165510486802448</v>
      </c>
      <c r="J253" s="12">
        <v>0.16165510486802448</v>
      </c>
    </row>
    <row r="254" spans="2:10" x14ac:dyDescent="0.35">
      <c r="B254">
        <v>19</v>
      </c>
      <c r="C254" s="12">
        <v>0.48068743440771849</v>
      </c>
      <c r="D254" s="12">
        <v>0.37345890838908385</v>
      </c>
      <c r="E254" s="12">
        <v>-0.73196601014824769</v>
      </c>
      <c r="F254" s="12">
        <v>0.73196601014824769</v>
      </c>
      <c r="G254" s="12">
        <v>-1.8296409131378904E-2</v>
      </c>
      <c r="H254" s="12">
        <v>8.2478609884232251E-2</v>
      </c>
      <c r="I254" s="12">
        <v>-0.16165510486802448</v>
      </c>
      <c r="J254" s="12">
        <v>0.16165510486802448</v>
      </c>
    </row>
    <row r="255" spans="2:10" x14ac:dyDescent="0.35">
      <c r="B255">
        <v>20</v>
      </c>
      <c r="C255" s="12">
        <v>0.4577668897719267</v>
      </c>
      <c r="D255" s="12">
        <v>0.37764432379860902</v>
      </c>
      <c r="E255" s="12">
        <v>-0.74016927361125595</v>
      </c>
      <c r="F255" s="12">
        <v>0.74016927361125595</v>
      </c>
      <c r="G255" s="12">
        <v>-1.7274725302853622E-2</v>
      </c>
      <c r="H255" s="12">
        <v>8.2478609884232251E-2</v>
      </c>
      <c r="I255" s="12">
        <v>-0.16165510486802448</v>
      </c>
      <c r="J255" s="12">
        <v>0.16165510486802448</v>
      </c>
    </row>
    <row r="256" spans="2:10" x14ac:dyDescent="0.35">
      <c r="B256">
        <v>21</v>
      </c>
      <c r="C256" s="12">
        <v>0.43582000322558812</v>
      </c>
      <c r="D256" s="12">
        <v>0.38140039702834999</v>
      </c>
      <c r="E256" s="12">
        <v>-0.74753104186484332</v>
      </c>
      <c r="F256" s="12">
        <v>0.74753104186484332</v>
      </c>
      <c r="G256" s="12">
        <v>-9.6122649489545299E-4</v>
      </c>
      <c r="H256" s="12">
        <v>8.2478609884232251E-2</v>
      </c>
      <c r="I256" s="12">
        <v>-0.16165510486802448</v>
      </c>
      <c r="J256" s="12">
        <v>0.16165510486802448</v>
      </c>
    </row>
    <row r="257" spans="2:10" ht="16" thickBot="1" x14ac:dyDescent="0.4">
      <c r="B257" s="8">
        <v>22</v>
      </c>
      <c r="C257" s="11">
        <v>0.41429067021589749</v>
      </c>
      <c r="D257" s="11">
        <v>0.38477326824807107</v>
      </c>
      <c r="E257" s="11">
        <v>-0.75414174797998823</v>
      </c>
      <c r="F257" s="11">
        <v>0.75414174797998823</v>
      </c>
      <c r="G257" s="11">
        <v>-7.9397168260629536E-3</v>
      </c>
      <c r="H257" s="11">
        <v>8.2478609884232251E-2</v>
      </c>
      <c r="I257" s="11">
        <v>-0.16165510486802448</v>
      </c>
      <c r="J257" s="11">
        <v>0.16165510486802448</v>
      </c>
    </row>
    <row r="275" spans="2:10" x14ac:dyDescent="0.35">
      <c r="F275" t="s">
        <v>52</v>
      </c>
    </row>
    <row r="278" spans="2:10" x14ac:dyDescent="0.35">
      <c r="B278" t="s">
        <v>57</v>
      </c>
    </row>
    <row r="279" spans="2:10" ht="16" thickBot="1" x14ac:dyDescent="0.4"/>
    <row r="280" spans="2:10" x14ac:dyDescent="0.35">
      <c r="B280" s="3" t="s">
        <v>54</v>
      </c>
      <c r="C280" s="3" t="s">
        <v>55</v>
      </c>
      <c r="D280" s="3" t="s">
        <v>51</v>
      </c>
      <c r="E280" s="3" t="s">
        <v>40</v>
      </c>
      <c r="F280" s="3" t="s">
        <v>41</v>
      </c>
      <c r="G280" s="3" t="s">
        <v>56</v>
      </c>
      <c r="H280" s="3" t="s">
        <v>51</v>
      </c>
      <c r="I280" s="3" t="s">
        <v>40</v>
      </c>
      <c r="J280" s="3" t="s">
        <v>41</v>
      </c>
    </row>
    <row r="281" spans="2:10" x14ac:dyDescent="0.35">
      <c r="B281" s="9">
        <v>0</v>
      </c>
      <c r="C281" s="10">
        <v>1</v>
      </c>
      <c r="D281" s="10">
        <v>0</v>
      </c>
      <c r="E281" s="10"/>
      <c r="F281" s="10"/>
      <c r="G281" s="10">
        <v>1</v>
      </c>
      <c r="H281" s="10">
        <v>0</v>
      </c>
      <c r="I281" s="10"/>
      <c r="J281" s="10"/>
    </row>
    <row r="282" spans="2:10" x14ac:dyDescent="0.35">
      <c r="B282">
        <v>1</v>
      </c>
      <c r="C282" s="12">
        <v>0.19682942979171603</v>
      </c>
      <c r="D282" s="12">
        <v>8.2478609884232251E-2</v>
      </c>
      <c r="E282" s="12">
        <v>-0.16165510486802448</v>
      </c>
      <c r="F282" s="12">
        <v>0.16165510486802448</v>
      </c>
      <c r="G282" s="12">
        <v>0.196829429791716</v>
      </c>
      <c r="H282" s="12">
        <v>8.2478609884232251E-2</v>
      </c>
      <c r="I282" s="12">
        <v>-0.16165510486802448</v>
      </c>
      <c r="J282" s="12">
        <v>0.16165510486802448</v>
      </c>
    </row>
    <row r="283" spans="2:10" x14ac:dyDescent="0.35">
      <c r="B283">
        <v>2</v>
      </c>
      <c r="C283" s="12">
        <v>-8.8156357063591803E-2</v>
      </c>
      <c r="D283" s="12">
        <v>8.5614372278100745E-2</v>
      </c>
      <c r="E283" s="12">
        <v>-0.16780108622408185</v>
      </c>
      <c r="F283" s="12">
        <v>0.16780108622408185</v>
      </c>
      <c r="G283" s="12">
        <v>-0.13201259008357266</v>
      </c>
      <c r="H283" s="12">
        <v>8.2478609884232251E-2</v>
      </c>
      <c r="I283" s="12">
        <v>-0.16165510486802448</v>
      </c>
      <c r="J283" s="12">
        <v>0.16165510486802448</v>
      </c>
    </row>
    <row r="284" spans="2:10" x14ac:dyDescent="0.35">
      <c r="B284">
        <v>3</v>
      </c>
      <c r="C284" s="12">
        <v>-8.2610155847824884E-2</v>
      </c>
      <c r="D284" s="12">
        <v>8.6229670203707795E-2</v>
      </c>
      <c r="E284" s="12">
        <v>-0.16900704799803387</v>
      </c>
      <c r="F284" s="12">
        <v>0.16900704799803387</v>
      </c>
      <c r="G284" s="12">
        <v>-3.9156739411688589E-2</v>
      </c>
      <c r="H284" s="12">
        <v>8.2478609884232251E-2</v>
      </c>
      <c r="I284" s="12">
        <v>-0.16165510486802448</v>
      </c>
      <c r="J284" s="12">
        <v>0.16165510486802448</v>
      </c>
    </row>
    <row r="285" spans="2:10" x14ac:dyDescent="0.35">
      <c r="B285">
        <v>4</v>
      </c>
      <c r="C285" s="12">
        <v>2.6790362805131085E-3</v>
      </c>
      <c r="D285" s="12">
        <v>8.6766384723504397E-2</v>
      </c>
      <c r="E285" s="12">
        <v>-0.17005898912681491</v>
      </c>
      <c r="F285" s="12">
        <v>0.17005898912681491</v>
      </c>
      <c r="G285" s="12">
        <v>1.8553730277969978E-2</v>
      </c>
      <c r="H285" s="12">
        <v>8.2478609884232251E-2</v>
      </c>
      <c r="I285" s="12">
        <v>-0.16165510486802448</v>
      </c>
      <c r="J285" s="12">
        <v>0.16165510486802448</v>
      </c>
    </row>
    <row r="286" spans="2:10" x14ac:dyDescent="0.35">
      <c r="B286">
        <v>5</v>
      </c>
      <c r="C286" s="12">
        <v>6.6528898322906803E-3</v>
      </c>
      <c r="D286" s="12">
        <v>8.6766947436499667E-2</v>
      </c>
      <c r="E286" s="12">
        <v>-0.17006009202401928</v>
      </c>
      <c r="F286" s="12">
        <v>0.17006009202401928</v>
      </c>
      <c r="G286" s="12">
        <v>-1.2079582558386525E-2</v>
      </c>
      <c r="H286" s="12">
        <v>8.2478609884232251E-2</v>
      </c>
      <c r="I286" s="12">
        <v>-0.16165510486802448</v>
      </c>
      <c r="J286" s="12">
        <v>0.16165510486802448</v>
      </c>
    </row>
    <row r="287" spans="2:10" x14ac:dyDescent="0.35">
      <c r="B287">
        <v>6</v>
      </c>
      <c r="C287" s="12">
        <v>-4.1661491924385931E-2</v>
      </c>
      <c r="D287" s="12">
        <v>8.6770417523200943E-2</v>
      </c>
      <c r="E287" s="12">
        <v>-0.170066893268977</v>
      </c>
      <c r="F287" s="12">
        <v>0.170066893268977</v>
      </c>
      <c r="G287" s="12">
        <v>-4.480554095354039E-2</v>
      </c>
      <c r="H287" s="12">
        <v>8.2478609884232251E-2</v>
      </c>
      <c r="I287" s="12">
        <v>-0.16165510486802448</v>
      </c>
      <c r="J287" s="12">
        <v>0.16165510486802448</v>
      </c>
    </row>
    <row r="288" spans="2:10" x14ac:dyDescent="0.35">
      <c r="B288">
        <v>7</v>
      </c>
      <c r="C288" s="12">
        <v>2.2299647091802411E-3</v>
      </c>
      <c r="D288" s="12">
        <v>8.6906386703136204E-2</v>
      </c>
      <c r="E288" s="12">
        <v>-0.17033338796465758</v>
      </c>
      <c r="F288" s="12">
        <v>0.17033338796465758</v>
      </c>
      <c r="G288" s="12">
        <v>2.3556816855454927E-2</v>
      </c>
      <c r="H288" s="12">
        <v>8.2478609884232251E-2</v>
      </c>
      <c r="I288" s="12">
        <v>-0.16165510486802448</v>
      </c>
      <c r="J288" s="12">
        <v>0.16165510486802448</v>
      </c>
    </row>
    <row r="289" spans="2:10" x14ac:dyDescent="0.35">
      <c r="B289">
        <v>8</v>
      </c>
      <c r="C289" s="12">
        <v>2.6572340919791413E-2</v>
      </c>
      <c r="D289" s="12">
        <v>8.6906775950768136E-2</v>
      </c>
      <c r="E289" s="12">
        <v>-0.17033415087599721</v>
      </c>
      <c r="F289" s="12">
        <v>0.17033415087599721</v>
      </c>
      <c r="G289" s="12">
        <v>1.3121863934131775E-2</v>
      </c>
      <c r="H289" s="12">
        <v>8.2478609884232251E-2</v>
      </c>
      <c r="I289" s="12">
        <v>-0.16165510486802448</v>
      </c>
      <c r="J289" s="12">
        <v>0.16165510486802448</v>
      </c>
    </row>
    <row r="290" spans="2:10" x14ac:dyDescent="0.35">
      <c r="B290">
        <v>9</v>
      </c>
      <c r="C290" s="12">
        <v>-3.4352810132479331E-2</v>
      </c>
      <c r="D290" s="12">
        <v>8.6962028284340867E-2</v>
      </c>
      <c r="E290" s="12">
        <v>-0.17044244345986156</v>
      </c>
      <c r="F290" s="12">
        <v>0.17044244345986156</v>
      </c>
      <c r="G290" s="12">
        <v>-4.9709073233158652E-2</v>
      </c>
      <c r="H290" s="12">
        <v>8.2478609884232251E-2</v>
      </c>
      <c r="I290" s="12">
        <v>-0.16165510486802448</v>
      </c>
      <c r="J290" s="12">
        <v>0.16165510486802448</v>
      </c>
    </row>
    <row r="291" spans="2:10" x14ac:dyDescent="0.35">
      <c r="B291">
        <v>10</v>
      </c>
      <c r="C291" s="12">
        <v>5.2817478749118459E-3</v>
      </c>
      <c r="D291" s="12">
        <v>8.7054295456309924E-2</v>
      </c>
      <c r="E291" s="12">
        <v>-0.17062328379387628</v>
      </c>
      <c r="F291" s="12">
        <v>0.17062328379387628</v>
      </c>
      <c r="G291" s="12">
        <v>3.2016971143105942E-2</v>
      </c>
      <c r="H291" s="12">
        <v>8.2478609884232251E-2</v>
      </c>
      <c r="I291" s="12">
        <v>-0.16165510486802448</v>
      </c>
      <c r="J291" s="12">
        <v>0.16165510486802448</v>
      </c>
    </row>
    <row r="292" spans="2:10" x14ac:dyDescent="0.35">
      <c r="B292">
        <v>11</v>
      </c>
      <c r="C292" s="12">
        <v>-4.3494794598114506E-2</v>
      </c>
      <c r="D292" s="12">
        <v>8.7056475385341128E-2</v>
      </c>
      <c r="E292" s="12">
        <v>-0.17062755637626631</v>
      </c>
      <c r="F292" s="12">
        <v>0.17062755637626631</v>
      </c>
      <c r="G292" s="12">
        <v>-5.9904305253491712E-2</v>
      </c>
      <c r="H292" s="12">
        <v>8.2478609884232251E-2</v>
      </c>
      <c r="I292" s="12">
        <v>-0.16165510486802448</v>
      </c>
      <c r="J292" s="12">
        <v>0.16165510486802448</v>
      </c>
    </row>
    <row r="293" spans="2:10" x14ac:dyDescent="0.35">
      <c r="B293">
        <v>12</v>
      </c>
      <c r="C293" s="12">
        <v>3.1180357224534581E-2</v>
      </c>
      <c r="D293" s="12">
        <v>8.7204177900776267E-2</v>
      </c>
      <c r="E293" s="12">
        <v>-0.17091704798694515</v>
      </c>
      <c r="F293" s="12">
        <v>0.17091704798694515</v>
      </c>
      <c r="G293" s="12">
        <v>5.0944806804188975E-2</v>
      </c>
      <c r="H293" s="12">
        <v>8.2478609884232251E-2</v>
      </c>
      <c r="I293" s="12">
        <v>-0.16165510486802448</v>
      </c>
      <c r="J293" s="12">
        <v>0.16165510486802448</v>
      </c>
    </row>
    <row r="294" spans="2:10" x14ac:dyDescent="0.35">
      <c r="B294">
        <v>13</v>
      </c>
      <c r="C294" s="12">
        <v>0.14104554043270123</v>
      </c>
      <c r="D294" s="12">
        <v>8.7279986560017855E-2</v>
      </c>
      <c r="E294" s="12">
        <v>-0.17106563022877491</v>
      </c>
      <c r="F294" s="12">
        <v>0.17106563022877491</v>
      </c>
      <c r="G294" s="12">
        <v>0.12701720963699054</v>
      </c>
      <c r="H294" s="12">
        <v>8.2478609884232251E-2</v>
      </c>
      <c r="I294" s="12">
        <v>-0.16165510486802448</v>
      </c>
      <c r="J294" s="12">
        <v>0.16165510486802448</v>
      </c>
    </row>
    <row r="295" spans="2:10" x14ac:dyDescent="0.35">
      <c r="B295">
        <v>14</v>
      </c>
      <c r="C295" s="12">
        <v>3.4265514854623862E-2</v>
      </c>
      <c r="D295" s="12">
        <v>8.8817006280386024E-2</v>
      </c>
      <c r="E295" s="12">
        <v>-0.17407813352422435</v>
      </c>
      <c r="F295" s="12">
        <v>0.17407813352422435</v>
      </c>
      <c r="G295" s="12">
        <v>-2.2566545993876794E-2</v>
      </c>
      <c r="H295" s="12">
        <v>8.2478609884232251E-2</v>
      </c>
      <c r="I295" s="12">
        <v>-0.16165510486802448</v>
      </c>
      <c r="J295" s="12">
        <v>0.16165510486802448</v>
      </c>
    </row>
    <row r="296" spans="2:10" x14ac:dyDescent="0.35">
      <c r="B296">
        <v>15</v>
      </c>
      <c r="C296" s="12">
        <v>0.21473025001553828</v>
      </c>
      <c r="D296" s="12">
        <v>8.8906890066636851E-2</v>
      </c>
      <c r="E296" s="12">
        <v>-0.17425430250807009</v>
      </c>
      <c r="F296" s="12">
        <v>0.17425430250807009</v>
      </c>
      <c r="G296" s="12">
        <v>0.26072121167138901</v>
      </c>
      <c r="H296" s="12">
        <v>8.2478609884232251E-2</v>
      </c>
      <c r="I296" s="12">
        <v>-0.16165510486802448</v>
      </c>
      <c r="J296" s="12">
        <v>0.16165510486802448</v>
      </c>
    </row>
    <row r="297" spans="2:10" x14ac:dyDescent="0.35">
      <c r="B297">
        <v>16</v>
      </c>
      <c r="C297" s="12">
        <v>-1.9424206181318539E-2</v>
      </c>
      <c r="D297" s="12">
        <v>9.2367578331289169E-2</v>
      </c>
      <c r="E297" s="12">
        <v>-0.18103712686850904</v>
      </c>
      <c r="F297" s="12">
        <v>0.18103712686850904</v>
      </c>
      <c r="G297" s="12">
        <v>-0.11616337942413128</v>
      </c>
      <c r="H297" s="12">
        <v>8.2478609884232251E-2</v>
      </c>
      <c r="I297" s="12">
        <v>-0.16165510486802448</v>
      </c>
      <c r="J297" s="12">
        <v>0.16165510486802448</v>
      </c>
    </row>
    <row r="298" spans="2:10" x14ac:dyDescent="0.35">
      <c r="B298">
        <v>17</v>
      </c>
      <c r="C298" s="12">
        <v>-0.13506898398459941</v>
      </c>
      <c r="D298" s="12">
        <v>9.2395361664996678E-2</v>
      </c>
      <c r="E298" s="12">
        <v>-0.18109158120194621</v>
      </c>
      <c r="F298" s="12">
        <v>0.18109158120194621</v>
      </c>
      <c r="G298" s="12">
        <v>-7.4549440123869049E-2</v>
      </c>
      <c r="H298" s="12">
        <v>8.2478609884232251E-2</v>
      </c>
      <c r="I298" s="12">
        <v>-0.16165510486802448</v>
      </c>
      <c r="J298" s="12">
        <v>0.16165510486802448</v>
      </c>
    </row>
    <row r="299" spans="2:10" x14ac:dyDescent="0.35">
      <c r="B299">
        <v>18</v>
      </c>
      <c r="C299" s="12">
        <v>-6.3884799202765644E-2</v>
      </c>
      <c r="D299" s="12">
        <v>9.3728947055752854E-2</v>
      </c>
      <c r="E299" s="12">
        <v>-0.1837053605381371</v>
      </c>
      <c r="F299" s="12">
        <v>0.1837053605381371</v>
      </c>
      <c r="G299" s="12">
        <v>8.4859703728106962E-3</v>
      </c>
      <c r="H299" s="12">
        <v>8.2478609884232251E-2</v>
      </c>
      <c r="I299" s="12">
        <v>-0.16165510486802448</v>
      </c>
      <c r="J299" s="12">
        <v>0.16165510486802448</v>
      </c>
    </row>
    <row r="300" spans="2:10" x14ac:dyDescent="0.35">
      <c r="B300">
        <v>19</v>
      </c>
      <c r="C300" s="12">
        <v>3.3906147969574495E-2</v>
      </c>
      <c r="D300" s="12">
        <v>9.4024693384774774E-2</v>
      </c>
      <c r="E300" s="12">
        <v>-0.18428501269157999</v>
      </c>
      <c r="F300" s="12">
        <v>0.18428501269157999</v>
      </c>
      <c r="G300" s="12">
        <v>2.1039225135998547E-2</v>
      </c>
      <c r="H300" s="12">
        <v>8.2478609884232251E-2</v>
      </c>
      <c r="I300" s="12">
        <v>-0.16165510486802448</v>
      </c>
      <c r="J300" s="12">
        <v>0.16165510486802448</v>
      </c>
    </row>
    <row r="301" spans="2:10" x14ac:dyDescent="0.35">
      <c r="B301">
        <v>20</v>
      </c>
      <c r="C301" s="12">
        <v>-6.1445900588072665E-2</v>
      </c>
      <c r="D301" s="12">
        <v>9.4107832553977686E-2</v>
      </c>
      <c r="E301" s="12">
        <v>-0.18444796246892228</v>
      </c>
      <c r="F301" s="12">
        <v>0.18444796246892228</v>
      </c>
      <c r="G301" s="12">
        <v>-0.12170608769830453</v>
      </c>
      <c r="H301" s="12">
        <v>8.2478609884232251E-2</v>
      </c>
      <c r="I301" s="12">
        <v>-0.16165510486802448</v>
      </c>
      <c r="J301" s="12">
        <v>0.16165510486802448</v>
      </c>
    </row>
    <row r="302" spans="2:10" x14ac:dyDescent="0.35">
      <c r="B302">
        <v>21</v>
      </c>
      <c r="C302" s="12">
        <v>-8.4261699915695168E-2</v>
      </c>
      <c r="D302" s="12">
        <v>9.4380362564417467E-2</v>
      </c>
      <c r="E302" s="12">
        <v>-0.18498211147409058</v>
      </c>
      <c r="F302" s="12">
        <v>0.18498211147409058</v>
      </c>
      <c r="G302" s="12">
        <v>-1.7236271718335233E-2</v>
      </c>
      <c r="H302" s="12">
        <v>8.2478609884232251E-2</v>
      </c>
      <c r="I302" s="12">
        <v>-0.16165510486802448</v>
      </c>
      <c r="J302" s="12">
        <v>0.16165510486802448</v>
      </c>
    </row>
    <row r="303" spans="2:10" ht="16" thickBot="1" x14ac:dyDescent="0.4">
      <c r="B303" s="8">
        <v>22</v>
      </c>
      <c r="C303" s="11">
        <v>-7.3343950767282753E-3</v>
      </c>
      <c r="D303" s="11">
        <v>9.4890736854661373E-2</v>
      </c>
      <c r="E303" s="11">
        <v>-0.18598242670160381</v>
      </c>
      <c r="F303" s="11">
        <v>0.18598242670160381</v>
      </c>
      <c r="G303" s="11">
        <v>7.5327060315446915E-3</v>
      </c>
      <c r="H303" s="11">
        <v>8.2478609884232251E-2</v>
      </c>
      <c r="I303" s="11">
        <v>-0.16165510486802448</v>
      </c>
      <c r="J303" s="11">
        <v>0.16165510486802448</v>
      </c>
    </row>
    <row r="321" spans="6:6" x14ac:dyDescent="0.35">
      <c r="F321" t="s">
        <v>52</v>
      </c>
    </row>
  </sheetData>
  <mergeCells count="1">
    <mergeCell ref="B1:M2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BT598138">
              <controlPr defaultSize="0" print="0" autoFill="0" autoPict="0" macro="[1]!RunProcODR">
                <anchor moveWithCells="1" sizeWithCells="1">
                  <from>
                    <xdr:col>10</xdr:col>
                    <xdr:colOff>406400</xdr:colOff>
                    <xdr:row>0</xdr:row>
                    <xdr:rowOff>101600</xdr:rowOff>
                  </from>
                  <to>
                    <xdr:col>12</xdr:col>
                    <xdr:colOff>406400</xdr:colOff>
                    <xdr:row>1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DD134377">
              <controlPr defaultSize="0" autoFill="0" autoPict="0" macro="[2]!GoToResultsNew202008101651007">
                <anchor moveWithCells="1">
                  <from>
                    <xdr:col>1</xdr:col>
                    <xdr:colOff>0</xdr:colOff>
                    <xdr:row>12</xdr:row>
                    <xdr:rowOff>0</xdr:rowOff>
                  </from>
                  <to>
                    <xdr:col>4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Dickey-Fuller_ORIGINAL</vt:lpstr>
      <vt:lpstr>Dickey-Fuller_1ST DIFF</vt:lpstr>
      <vt:lpstr>Dickey-Fuller_2ND DIFF</vt:lpstr>
      <vt:lpstr>ACFPACF_2ND DIFF</vt:lpstr>
      <vt:lpstr>ARIMA(1,2,1)</vt:lpstr>
      <vt:lpstr>ARIMA(5,2,4)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Eleanor Gemida</cp:lastModifiedBy>
  <dcterms:created xsi:type="dcterms:W3CDTF">2020-08-10T08:53:29Z</dcterms:created>
  <dcterms:modified xsi:type="dcterms:W3CDTF">2020-10-05T16:41:37Z</dcterms:modified>
</cp:coreProperties>
</file>