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lee/Desktop/Fall_2022/Processing_Big_Data/CrimeProject/"/>
    </mc:Choice>
  </mc:AlternateContent>
  <xr:revisionPtr revIDLastSave="0" documentId="13_ncr:1_{B314E6AD-A643-1344-896D-964BE0A8A31C}" xr6:coauthVersionLast="47" xr6:coauthVersionMax="47" xr10:uidLastSave="{00000000-0000-0000-0000-000000000000}"/>
  <bookViews>
    <workbookView xWindow="540" yWindow="760" windowWidth="21120" windowHeight="21580" xr2:uid="{725E174E-8665-4544-AE03-70080BBD7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<sst xmlns="http://schemas.openxmlformats.org/spreadsheetml/2006/main" count="18" uniqueCount="16">
  <si>
    <t>Boro Percentage</t>
  </si>
  <si>
    <t>Age Group Percentage</t>
  </si>
  <si>
    <t>Age Group</t>
  </si>
  <si>
    <t>Boro</t>
  </si>
  <si>
    <t>&lt;18</t>
  </si>
  <si>
    <t>18-24</t>
  </si>
  <si>
    <t>25-44</t>
  </si>
  <si>
    <t>45-64</t>
  </si>
  <si>
    <t>65+</t>
  </si>
  <si>
    <t>General Crime</t>
  </si>
  <si>
    <t>Shootings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</si>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</sst>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2" fillId="0" borderId="1" xfId="0" applyFont="1" applyBorder="1"/>
    <xf numFmtId="10" fontId="0" fillId="0" borderId="1" xfId="1" applyNumberFormat="1" applyFont="1" applyBorder="1"/>
    <xf numFmtId="0" fontId="2" fillId="0" borderId="3" xfId="0" applyFont="1" applyBorder="1"/>
    <xf numFmtId="10" fontId="0" fillId="0" borderId="3" xfId="1" applyNumberFormat="1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A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95BE-614E-614C-B752-81247350D743}">
  <dimension ref="B2:H9"/>
  <sheetViews>
    <sheetView tabSelected="1" zoomScale="116" workbookViewId="0">
      <selection activeCell="C4" sqref="B4:C4"/>
    </sheetView>
  </sheetViews>
  <sheetFormatPr baseColWidth="10" defaultRowHeight="16" x14ac:dyDescent="0.2"/>
  <cols>
    <col min="2" max="2" width="10" bestFit="1" customWidth="1"/>
    <col min="3" max="3" width="13" bestFit="1" customWidth="1"/>
    <col min="6" max="6" width="12" bestFit="1" customWidth="1"/>
    <col min="7" max="7" width="13" bestFit="1" customWidth="1"/>
  </cols>
  <sheetData>
    <row r="2" spans="2:8" x14ac:dyDescent="0.2">
      <c r="C2" s="11" t="s">
        <v>1</v>
      </c>
      <c r="D2" s="11"/>
      <c r="E2" s="1"/>
      <c r="F2" s="1"/>
      <c r="G2" s="10" t="s">
        <v>0</v>
      </c>
      <c r="H2" s="10"/>
    </row>
    <row r="3" spans="2:8" ht="17" thickBot="1" x14ac:dyDescent="0.25">
      <c r="B3" s="8" t="s">
        <v>2</v>
      </c>
      <c r="C3" s="9" t="s">
        <v>9</v>
      </c>
      <c r="D3" s="9" t="s">
        <v>10</v>
      </c>
      <c r="E3" s="1"/>
      <c r="F3" s="8" t="s">
        <v>3</v>
      </c>
      <c r="G3" s="9" t="s">
        <v>9</v>
      </c>
      <c r="H3" s="9" t="s">
        <v>10</v>
      </c>
    </row>
    <row r="4" spans="2:8" ht="17" thickTop="1" x14ac:dyDescent="0.2">
      <c r="B4" s="6" t="s">
        <v>4</v>
      </c>
      <c r="C4" s="7">
        <f>3.48/100</f>
        <v>3.4799999999999998E-2</v>
      </c>
      <c r="D4" s="7">
        <f>11.31/100</f>
        <v>0.11310000000000001</v>
      </c>
      <c r="E4" s="2"/>
      <c r="F4" s="6" t="s">
        <v>11</v>
      </c>
      <c r="G4" s="7">
        <v>0.22989999999999999</v>
      </c>
      <c r="H4" s="7">
        <v>0.30009999999999998</v>
      </c>
    </row>
    <row r="5" spans="2:8" x14ac:dyDescent="0.2">
      <c r="B5" s="4" t="s">
        <v>5</v>
      </c>
      <c r="C5" s="5">
        <f>17.47/100</f>
        <v>0.17469999999999999</v>
      </c>
      <c r="D5" s="5">
        <f>44.25/100</f>
        <v>0.4425</v>
      </c>
      <c r="E5" s="2"/>
      <c r="F5" s="4" t="s">
        <v>12</v>
      </c>
      <c r="G5" s="5">
        <v>0.27079999999999999</v>
      </c>
      <c r="H5" s="5">
        <v>0.36799999999999999</v>
      </c>
    </row>
    <row r="6" spans="2:8" x14ac:dyDescent="0.2">
      <c r="B6" s="4" t="s">
        <v>6</v>
      </c>
      <c r="C6" s="5">
        <f>57.67/100</f>
        <v>0.57669999999999999</v>
      </c>
      <c r="D6" s="5">
        <f>39.82/100</f>
        <v>0.3982</v>
      </c>
      <c r="E6" s="2"/>
      <c r="F6" s="4" t="s">
        <v>13</v>
      </c>
      <c r="G6" s="5">
        <v>0.24610000000000001</v>
      </c>
      <c r="H6" s="5">
        <v>0.13850000000000001</v>
      </c>
    </row>
    <row r="7" spans="2:8" x14ac:dyDescent="0.2">
      <c r="B7" s="4" t="s">
        <v>7</v>
      </c>
      <c r="C7" s="5">
        <f>19.89/100</f>
        <v>0.19889999999999999</v>
      </c>
      <c r="D7" s="5">
        <f>4.17/100</f>
        <v>4.1700000000000001E-2</v>
      </c>
      <c r="E7" s="2"/>
      <c r="F7" s="4" t="s">
        <v>14</v>
      </c>
      <c r="G7" s="5">
        <v>0.20880000000000001</v>
      </c>
      <c r="H7" s="5">
        <v>0.15140000000000001</v>
      </c>
    </row>
    <row r="8" spans="2:8" x14ac:dyDescent="0.2">
      <c r="B8" s="4" t="s">
        <v>8</v>
      </c>
      <c r="C8" s="5">
        <f>1.49/100</f>
        <v>1.49E-2</v>
      </c>
      <c r="D8" s="5">
        <f>0.45/100</f>
        <v>4.5000000000000005E-3</v>
      </c>
      <c r="E8" s="2"/>
      <c r="F8" s="4" t="s">
        <v>15</v>
      </c>
      <c r="G8" s="5">
        <v>4.4400000000000002E-2</v>
      </c>
      <c r="H8" s="5">
        <v>4.2000000000000003E-2</v>
      </c>
    </row>
    <row r="9" spans="2:8" x14ac:dyDescent="0.2">
      <c r="E9" s="3"/>
      <c r="F9" s="3"/>
      <c r="G9" s="3"/>
      <c r="H9" s="3"/>
    </row>
  </sheetData>
  <mergeCells count="2">
    <mergeCell ref="G2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2022-11-28T18:46:03Z</dcterms:created>
  <dcterms:modified xsi:type="dcterms:W3CDTF">2022-11-29T17:03:39Z</dcterms:modified>
</cp:coreProperties>
</file>