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alvin/Dropbox/UNC/Classes/HBEH720/Northside/"/>
    </mc:Choice>
  </mc:AlternateContent>
  <xr:revisionPtr revIDLastSave="0" documentId="13_ncr:1_{CC66964B-21EF-D54A-8B1B-3B2EEDA0CA2F}" xr6:coauthVersionLast="45" xr6:coauthVersionMax="45" xr10:uidLastSave="{00000000-0000-0000-0000-000000000000}"/>
  <bookViews>
    <workbookView xWindow="0" yWindow="460" windowWidth="28260" windowHeight="16560" xr2:uid="{00000000-000D-0000-FFFF-FFFF00000000}"/>
  </bookViews>
  <sheets>
    <sheet name="arrests" sheetId="3" r:id="rId1"/>
    <sheet name="incdentslatlong" sheetId="4" r:id="rId2"/>
    <sheet name="Sheet4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4" l="1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6" i="4"/>
  <c r="G7" i="4"/>
  <c r="G8" i="4"/>
  <c r="G9" i="4"/>
  <c r="G10" i="4"/>
  <c r="G11" i="4"/>
  <c r="G3" i="4"/>
  <c r="G4" i="4"/>
  <c r="G5" i="4"/>
  <c r="G2" i="4"/>
</calcChain>
</file>

<file path=xl/sharedStrings.xml><?xml version="1.0" encoding="utf-8"?>
<sst xmlns="http://schemas.openxmlformats.org/spreadsheetml/2006/main" count="6856" uniqueCount="1991">
  <si>
    <t>inci_id</t>
  </si>
  <si>
    <t>date_rept</t>
  </si>
  <si>
    <t>chrgdesc</t>
  </si>
  <si>
    <t xml:space="preserve"> ARMED ROBBERY</t>
  </si>
  <si>
    <t xml:space="preserve"> DAMAGE TO PROPERTY (WILLFUL)</t>
  </si>
  <si>
    <t xml:space="preserve"> FORCIBLE RAPE</t>
  </si>
  <si>
    <t xml:space="preserve"> LOUD MUSIC</t>
  </si>
  <si>
    <t xml:space="preserve"> LOUD MUSIC/PARTY</t>
  </si>
  <si>
    <t xml:space="preserve"> LOUD NOISE</t>
  </si>
  <si>
    <t xml:space="preserve"> LOUD PARTY</t>
  </si>
  <si>
    <t xml:space="preserve"> NUISANCE COMPLAINT</t>
  </si>
  <si>
    <t xml:space="preserve"> PARKING COMPLAINT</t>
  </si>
  <si>
    <t xml:space="preserve"> SUSPICIOUS CONDITION</t>
  </si>
  <si>
    <t>1ST DEGREE TRESPASS</t>
  </si>
  <si>
    <t>2ND DEGREE TRESPASSING</t>
  </si>
  <si>
    <t>50B ORDER VIOLATION</t>
  </si>
  <si>
    <t>50B VIOLATION</t>
  </si>
  <si>
    <t>ABANDONED HOUSE/PROERTY</t>
  </si>
  <si>
    <t>ABANDONED PROPERTY</t>
  </si>
  <si>
    <t>ABANDONED VEHICLE</t>
  </si>
  <si>
    <t>ABANDONED VEHICLES</t>
  </si>
  <si>
    <t>ACCIDENTAL ALARM</t>
  </si>
  <si>
    <t>AGGRAVATED ASSAULT</t>
  </si>
  <si>
    <t>AGGRAVATED ASSAULT WITH SEXUAL MOTIVES</t>
  </si>
  <si>
    <t>ALARM</t>
  </si>
  <si>
    <t>ALCOHOL VIOLATIONS</t>
  </si>
  <si>
    <t>ANIMAL ABUSE</t>
  </si>
  <si>
    <t>ANIMAL CALL</t>
  </si>
  <si>
    <t>ANIMAL CONCERN</t>
  </si>
  <si>
    <t>ANIMAL DISPATCH</t>
  </si>
  <si>
    <t>ARGUMENT OVER CHILD CARE</t>
  </si>
  <si>
    <t>ARMED ROBBERY</t>
  </si>
  <si>
    <t>ARSON</t>
  </si>
  <si>
    <t>ASSAULT INFLICTING SERIOUS INJURY</t>
  </si>
  <si>
    <t>ASSAULT ON FEMALE</t>
  </si>
  <si>
    <t>ASSAULT ON LEO</t>
  </si>
  <si>
    <t>ASSAULT WITH A DEADLY WEAPON</t>
  </si>
  <si>
    <t>ASSIST BAIL BONDSMAN</t>
  </si>
  <si>
    <t>ASSIST CHATHAM COUNTY</t>
  </si>
  <si>
    <t>ASSIST CITIZEN</t>
  </si>
  <si>
    <t>ASSIST CPS</t>
  </si>
  <si>
    <t>ASSIST EMS</t>
  </si>
  <si>
    <t>ASSIST EMS (SUICIDE ATTEMPT)</t>
  </si>
  <si>
    <t>ASSIST FIRE DEPARTMENT</t>
  </si>
  <si>
    <t>ASSIST OC EMS</t>
  </si>
  <si>
    <t>ASSIST ORANGE COUNTY</t>
  </si>
  <si>
    <t>ASSIST OTHER AGENCY</t>
  </si>
  <si>
    <t>ASSIST PROBATION</t>
  </si>
  <si>
    <t>ASSISTANCE</t>
  </si>
  <si>
    <t>ATTEMPTED B&amp;E RESIDENCE-FORCE</t>
  </si>
  <si>
    <t>ATTEMPTED SUICIDE</t>
  </si>
  <si>
    <t>AUTOMOBILE THEFT</t>
  </si>
  <si>
    <t>AWDWIKISI</t>
  </si>
  <si>
    <t>B&amp;E  , LARCENY F/VEHICLE</t>
  </si>
  <si>
    <t>B&amp;E BUSINESS-FORCE</t>
  </si>
  <si>
    <t>B&amp;E LARCENY FROM VEHICLE</t>
  </si>
  <si>
    <t>B&amp;E RESIDENCE NO FORCE</t>
  </si>
  <si>
    <t>B&amp;E RESIDENCE-FORCE</t>
  </si>
  <si>
    <t>B&amp;E SHED-FORCE</t>
  </si>
  <si>
    <t>B&amp;E VEH</t>
  </si>
  <si>
    <t>B&amp;E VEH (ATT LAR F/VEH)</t>
  </si>
  <si>
    <t>B&amp;E VEH (NO PROPERTY TAKEN)</t>
  </si>
  <si>
    <t>B&amp;E VEHICLE(ATT LARCENY)</t>
  </si>
  <si>
    <t>BARKING DOG</t>
  </si>
  <si>
    <t>BARKING DOGS</t>
  </si>
  <si>
    <t>BURGLARY W/FORCE</t>
  </si>
  <si>
    <t>BURGLARY-NO FORCE</t>
  </si>
  <si>
    <t>CALL FOR SERVICE</t>
  </si>
  <si>
    <t>CARDIAC ARREST</t>
  </si>
  <si>
    <t>CHECK ON WELL BEING</t>
  </si>
  <si>
    <t>CHECK ON WELL-BEING</t>
  </si>
  <si>
    <t>CHECK WELL BEING</t>
  </si>
  <si>
    <t>CHECK WELL-BEING</t>
  </si>
  <si>
    <t>CHILD ABUSE/ASSAULT-N INJURY</t>
  </si>
  <si>
    <t>CHILD ABUSE/ASSAULT-NO INJURY</t>
  </si>
  <si>
    <t>CHILD ABUSE-NON ASSAULTIVE</t>
  </si>
  <si>
    <t>CHILD NEGLECT (NO ASSAULT)</t>
  </si>
  <si>
    <t>CIVIL DISPUTE</t>
  </si>
  <si>
    <t>CIVIL DISPUTE OVER MONEY</t>
  </si>
  <si>
    <t>CIVIL MATTER</t>
  </si>
  <si>
    <t>COMMUNICATING THREATS</t>
  </si>
  <si>
    <t>COMMUNICATING THREATS -INTIMIDATION, NON PHYSICAL THREAT</t>
  </si>
  <si>
    <t>COMMUNICATING UNWANTED ADVANCES</t>
  </si>
  <si>
    <t>COMMUNITY OUTREACH</t>
  </si>
  <si>
    <t>CRASH INVESTIGATION</t>
  </si>
  <si>
    <t>CREDIT CARD FRAUD</t>
  </si>
  <si>
    <t>CREDIT CARD/ATM FRAUD</t>
  </si>
  <si>
    <t>CRUELTY TO ANIMALS (CITY ORDINANCE)</t>
  </si>
  <si>
    <t>DAMAGE TO PROPERTY</t>
  </si>
  <si>
    <t>DAMAGE TO PROPERTY (WILLFUL)</t>
  </si>
  <si>
    <t>DAMAGE TO PROPERTY(NON-CRIMINAL)</t>
  </si>
  <si>
    <t>DEATH INVESTIGATION</t>
  </si>
  <si>
    <t>DIRECTED PATROL</t>
  </si>
  <si>
    <t>DISCHARGING FIREARM</t>
  </si>
  <si>
    <t>DISCHARGING PYROTECHNICS - USE/FIREWORKS</t>
  </si>
  <si>
    <t>DISPUTE</t>
  </si>
  <si>
    <t>DISTURBANCE</t>
  </si>
  <si>
    <t>DISTURBING THE PEACE</t>
  </si>
  <si>
    <t>DOG BARKING COMPLAINT</t>
  </si>
  <si>
    <t>DOG BITES AND ATTACKS</t>
  </si>
  <si>
    <t>DOG CALL</t>
  </si>
  <si>
    <t>DOMESTIC AGGRAVATED ASSAULT</t>
  </si>
  <si>
    <t>DOMESTIC ASSIST</t>
  </si>
  <si>
    <t>DOMESTIC ASSISTANCE</t>
  </si>
  <si>
    <t>DOMESTIC DISTURBANCE</t>
  </si>
  <si>
    <t>DOMESTIC DISTURBANCE- POSSIBLE ASSAULT</t>
  </si>
  <si>
    <t>DOMESTIC DISTURBANCE/NO ASSAULT</t>
  </si>
  <si>
    <t>DOMESTIC SIMPLE  ASSAULT</t>
  </si>
  <si>
    <t>DRIVING WHILE IMPAIRED</t>
  </si>
  <si>
    <t>DRIVING WHILE LICENSE REVOKED</t>
  </si>
  <si>
    <t>DRUG VIOLATION- OTHER</t>
  </si>
  <si>
    <t>DRUG VIOLATIONS</t>
  </si>
  <si>
    <t>DRUNK AND DISRUPTIVE</t>
  </si>
  <si>
    <t>DUSTURBANCE</t>
  </si>
  <si>
    <t>DWLR</t>
  </si>
  <si>
    <t>EMBEZZLEMENT- OTHER</t>
  </si>
  <si>
    <t>EMERGENCY COMMITMENT-NON CRIMINAL DETAINMENT</t>
  </si>
  <si>
    <t>EQUIP/PARAPHERNALIA-POSS/CONCEALING</t>
  </si>
  <si>
    <t>EQUIPMENT/PARAPHERNALIA-MANUFACTURING</t>
  </si>
  <si>
    <t>FAILURE TO APPEAR</t>
  </si>
  <si>
    <t>FELONY POSSESSION OF COCAINE</t>
  </si>
  <si>
    <t>FICT/ALT TITLE/REG CARD/TAG</t>
  </si>
  <si>
    <t>FICTITIOUS TAG</t>
  </si>
  <si>
    <t>FIGHTING/ AFFRAY</t>
  </si>
  <si>
    <t>FIREWORKS / GUNSHOTS</t>
  </si>
  <si>
    <t>FORGERY- USING/UTTERING</t>
  </si>
  <si>
    <t>FOUND I PHONE</t>
  </si>
  <si>
    <t>FOUND PROPERTY</t>
  </si>
  <si>
    <t>FOUND PURSE</t>
  </si>
  <si>
    <t>FRAUD</t>
  </si>
  <si>
    <t>FRAUD-ALL OTHER</t>
  </si>
  <si>
    <t>FRAUDULENT FACEBOOK ACCOUNT</t>
  </si>
  <si>
    <t>FUNERAL ESCORT</t>
  </si>
  <si>
    <t>GOOD NEIGHBOR/NATIONAL NIGHT OUT</t>
  </si>
  <si>
    <t>GRAFFITI VANDALISM</t>
  </si>
  <si>
    <t>GUN SHOTS HEARD</t>
  </si>
  <si>
    <t>GUNSHOTS</t>
  </si>
  <si>
    <t>GUNSHOTS HEARD</t>
  </si>
  <si>
    <t>HARASSING PHONE CALLS-NO THREATS</t>
  </si>
  <si>
    <t>HARASSMENT</t>
  </si>
  <si>
    <t>HIT &amp; RUN</t>
  </si>
  <si>
    <t>HIT AND RUN</t>
  </si>
  <si>
    <t>HOMICIDAL THREATS</t>
  </si>
  <si>
    <t>IDENTITY THEFT</t>
  </si>
  <si>
    <t>ILLEGALLY PARKED VEHICLE</t>
  </si>
  <si>
    <t>IMPAIRED DRIVING DWI</t>
  </si>
  <si>
    <t>IMPROPERLY PARKED VEHICLE</t>
  </si>
  <si>
    <t>IMPROPERLY PARKED VEHICLES</t>
  </si>
  <si>
    <t>INDECENT EXPOSURE</t>
  </si>
  <si>
    <t>INFORMATION</t>
  </si>
  <si>
    <t>INFORMATION LANDLORD DISPUTE</t>
  </si>
  <si>
    <t>INFORMATION(DUPLICATE REPORT)</t>
  </si>
  <si>
    <t>INFORMATION-JUVENILE ASSIST</t>
  </si>
  <si>
    <t>INTOXICATED AND DISRUPTIVE</t>
  </si>
  <si>
    <t>INVOLUNTARY COMMITMENT-NON CRIMINAL DETAINMENT</t>
  </si>
  <si>
    <t>IPVS</t>
  </si>
  <si>
    <t>K9 DEMO</t>
  </si>
  <si>
    <t>K-9 DEMO/ COMMUNITY TALK</t>
  </si>
  <si>
    <t>K-9 DEMONSTRATION</t>
  </si>
  <si>
    <t>K9 SNIFF</t>
  </si>
  <si>
    <t>K-9 SNIFF</t>
  </si>
  <si>
    <t>KIDNAPPING</t>
  </si>
  <si>
    <t>LARCENY</t>
  </si>
  <si>
    <t>LARCENY AFTER B&amp;E</t>
  </si>
  <si>
    <t>LARCENY- ALL OTHER</t>
  </si>
  <si>
    <t>LARCENY- CELL PHONE</t>
  </si>
  <si>
    <t>LARCENY FROM AUTO /PARTS AND ACCESSORIES</t>
  </si>
  <si>
    <t>LARCENY FROM BUILDING</t>
  </si>
  <si>
    <t>LARCENY FROM MOTOR VEHICLE</t>
  </si>
  <si>
    <t>LARCENY FROM PERSON</t>
  </si>
  <si>
    <t>LARCENY FROM RESIDENCE</t>
  </si>
  <si>
    <t>LARCENY- MEDICATION</t>
  </si>
  <si>
    <t>LARCENY OF A BICYCLE</t>
  </si>
  <si>
    <t>LARCENY OF A LAWN MOWER</t>
  </si>
  <si>
    <t>LARCENY OF A LICENSE PLATE</t>
  </si>
  <si>
    <t>LARCENY OF BICYCLE</t>
  </si>
  <si>
    <t>LARCENY- OF BICYCLE</t>
  </si>
  <si>
    <t>LARCENY OF CELL PHONE</t>
  </si>
  <si>
    <t>LARCENY OF CELLPHONE</t>
  </si>
  <si>
    <t>LARCENY OF DOG</t>
  </si>
  <si>
    <t>LARCENY OF FIREARM</t>
  </si>
  <si>
    <t>LARCENY OF LAWN CHAIR</t>
  </si>
  <si>
    <t>LARCENY OF MAIL</t>
  </si>
  <si>
    <t>LARCENY OF MEDICATIONS</t>
  </si>
  <si>
    <t>LARCENY OF MOTOR VEHICLE</t>
  </si>
  <si>
    <t>LARCENY OF MOTORCYCLE</t>
  </si>
  <si>
    <t>LARCENY OF MOTORCYCLE / MOPED</t>
  </si>
  <si>
    <t>LARCENY OF PACKAGES</t>
  </si>
  <si>
    <t>LARCENY OF PATIO CUSHIONS</t>
  </si>
  <si>
    <t>LARCENY OF SCOOTER</t>
  </si>
  <si>
    <t>LARCENY OF STREET SIGN</t>
  </si>
  <si>
    <t>LARCENY OF WATCH</t>
  </si>
  <si>
    <t>LARCENY OF WATER</t>
  </si>
  <si>
    <t>LICENSE CHECKPOINT</t>
  </si>
  <si>
    <t>LITTERING</t>
  </si>
  <si>
    <t>LOST PROPERTY</t>
  </si>
  <si>
    <t>LOST WALLET</t>
  </si>
  <si>
    <t>LOUD MUSIC</t>
  </si>
  <si>
    <t>LOUD MUSIC/PARTY</t>
  </si>
  <si>
    <t>LOUD MUSIC/PARTY/OTHER NOISE</t>
  </si>
  <si>
    <t>LOUD PARTY</t>
  </si>
  <si>
    <t>LOUD PARTY FOLLOW UP</t>
  </si>
  <si>
    <t>MENTAL DISORDER</t>
  </si>
  <si>
    <t>MISSING PERSON</t>
  </si>
  <si>
    <t>MISUSE OF PUBLIC SEATING</t>
  </si>
  <si>
    <t>MURDER &amp; NONNEGLIENT MANSLAUGHTER</t>
  </si>
  <si>
    <t>NARCOTIC INVESTIGATION</t>
  </si>
  <si>
    <t>NARCOTIC IVIOLATION</t>
  </si>
  <si>
    <t>NARCOTIC SNIFF</t>
  </si>
  <si>
    <t>NDL - OPERATOR OR CHAUFFER</t>
  </si>
  <si>
    <t>NEIGHBOR DISPUTE</t>
  </si>
  <si>
    <t>NO INSURANCE</t>
  </si>
  <si>
    <t>NOISY FOWL</t>
  </si>
  <si>
    <t>NOL</t>
  </si>
  <si>
    <t>NUISANCE</t>
  </si>
  <si>
    <t>OBTAINING MONEY BY FALSE PRETENSE</t>
  </si>
  <si>
    <t>OBTAINING PROPERTY FALSE PRETENSE</t>
  </si>
  <si>
    <t>OPEN CONTAINER</t>
  </si>
  <si>
    <t>OPEN CONTAINER OF MALT BEVERAGE</t>
  </si>
  <si>
    <t>OPEN CONTAINER VIOLATION</t>
  </si>
  <si>
    <t>OUTSTANDING WARRANT</t>
  </si>
  <si>
    <t>OVERDOSE</t>
  </si>
  <si>
    <t>PARAPHERNALIA- POSSESSING/CONCEALING EQUIPMENT</t>
  </si>
  <si>
    <t>PARAPHERNALIA- USING/ EQUIPMENT</t>
  </si>
  <si>
    <t>PARKING COMPLAINT</t>
  </si>
  <si>
    <t>PARKING DISPUTE</t>
  </si>
  <si>
    <t>PEEPING TOM</t>
  </si>
  <si>
    <t>PHONE SCAM</t>
  </si>
  <si>
    <t>PHYSICAL SIMPLE ASSAULT</t>
  </si>
  <si>
    <t>PHYSICAL SIMPLE ASSAULT-NON AGGRAVATED</t>
  </si>
  <si>
    <t>POLICE ADVICE</t>
  </si>
  <si>
    <t>POSS OF STOLEN GOODS</t>
  </si>
  <si>
    <t>POSS STOLEN PROPERTY</t>
  </si>
  <si>
    <t>POSSESS FIREARM BY FELON</t>
  </si>
  <si>
    <t>POSSESS STOLEN PROPERTY</t>
  </si>
  <si>
    <t>POSSESSING STOLEN FIREARM</t>
  </si>
  <si>
    <t>POSSESSING STOLEN PROPERTY</t>
  </si>
  <si>
    <t>POSSESSING STOLEN VEHICLE</t>
  </si>
  <si>
    <t>POSSESSING/CONCEALING STOLEN PROPERTY</t>
  </si>
  <si>
    <t>POSSESSION OF A FIREARM BY FELON</t>
  </si>
  <si>
    <t>POSSESSION OF COCAINE</t>
  </si>
  <si>
    <t>POSSESSION OF DRUG PARAPHERNALIA</t>
  </si>
  <si>
    <t>POSSESSION OF MARIJUANA</t>
  </si>
  <si>
    <t>POSSIBLE DRUG ACTIVITY</t>
  </si>
  <si>
    <t>POSSIBLE DRUG USE</t>
  </si>
  <si>
    <t>POSSIBLE STOLEN BICYCLE</t>
  </si>
  <si>
    <t>PROBATION VIOLATION</t>
  </si>
  <si>
    <t>PROPERTY CHECK</t>
  </si>
  <si>
    <t>PROTECTIVE ORDER VIOLATION</t>
  </si>
  <si>
    <t>PUBLIC ASSISTANCE</t>
  </si>
  <si>
    <t>PUBLIC CONSUMPTION</t>
  </si>
  <si>
    <t>PUBLIC INEBRIATE</t>
  </si>
  <si>
    <t>PURSE SNATCHING</t>
  </si>
  <si>
    <t>REC/POSS STOLE MV</t>
  </si>
  <si>
    <t>RECKLESS DRIVING</t>
  </si>
  <si>
    <t>REFUSAL TO LEAVE</t>
  </si>
  <si>
    <t>REFUSE TO LEAVE</t>
  </si>
  <si>
    <t>REPORT OF GUNSHOTS</t>
  </si>
  <si>
    <t>RESIST, DELAY AND OBSTRUCT</t>
  </si>
  <si>
    <t>RESIST/DELAY/OBSTRUCT</t>
  </si>
  <si>
    <t>RESISTING ARREST</t>
  </si>
  <si>
    <t>ROBBERY</t>
  </si>
  <si>
    <t>RUNAWAY</t>
  </si>
  <si>
    <t>SELL AND DELIVER SCH I</t>
  </si>
  <si>
    <t>SELL COCAINE</t>
  </si>
  <si>
    <t>SELL CRACK COCAINE</t>
  </si>
  <si>
    <t>SEXUAL ASSAULT</t>
  </si>
  <si>
    <t>SEXUAL BATTERY</t>
  </si>
  <si>
    <t>SEXUAL HARASSMENT</t>
  </si>
  <si>
    <t>SIMPLE ASSAULT</t>
  </si>
  <si>
    <t>SIMPLE ASSAULT-OTHER</t>
  </si>
  <si>
    <t>SIMPLE POSSESSION</t>
  </si>
  <si>
    <t>SIMPLE POSSESSION OF MARIJUANA</t>
  </si>
  <si>
    <t>SPEEDING</t>
  </si>
  <si>
    <t>STALKING</t>
  </si>
  <si>
    <t>STATUTORY RAPE</t>
  </si>
  <si>
    <t>STRONG ARM ROBBERY</t>
  </si>
  <si>
    <t>SUICIDAL THREATS</t>
  </si>
  <si>
    <t>SUICIDE ATTEMPT</t>
  </si>
  <si>
    <t>SUSPICIOUS</t>
  </si>
  <si>
    <t>SUSPICIOUS ACTIVITY</t>
  </si>
  <si>
    <t>SUSPICIOUS BEHAVIOR</t>
  </si>
  <si>
    <t>SUSPICIOUS CIRCUMSTANCES</t>
  </si>
  <si>
    <t>SUSPICIOUS CONDITION</t>
  </si>
  <si>
    <t>SUSPICIOUS CONDITIONS</t>
  </si>
  <si>
    <t>SUSPICIOUS INCIDENT</t>
  </si>
  <si>
    <t>SUSPICIOUS NOISE</t>
  </si>
  <si>
    <t>SUSPICIOUS PERSON</t>
  </si>
  <si>
    <t>SUSPICIOUS PERSONS</t>
  </si>
  <si>
    <t>SUSPICIOUS VEHICLE</t>
  </si>
  <si>
    <t>THREATENING PHONE CALLS</t>
  </si>
  <si>
    <t>TOWED VEHICLE</t>
  </si>
  <si>
    <t>TOWING SCAM</t>
  </si>
  <si>
    <t>TRAFFIC / DIRECTED PATROL</t>
  </si>
  <si>
    <t>TRAFFIC COMPLAINT</t>
  </si>
  <si>
    <t>TRAFFIC COMPLAINT-RESIDENTIAL PARKING</t>
  </si>
  <si>
    <t>TRAFFIC STOP</t>
  </si>
  <si>
    <t>TRESPASSING</t>
  </si>
  <si>
    <t>UNAUTHORIZED USE OF BICYCLE</t>
  </si>
  <si>
    <t>UNAUTHORIZED USE OF CONVEYANCE</t>
  </si>
  <si>
    <t>UNDERAGE CONSUMPTION</t>
  </si>
  <si>
    <t>UNDERAGE POSSESSION</t>
  </si>
  <si>
    <t>UNDISCIPLINED CHILD</t>
  </si>
  <si>
    <t>UNFOUNDED LOUD NOISE</t>
  </si>
  <si>
    <t>UNLAWFULLY OBTAINING CREDIT CARD</t>
  </si>
  <si>
    <t>UNLOCK VEHICLE</t>
  </si>
  <si>
    <t>UNSAFE MOVEMENT</t>
  </si>
  <si>
    <t>URINATING IN PUBLIC</t>
  </si>
  <si>
    <t>USING FRAUDULENT ID CARD</t>
  </si>
  <si>
    <t>VANDALISM / DAMAGE TO PROPERTY (WILLFUL)</t>
  </si>
  <si>
    <t>VANDALISM/DAMAGE TO PROPERTY</t>
  </si>
  <si>
    <t>VEHICLE DAMAGE</t>
  </si>
  <si>
    <t>VEHICLE FIRE</t>
  </si>
  <si>
    <t>VEHICLE SEARCH</t>
  </si>
  <si>
    <t>VEHICLE UNLOCK</t>
  </si>
  <si>
    <t>VERBAL ARGUMENT</t>
  </si>
  <si>
    <t>VERBAL DOMESTIC</t>
  </si>
  <si>
    <t>VICIOUS DOG/LEASH LAW VIOLATION</t>
  </si>
  <si>
    <t>VOLUNTARY MENTAL COMMITMENT</t>
  </si>
  <si>
    <t>WARRANT SERVICE</t>
  </si>
  <si>
    <t>WEAPON ON SCHOOL PROPERTY</t>
  </si>
  <si>
    <t>WELL BEING CHECK</t>
  </si>
  <si>
    <t>WELL-BEING CHECK</t>
  </si>
  <si>
    <t>ObjectID</t>
  </si>
  <si>
    <t>Loc_name</t>
  </si>
  <si>
    <t>Shape</t>
  </si>
  <si>
    <t>X</t>
  </si>
  <si>
    <t>Y</t>
  </si>
  <si>
    <t>World</t>
  </si>
  <si>
    <t>Point</t>
  </si>
  <si>
    <t>M</t>
  </si>
  <si>
    <t>A</t>
  </si>
  <si>
    <t>&lt;Null&gt;</t>
  </si>
  <si>
    <t xml:space="preserve"> 4/26/19  18:28 </t>
  </si>
  <si>
    <t xml:space="preserve"> 3/1/19  22:33 </t>
  </si>
  <si>
    <t xml:space="preserve"> 3/30/19  23:23 </t>
  </si>
  <si>
    <t xml:space="preserve"> 4/27/19  3:05 </t>
  </si>
  <si>
    <t xml:space="preserve"> 3/22/19  3:05 </t>
  </si>
  <si>
    <t xml:space="preserve"> 4/24/19  15:11 </t>
  </si>
  <si>
    <t xml:space="preserve"> 3/9/19  6:34 </t>
  </si>
  <si>
    <t xml:space="preserve"> 11/16/15  0:00 </t>
  </si>
  <si>
    <t xml:space="preserve"> 9/21/16  0:00 </t>
  </si>
  <si>
    <t xml:space="preserve"> 10/28/16  0:00 </t>
  </si>
  <si>
    <t xml:space="preserve"> 1/19/16  0:00 </t>
  </si>
  <si>
    <t xml:space="preserve"> 5/21/19  13:16 </t>
  </si>
  <si>
    <t xml:space="preserve"> 4/9/19  4:41 </t>
  </si>
  <si>
    <t xml:space="preserve"> 3/29/19  14:16 </t>
  </si>
  <si>
    <t xml:space="preserve"> 5/16/19  0:41 </t>
  </si>
  <si>
    <t xml:space="preserve"> 9/30/16  0:00 </t>
  </si>
  <si>
    <t xml:space="preserve"> 3/4/19  22:20 </t>
  </si>
  <si>
    <t xml:space="preserve"> 9/28/15  0:00 </t>
  </si>
  <si>
    <t xml:space="preserve"> 11/4/16  0:00 </t>
  </si>
  <si>
    <t xml:space="preserve"> 6/17/19  16:13 </t>
  </si>
  <si>
    <t xml:space="preserve"> 1/8/19  10:50 </t>
  </si>
  <si>
    <t xml:space="preserve"> 9/14/16  0:00 </t>
  </si>
  <si>
    <t xml:space="preserve"> 3/21/19  3:04 </t>
  </si>
  <si>
    <t xml:space="preserve"> 5/21/19  6:59 </t>
  </si>
  <si>
    <t xml:space="preserve"> 2/27/19  0:59 </t>
  </si>
  <si>
    <t xml:space="preserve"> 1/12/19  15:13 </t>
  </si>
  <si>
    <t xml:space="preserve"> 8/21/15  6:39 </t>
  </si>
  <si>
    <t xml:space="preserve"> 2/9/19  2:34 </t>
  </si>
  <si>
    <t xml:space="preserve"> 6/27/17  21:30 </t>
  </si>
  <si>
    <t xml:space="preserve"> 12/13/15  1:42 </t>
  </si>
  <si>
    <t xml:space="preserve"> 8/16/14  15:59 </t>
  </si>
  <si>
    <t xml:space="preserve"> 10/28/17  13:59 </t>
  </si>
  <si>
    <t xml:space="preserve"> 9/4/18  22:20 </t>
  </si>
  <si>
    <t xml:space="preserve"> 10/11/16  13:24 </t>
  </si>
  <si>
    <t xml:space="preserve"> 1/6/15  17:40 </t>
  </si>
  <si>
    <t xml:space="preserve"> 8/4/17  0:00 </t>
  </si>
  <si>
    <t xml:space="preserve"> 6/9/16  19:45 </t>
  </si>
  <si>
    <t xml:space="preserve"> 4/26/18  18:24 </t>
  </si>
  <si>
    <t xml:space="preserve"> 1/21/15  3:24 </t>
  </si>
  <si>
    <t xml:space="preserve"> 4/6/19  2:40 </t>
  </si>
  <si>
    <t xml:space="preserve"> 5/15/15  7:30 </t>
  </si>
  <si>
    <t xml:space="preserve"> 9/22/15  0:00 </t>
  </si>
  <si>
    <t xml:space="preserve"> 9/2/15  8:12 </t>
  </si>
  <si>
    <t xml:space="preserve"> 9/20/14  18:32 </t>
  </si>
  <si>
    <t xml:space="preserve"> 12/8/15  16:47 </t>
  </si>
  <si>
    <t xml:space="preserve"> 11/26/14  9:39 </t>
  </si>
  <si>
    <t xml:space="preserve"> 8/4/17  4:51 </t>
  </si>
  <si>
    <t xml:space="preserve"> 1/21/16  16:34 </t>
  </si>
  <si>
    <t xml:space="preserve"> 7/8/17  12:41 </t>
  </si>
  <si>
    <t xml:space="preserve"> 8/9/16  21:36 </t>
  </si>
  <si>
    <t xml:space="preserve"> 7/5/14  9:19 </t>
  </si>
  <si>
    <t xml:space="preserve"> 4/12/15  17:36 </t>
  </si>
  <si>
    <t xml:space="preserve"> 1/25/18  15:23 </t>
  </si>
  <si>
    <t xml:space="preserve"> 8/21/14  6:34 </t>
  </si>
  <si>
    <t xml:space="preserve"> 6/14/17  11:27 </t>
  </si>
  <si>
    <t xml:space="preserve"> 3/22/15  15:37 </t>
  </si>
  <si>
    <t xml:space="preserve"> 7/28/15  18:01 </t>
  </si>
  <si>
    <t xml:space="preserve"> 9/27/18  20:15 </t>
  </si>
  <si>
    <t xml:space="preserve"> 9/15/16  22:23 </t>
  </si>
  <si>
    <t xml:space="preserve"> 12/4/14  0:00 </t>
  </si>
  <si>
    <t xml:space="preserve"> 8/18/14  0:00 </t>
  </si>
  <si>
    <t xml:space="preserve"> 9/19/14  0:00 </t>
  </si>
  <si>
    <t xml:space="preserve"> 6/26/15  0:00 </t>
  </si>
  <si>
    <t xml:space="preserve"> 12/17/16  10:05 </t>
  </si>
  <si>
    <t xml:space="preserve"> 12/11/15  0:00 </t>
  </si>
  <si>
    <t xml:space="preserve"> 4/10/18  20:00 </t>
  </si>
  <si>
    <t xml:space="preserve"> 10/27/16  0:00 </t>
  </si>
  <si>
    <t xml:space="preserve"> 5/18/15  0:00 </t>
  </si>
  <si>
    <t xml:space="preserve"> 2/17/19  18:52 </t>
  </si>
  <si>
    <t xml:space="preserve"> 7/6/16  16:52 </t>
  </si>
  <si>
    <t xml:space="preserve"> 11/24/18  16:58 </t>
  </si>
  <si>
    <t xml:space="preserve"> 11/30/14  15:38 </t>
  </si>
  <si>
    <t xml:space="preserve"> 6/8/15  20:36 </t>
  </si>
  <si>
    <t xml:space="preserve"> 6/30/17  14:48 </t>
  </si>
  <si>
    <t xml:space="preserve"> 4/5/16  0:00 </t>
  </si>
  <si>
    <t xml:space="preserve"> 6/12/16  19:22 </t>
  </si>
  <si>
    <t xml:space="preserve"> 10/19/16  0:00 </t>
  </si>
  <si>
    <t xml:space="preserve"> 4/20/16  0:00 </t>
  </si>
  <si>
    <t xml:space="preserve"> 8/10/15  0:00 </t>
  </si>
  <si>
    <t xml:space="preserve"> 7/3/16  7:39 </t>
  </si>
  <si>
    <t xml:space="preserve"> 12/29/15  17:11 </t>
  </si>
  <si>
    <t xml:space="preserve"> 8/14/17  12:33 </t>
  </si>
  <si>
    <t xml:space="preserve"> 1/14/17  0:06 </t>
  </si>
  <si>
    <t xml:space="preserve"> 3/30/15  17:20 </t>
  </si>
  <si>
    <t xml:space="preserve"> 10/23/14  0:00 </t>
  </si>
  <si>
    <t xml:space="preserve"> 2/3/15  22:07 </t>
  </si>
  <si>
    <t xml:space="preserve"> 6/17/15  19:24 </t>
  </si>
  <si>
    <t xml:space="preserve"> 7/25/15  21:05 </t>
  </si>
  <si>
    <t xml:space="preserve"> 10/11/14  23:41 </t>
  </si>
  <si>
    <t xml:space="preserve"> 6/25/16  20:18 </t>
  </si>
  <si>
    <t xml:space="preserve"> 7/19/17  17:18 </t>
  </si>
  <si>
    <t xml:space="preserve"> 12/20/16  20:41 </t>
  </si>
  <si>
    <t xml:space="preserve"> 11/17/16  11:32 </t>
  </si>
  <si>
    <t xml:space="preserve"> 6/10/16  15:00 </t>
  </si>
  <si>
    <t xml:space="preserve"> 3/11/16  21:18 </t>
  </si>
  <si>
    <t xml:space="preserve"> 3/18/19  8:30 </t>
  </si>
  <si>
    <t xml:space="preserve"> 5/13/18  17:23 </t>
  </si>
  <si>
    <t xml:space="preserve"> 9/8/17  1:46 </t>
  </si>
  <si>
    <t xml:space="preserve"> 8/28/17  13:44 </t>
  </si>
  <si>
    <t xml:space="preserve"> 9/14/15  14:49 </t>
  </si>
  <si>
    <t xml:space="preserve"> 10/8/14  12:53 </t>
  </si>
  <si>
    <t xml:space="preserve"> 12/23/15  10:58 </t>
  </si>
  <si>
    <t xml:space="preserve"> 1/25/19  13:49 </t>
  </si>
  <si>
    <t xml:space="preserve"> 4/22/19  12:41 </t>
  </si>
  <si>
    <t xml:space="preserve"> 4/5/19  1:17 </t>
  </si>
  <si>
    <t xml:space="preserve"> 5/27/16  18:57 </t>
  </si>
  <si>
    <t xml:space="preserve"> 9/23/16  21:57 </t>
  </si>
  <si>
    <t xml:space="preserve"> 12/1/14  17:45 </t>
  </si>
  <si>
    <t xml:space="preserve"> 4/13/19  17:18 </t>
  </si>
  <si>
    <t xml:space="preserve"> 10/1/17  19:49 </t>
  </si>
  <si>
    <t xml:space="preserve"> 3/3/19  1:44 </t>
  </si>
  <si>
    <t xml:space="preserve"> 1/5/19  9:21 </t>
  </si>
  <si>
    <t xml:space="preserve"> 9/27/18  17:23 </t>
  </si>
  <si>
    <t xml:space="preserve"> 1/21/19  13:10 </t>
  </si>
  <si>
    <t xml:space="preserve"> 6/13/15  16:35 </t>
  </si>
  <si>
    <t xml:space="preserve"> 8/23/14  3:03 </t>
  </si>
  <si>
    <t xml:space="preserve"> 3/6/16  0:16 </t>
  </si>
  <si>
    <t xml:space="preserve"> 3/27/17  17:05 </t>
  </si>
  <si>
    <t xml:space="preserve"> 1/26/16  16:02 </t>
  </si>
  <si>
    <t xml:space="preserve"> 10/7/14  13:14 </t>
  </si>
  <si>
    <t xml:space="preserve"> 10/26/14  16:19 </t>
  </si>
  <si>
    <t xml:space="preserve"> 11/6/15  10:07 </t>
  </si>
  <si>
    <t xml:space="preserve"> 6/15/19  21:24 </t>
  </si>
  <si>
    <t xml:space="preserve"> 1/19/15  12:28 </t>
  </si>
  <si>
    <t xml:space="preserve"> 9/4/14  15:26 </t>
  </si>
  <si>
    <t xml:space="preserve"> 6/11/19  2:12 </t>
  </si>
  <si>
    <t xml:space="preserve"> 6/27/19  17:58 </t>
  </si>
  <si>
    <t xml:space="preserve"> 10/9/15  12:58 </t>
  </si>
  <si>
    <t xml:space="preserve"> 7/8/15  23:45 </t>
  </si>
  <si>
    <t xml:space="preserve"> 9/17/14  21:20 </t>
  </si>
  <si>
    <t xml:space="preserve"> 9/16/17  3:55 </t>
  </si>
  <si>
    <t xml:space="preserve"> 5/24/19  22:42 </t>
  </si>
  <si>
    <t xml:space="preserve"> 2/9/19  3:58 </t>
  </si>
  <si>
    <t xml:space="preserve"> 12/9/18  21:12 </t>
  </si>
  <si>
    <t xml:space="preserve"> 2/3/19  20:15 </t>
  </si>
  <si>
    <t xml:space="preserve"> 5/15/18  7:02 </t>
  </si>
  <si>
    <t xml:space="preserve"> 12/17/18  18:13 </t>
  </si>
  <si>
    <t xml:space="preserve"> 11/14/18  10:31 </t>
  </si>
  <si>
    <t xml:space="preserve"> 9/14/17  10:35 </t>
  </si>
  <si>
    <t xml:space="preserve"> 4/6/16  20:48 </t>
  </si>
  <si>
    <t xml:space="preserve"> 1/20/17  11:04 </t>
  </si>
  <si>
    <t xml:space="preserve"> 11/1/15  6:42 </t>
  </si>
  <si>
    <t xml:space="preserve"> 11/14/15  13:12 </t>
  </si>
  <si>
    <t xml:space="preserve"> 11/9/16  0:04 </t>
  </si>
  <si>
    <t xml:space="preserve"> 3/15/17  20:31 </t>
  </si>
  <si>
    <t xml:space="preserve"> 6/5/16  22:18 </t>
  </si>
  <si>
    <t xml:space="preserve"> 5/29/16  19:27 </t>
  </si>
  <si>
    <t xml:space="preserve"> 8/27/14  13:01 </t>
  </si>
  <si>
    <t xml:space="preserve"> 7/30/16  0:17 </t>
  </si>
  <si>
    <t xml:space="preserve"> 5/29/17  16:55 </t>
  </si>
  <si>
    <t xml:space="preserve"> 10/7/16  19:45 </t>
  </si>
  <si>
    <t xml:space="preserve"> 7/19/17  13:52 </t>
  </si>
  <si>
    <t xml:space="preserve"> 4/4/17  2:00 </t>
  </si>
  <si>
    <t xml:space="preserve"> 8/13/17  20:17 </t>
  </si>
  <si>
    <t xml:space="preserve"> 5/13/17  23:55 </t>
  </si>
  <si>
    <t xml:space="preserve"> 1/11/18  17:00 </t>
  </si>
  <si>
    <t xml:space="preserve"> 4/2/16  11:53 </t>
  </si>
  <si>
    <t xml:space="preserve"> 8/27/17  14:13 </t>
  </si>
  <si>
    <t xml:space="preserve"> 8/5/17  15:41 </t>
  </si>
  <si>
    <t xml:space="preserve"> 10/18/17  8:10 </t>
  </si>
  <si>
    <t xml:space="preserve"> 10/12/17  8:18 </t>
  </si>
  <si>
    <t xml:space="preserve"> 9/2/14  16:35 </t>
  </si>
  <si>
    <t xml:space="preserve"> 10/26/14  2:17 </t>
  </si>
  <si>
    <t xml:space="preserve"> 4/9/18  16:32 </t>
  </si>
  <si>
    <t xml:space="preserve"> 1/5/17  11:34 </t>
  </si>
  <si>
    <t xml:space="preserve"> 2/19/17  23:14 </t>
  </si>
  <si>
    <t xml:space="preserve"> 9/4/17  10:43 </t>
  </si>
  <si>
    <t xml:space="preserve"> 4/15/19  12:56 </t>
  </si>
  <si>
    <t xml:space="preserve"> 7/22/14  11:30 </t>
  </si>
  <si>
    <t xml:space="preserve"> 6/27/18  7:35 </t>
  </si>
  <si>
    <t xml:space="preserve"> 5/13/17  23:30 </t>
  </si>
  <si>
    <t xml:space="preserve"> 3/9/17  16:20 </t>
  </si>
  <si>
    <t xml:space="preserve"> 11/22/16  8:52 </t>
  </si>
  <si>
    <t xml:space="preserve"> 10/6/16  12:15 </t>
  </si>
  <si>
    <t xml:space="preserve"> 12/12/17  11:07 </t>
  </si>
  <si>
    <t xml:space="preserve"> 10/18/17  11:35 </t>
  </si>
  <si>
    <t xml:space="preserve"> 10/2/18  11:19 </t>
  </si>
  <si>
    <t xml:space="preserve"> 10/2/18  12:15 </t>
  </si>
  <si>
    <t xml:space="preserve"> 6/2/19  13:49 </t>
  </si>
  <si>
    <t xml:space="preserve"> 8/8/17  19:07 </t>
  </si>
  <si>
    <t xml:space="preserve"> 5/2/19  16:30 </t>
  </si>
  <si>
    <t xml:space="preserve"> 9/15/17  19:06 </t>
  </si>
  <si>
    <t xml:space="preserve"> 12/11/14  8:51 </t>
  </si>
  <si>
    <t xml:space="preserve"> 9/14/18  17:36 </t>
  </si>
  <si>
    <t xml:space="preserve"> 9/5/17  18:06 </t>
  </si>
  <si>
    <t xml:space="preserve"> 12/17/16  15:58 </t>
  </si>
  <si>
    <t xml:space="preserve"> 10/18/16  19:05 </t>
  </si>
  <si>
    <t xml:space="preserve"> 7/31/16  11:37 </t>
  </si>
  <si>
    <t xml:space="preserve"> 3/27/18  17:23 </t>
  </si>
  <si>
    <t xml:space="preserve"> 8/13/17  23:52 </t>
  </si>
  <si>
    <t xml:space="preserve"> 12/22/17  1:35 </t>
  </si>
  <si>
    <t xml:space="preserve"> 8/31/17  3:47 </t>
  </si>
  <si>
    <t xml:space="preserve"> 3/21/16  17:05 </t>
  </si>
  <si>
    <t xml:space="preserve"> 4/19/19  7:25 </t>
  </si>
  <si>
    <t xml:space="preserve"> 4/10/15  21:54 </t>
  </si>
  <si>
    <t xml:space="preserve"> 9/17/14  8:25 </t>
  </si>
  <si>
    <t xml:space="preserve"> 12/29/14  14:57 </t>
  </si>
  <si>
    <t xml:space="preserve"> 9/16/14  5:59 </t>
  </si>
  <si>
    <t xml:space="preserve"> 7/5/17  13:17 </t>
  </si>
  <si>
    <t xml:space="preserve"> 1/12/16  13:39 </t>
  </si>
  <si>
    <t xml:space="preserve"> 3/13/15  17:51 </t>
  </si>
  <si>
    <t xml:space="preserve"> 1/27/15  21:53 </t>
  </si>
  <si>
    <t xml:space="preserve"> 6/3/15  15:30 </t>
  </si>
  <si>
    <t xml:space="preserve"> 7/23/16  1:46 </t>
  </si>
  <si>
    <t xml:space="preserve"> 8/30/17  14:21 </t>
  </si>
  <si>
    <t xml:space="preserve"> 6/14/18  10:18 </t>
  </si>
  <si>
    <t xml:space="preserve"> 6/21/16  4:31 </t>
  </si>
  <si>
    <t xml:space="preserve"> 9/12/16  20:57 </t>
  </si>
  <si>
    <t xml:space="preserve"> 7/17/16  21:22 </t>
  </si>
  <si>
    <t xml:space="preserve"> 2/6/18  5:19 </t>
  </si>
  <si>
    <t xml:space="preserve"> 5/13/16  23:22 </t>
  </si>
  <si>
    <t xml:space="preserve"> 9/6/17  4:49 </t>
  </si>
  <si>
    <t xml:space="preserve"> 11/3/16  10:01 </t>
  </si>
  <si>
    <t xml:space="preserve"> 7/26/18  0:15 </t>
  </si>
  <si>
    <t xml:space="preserve"> 10/1/17  2:56 </t>
  </si>
  <si>
    <t xml:space="preserve"> 5/20/19  12:06 </t>
  </si>
  <si>
    <t xml:space="preserve"> 12/27/17  10:33 </t>
  </si>
  <si>
    <t xml:space="preserve"> 4/17/19  21:19 </t>
  </si>
  <si>
    <t xml:space="preserve"> 5/8/17  7:57 </t>
  </si>
  <si>
    <t xml:space="preserve"> 8/22/18  0:49 </t>
  </si>
  <si>
    <t xml:space="preserve"> 7/7/16  13:45 </t>
  </si>
  <si>
    <t xml:space="preserve"> 8/31/18  0:20 </t>
  </si>
  <si>
    <t xml:space="preserve"> 4/2/15  20:31 </t>
  </si>
  <si>
    <t xml:space="preserve"> 6/10/16  2:03 </t>
  </si>
  <si>
    <t xml:space="preserve"> 7/6/16  14:22 </t>
  </si>
  <si>
    <t xml:space="preserve"> 8/29/16  18:10 </t>
  </si>
  <si>
    <t xml:space="preserve"> 8/24/16  9:50 </t>
  </si>
  <si>
    <t xml:space="preserve"> 9/2/14  12:58 </t>
  </si>
  <si>
    <t xml:space="preserve"> 9/1/14  13:11 </t>
  </si>
  <si>
    <t xml:space="preserve"> 8/24/16  9:24 </t>
  </si>
  <si>
    <t xml:space="preserve"> 4/27/17  13:03 </t>
  </si>
  <si>
    <t xml:space="preserve"> 9/6/18  16:15 </t>
  </si>
  <si>
    <t xml:space="preserve"> 9/27/17  13:26 </t>
  </si>
  <si>
    <t xml:space="preserve"> 8/26/15  6:12 </t>
  </si>
  <si>
    <t xml:space="preserve"> 1/10/15  12:37 </t>
  </si>
  <si>
    <t xml:space="preserve"> 3/12/18  14:07 </t>
  </si>
  <si>
    <t xml:space="preserve"> 7/5/14  1:16 </t>
  </si>
  <si>
    <t xml:space="preserve"> 7/17/14  15:56 </t>
  </si>
  <si>
    <t xml:space="preserve"> 4/14/17  23:21 </t>
  </si>
  <si>
    <t xml:space="preserve"> 8/17/18  23:53 </t>
  </si>
  <si>
    <t xml:space="preserve"> 7/31/17  20:07 </t>
  </si>
  <si>
    <t xml:space="preserve"> 9/1/14  1:35 </t>
  </si>
  <si>
    <t xml:space="preserve"> 8/24/14  1:20 </t>
  </si>
  <si>
    <t xml:space="preserve"> 12/2/14  23:54 </t>
  </si>
  <si>
    <t xml:space="preserve"> 8/26/14  22:37 </t>
  </si>
  <si>
    <t xml:space="preserve"> 12/10/14  0:30 </t>
  </si>
  <si>
    <t xml:space="preserve"> 9/12/15  23:59 </t>
  </si>
  <si>
    <t xml:space="preserve"> 3/30/15  0:08 </t>
  </si>
  <si>
    <t xml:space="preserve"> 9/19/15  23:54 </t>
  </si>
  <si>
    <t xml:space="preserve"> 9/20/15  0:29 </t>
  </si>
  <si>
    <t xml:space="preserve"> 10/1/16  0:24 </t>
  </si>
  <si>
    <t xml:space="preserve"> 2/7/15  4:08 </t>
  </si>
  <si>
    <t xml:space="preserve"> 4/4/17  3:18 </t>
  </si>
  <si>
    <t xml:space="preserve"> 5/9/19  23:33 </t>
  </si>
  <si>
    <t xml:space="preserve"> 8/25/18  0:04 </t>
  </si>
  <si>
    <t xml:space="preserve"> 8/31/15  0:35 </t>
  </si>
  <si>
    <t xml:space="preserve"> 8/29/18  1:47 </t>
  </si>
  <si>
    <t xml:space="preserve"> 8/2/14  22:55 </t>
  </si>
  <si>
    <t xml:space="preserve"> 8/27/14  0:38 </t>
  </si>
  <si>
    <t xml:space="preserve"> 8/17/14  23:51 </t>
  </si>
  <si>
    <t xml:space="preserve"> 12/4/14  0:53 </t>
  </si>
  <si>
    <t xml:space="preserve"> 2/1/15  0:05 </t>
  </si>
  <si>
    <t xml:space="preserve"> 1/24/16  3:38 </t>
  </si>
  <si>
    <t xml:space="preserve"> 8/23/15  0:08 </t>
  </si>
  <si>
    <t xml:space="preserve"> 3/19/17  16:54 </t>
  </si>
  <si>
    <t xml:space="preserve"> 11/1/15  1:05 </t>
  </si>
  <si>
    <t xml:space="preserve"> 8/19/16  0:06 </t>
  </si>
  <si>
    <t xml:space="preserve"> 8/25/18  23:14 </t>
  </si>
  <si>
    <t xml:space="preserve"> 10/24/15  18:56 </t>
  </si>
  <si>
    <t xml:space="preserve"> 3/11/16  0:29 </t>
  </si>
  <si>
    <t xml:space="preserve"> 8/23/15  0:02 </t>
  </si>
  <si>
    <t xml:space="preserve"> 10/15/16  1:17 </t>
  </si>
  <si>
    <t xml:space="preserve"> 3/18/17  17:23 </t>
  </si>
  <si>
    <t xml:space="preserve"> 1/22/17  2:33 </t>
  </si>
  <si>
    <t xml:space="preserve"> 3/31/17  0:03 </t>
  </si>
  <si>
    <t xml:space="preserve"> 1/14/16  23:22 </t>
  </si>
  <si>
    <t xml:space="preserve"> 11/1/17  0:30 </t>
  </si>
  <si>
    <t xml:space="preserve"> 4/13/17  23:15 </t>
  </si>
  <si>
    <t xml:space="preserve"> 4/8/17  0:41 </t>
  </si>
  <si>
    <t xml:space="preserve"> 6/3/17  23:55 </t>
  </si>
  <si>
    <t xml:space="preserve"> 10/27/17  0:10 </t>
  </si>
  <si>
    <t xml:space="preserve"> 4/2/18  23:40 </t>
  </si>
  <si>
    <t xml:space="preserve"> 10/29/17  0:00 </t>
  </si>
  <si>
    <t xml:space="preserve"> 10/14/17  1:08 </t>
  </si>
  <si>
    <t xml:space="preserve"> 12/2/18  0:12 </t>
  </si>
  <si>
    <t xml:space="preserve"> 11/24/14  1:15 </t>
  </si>
  <si>
    <t xml:space="preserve"> 2/20/16  0:06 </t>
  </si>
  <si>
    <t xml:space="preserve"> 5/5/15  2:28 </t>
  </si>
  <si>
    <t xml:space="preserve"> 7/2/16  0:14 </t>
  </si>
  <si>
    <t xml:space="preserve"> 5/8/18  22:42 </t>
  </si>
  <si>
    <t xml:space="preserve"> 1/13/19  23:38 </t>
  </si>
  <si>
    <t xml:space="preserve"> 11/11/14  0:36 </t>
  </si>
  <si>
    <t xml:space="preserve"> 8/28/15  1:35 </t>
  </si>
  <si>
    <t xml:space="preserve"> 8/27/15  22:48 </t>
  </si>
  <si>
    <t xml:space="preserve"> 3/11/16  0:12 </t>
  </si>
  <si>
    <t xml:space="preserve"> 2/2/17  22:45 </t>
  </si>
  <si>
    <t xml:space="preserve"> 6/9/18  3:32 </t>
  </si>
  <si>
    <t xml:space="preserve"> 7/29/18  0:06 </t>
  </si>
  <si>
    <t xml:space="preserve"> 5/14/15  3:18 </t>
  </si>
  <si>
    <t xml:space="preserve"> 5/5/15  23:29 </t>
  </si>
  <si>
    <t xml:space="preserve"> 2/3/18  23:55 </t>
  </si>
  <si>
    <t xml:space="preserve"> 9/4/17  1:16 </t>
  </si>
  <si>
    <t xml:space="preserve"> 4/15/18  1:31 </t>
  </si>
  <si>
    <t xml:space="preserve"> 4/14/18  17:18 </t>
  </si>
  <si>
    <t xml:space="preserve"> 8/22/16  22:39 </t>
  </si>
  <si>
    <t xml:space="preserve"> 10/1/17  0:13 </t>
  </si>
  <si>
    <t xml:space="preserve"> 9/7/14  0:22 </t>
  </si>
  <si>
    <t xml:space="preserve"> 2/21/15  1:29 </t>
  </si>
  <si>
    <t xml:space="preserve"> 8/27/16  0:00 </t>
  </si>
  <si>
    <t xml:space="preserve"> 6/6/15  18:33 </t>
  </si>
  <si>
    <t xml:space="preserve"> 10/28/16  23:34 </t>
  </si>
  <si>
    <t xml:space="preserve"> 4/4/19  23:24 </t>
  </si>
  <si>
    <t xml:space="preserve"> 7/17/16  14:55 </t>
  </si>
  <si>
    <t xml:space="preserve"> 9/4/17  1:25 </t>
  </si>
  <si>
    <t xml:space="preserve"> 10/5/14  0:21 </t>
  </si>
  <si>
    <t xml:space="preserve"> 9/2/17  0:48 </t>
  </si>
  <si>
    <t xml:space="preserve"> 7/4/15  0:13 </t>
  </si>
  <si>
    <t xml:space="preserve"> 1/12/19  0:50 </t>
  </si>
  <si>
    <t xml:space="preserve"> 9/9/14  23:58 </t>
  </si>
  <si>
    <t xml:space="preserve"> 5/11/17  0:04 </t>
  </si>
  <si>
    <t xml:space="preserve"> 11/9/14  17:29 </t>
  </si>
  <si>
    <t xml:space="preserve"> 4/19/15  1:07 </t>
  </si>
  <si>
    <t xml:space="preserve"> 2/20/15  22:15 </t>
  </si>
  <si>
    <t xml:space="preserve"> 11/20/15  0:07 </t>
  </si>
  <si>
    <t xml:space="preserve"> 2/18/17  0:38 </t>
  </si>
  <si>
    <t xml:space="preserve"> 8/26/17  0:17 </t>
  </si>
  <si>
    <t xml:space="preserve"> 8/26/17  23:39 </t>
  </si>
  <si>
    <t xml:space="preserve"> 2/4/18  0:42 </t>
  </si>
  <si>
    <t xml:space="preserve"> 4/6/19  0:22 </t>
  </si>
  <si>
    <t xml:space="preserve"> 3/25/17  17:03 </t>
  </si>
  <si>
    <t xml:space="preserve"> 10/5/16  21:08 </t>
  </si>
  <si>
    <t xml:space="preserve"> 1/12/18  0:07 </t>
  </si>
  <si>
    <t xml:space="preserve"> 8/24/18  0:02 </t>
  </si>
  <si>
    <t xml:space="preserve"> 9/29/18  0:52 </t>
  </si>
  <si>
    <t xml:space="preserve"> 5/9/17  22:18 </t>
  </si>
  <si>
    <t xml:space="preserve"> 4/8/15  7:05 </t>
  </si>
  <si>
    <t xml:space="preserve"> 10/6/17  4:38 </t>
  </si>
  <si>
    <t xml:space="preserve"> 5/21/15  12:06 </t>
  </si>
  <si>
    <t xml:space="preserve"> 2/3/15  2:34 </t>
  </si>
  <si>
    <t xml:space="preserve"> 8/28/15  23:13 </t>
  </si>
  <si>
    <t xml:space="preserve"> 1/7/17  21:36 </t>
  </si>
  <si>
    <t xml:space="preserve"> 5/16/19  17:16 </t>
  </si>
  <si>
    <t xml:space="preserve"> 2/27/18  21:04 </t>
  </si>
  <si>
    <t xml:space="preserve"> 7/8/18  8:11 </t>
  </si>
  <si>
    <t xml:space="preserve"> 4/6/19  21:07 </t>
  </si>
  <si>
    <t xml:space="preserve"> 11/15/18  10:41 </t>
  </si>
  <si>
    <t xml:space="preserve"> 11/24/17  14:21 </t>
  </si>
  <si>
    <t xml:space="preserve"> 3/13/19  14:27 </t>
  </si>
  <si>
    <t xml:space="preserve"> 11/2/17  9:06 </t>
  </si>
  <si>
    <t xml:space="preserve"> 9/5/14  23:32 </t>
  </si>
  <si>
    <t xml:space="preserve"> 8/26/17  2:41 </t>
  </si>
  <si>
    <t xml:space="preserve"> 11/11/17  12:08 </t>
  </si>
  <si>
    <t xml:space="preserve"> 3/15/18  19:06 </t>
  </si>
  <si>
    <t xml:space="preserve"> 2/17/16  15:48 </t>
  </si>
  <si>
    <t xml:space="preserve"> 11/1/15  17:58 </t>
  </si>
  <si>
    <t xml:space="preserve"> 8/1/15  8:00 </t>
  </si>
  <si>
    <t xml:space="preserve"> 8/25/15  0:25 </t>
  </si>
  <si>
    <t xml:space="preserve"> 4/10/15  21:21 </t>
  </si>
  <si>
    <t xml:space="preserve"> 8/22/14  21:11 </t>
  </si>
  <si>
    <t xml:space="preserve"> 8/15/14  23:33 </t>
  </si>
  <si>
    <t xml:space="preserve"> 5/22/17  18:18 </t>
  </si>
  <si>
    <t xml:space="preserve"> 1/14/17  18:28 </t>
  </si>
  <si>
    <t xml:space="preserve"> 3/26/16  2:46 </t>
  </si>
  <si>
    <t xml:space="preserve"> 10/27/15  11:36 </t>
  </si>
  <si>
    <t xml:space="preserve"> 8/15/16  14:57 </t>
  </si>
  <si>
    <t xml:space="preserve"> 4/13/19  19:47 </t>
  </si>
  <si>
    <t xml:space="preserve"> 12/1/15  12:01 </t>
  </si>
  <si>
    <t xml:space="preserve"> 5/18/15  3:52 </t>
  </si>
  <si>
    <t xml:space="preserve"> 2/24/15  3:30 </t>
  </si>
  <si>
    <t xml:space="preserve"> 7/30/16  3:53 </t>
  </si>
  <si>
    <t xml:space="preserve"> 4/1/17  0:39 </t>
  </si>
  <si>
    <t xml:space="preserve"> 7/26/15  20:45 </t>
  </si>
  <si>
    <t xml:space="preserve"> 5/21/18  0:44 </t>
  </si>
  <si>
    <t xml:space="preserve"> 11/12/17  8:05 </t>
  </si>
  <si>
    <t xml:space="preserve"> 11/5/16  22:14 </t>
  </si>
  <si>
    <t xml:space="preserve"> 1/3/19  13:41 </t>
  </si>
  <si>
    <t xml:space="preserve"> 1/14/17  0:48 </t>
  </si>
  <si>
    <t xml:space="preserve"> 12/3/17  16:46 </t>
  </si>
  <si>
    <t xml:space="preserve"> 11/26/16  18:28 </t>
  </si>
  <si>
    <t xml:space="preserve"> 6/14/18  2:35 </t>
  </si>
  <si>
    <t xml:space="preserve"> 8/11/14  5:52 </t>
  </si>
  <si>
    <t xml:space="preserve"> 7/9/17  14:12 </t>
  </si>
  <si>
    <t xml:space="preserve"> 5/8/16  0:54 </t>
  </si>
  <si>
    <t xml:space="preserve"> 11/3/18  1:05 </t>
  </si>
  <si>
    <t xml:space="preserve"> 12/15/16  14:48 </t>
  </si>
  <si>
    <t xml:space="preserve"> 12/22/17  15:41 </t>
  </si>
  <si>
    <t xml:space="preserve"> 2/10/16  18:47 </t>
  </si>
  <si>
    <t xml:space="preserve"> 2/27/17  3:16 </t>
  </si>
  <si>
    <t xml:space="preserve"> 7/4/17  20:41 </t>
  </si>
  <si>
    <t xml:space="preserve"> 7/1/17  10:30 </t>
  </si>
  <si>
    <t xml:space="preserve"> 8/15/18  1:15 </t>
  </si>
  <si>
    <t xml:space="preserve"> 1/1/19  0:36 </t>
  </si>
  <si>
    <t xml:space="preserve"> 9/26/17  23:56 </t>
  </si>
  <si>
    <t xml:space="preserve"> 2/9/16  20:30 </t>
  </si>
  <si>
    <t xml:space="preserve"> 12/22/17  21:02 </t>
  </si>
  <si>
    <t xml:space="preserve"> 6/27/15  14:23 </t>
  </si>
  <si>
    <t xml:space="preserve"> 1/21/17  2:23 </t>
  </si>
  <si>
    <t xml:space="preserve"> 11/16/18  0:07 </t>
  </si>
  <si>
    <t xml:space="preserve"> 1/11/16  21:10 </t>
  </si>
  <si>
    <t xml:space="preserve"> 6/25/16  9:43 </t>
  </si>
  <si>
    <t xml:space="preserve"> 7/17/17  14:00 </t>
  </si>
  <si>
    <t xml:space="preserve"> 3/2/17  7:16 </t>
  </si>
  <si>
    <t xml:space="preserve"> 6/10/18  15:00 </t>
  </si>
  <si>
    <t xml:space="preserve"> 11/25/14  12:25 </t>
  </si>
  <si>
    <t xml:space="preserve"> 8/6/15  0:00 </t>
  </si>
  <si>
    <t xml:space="preserve"> 6/23/17  6:15 </t>
  </si>
  <si>
    <t xml:space="preserve"> 11/9/14  2:37 </t>
  </si>
  <si>
    <t xml:space="preserve"> 2/3/16  14:37 </t>
  </si>
  <si>
    <t xml:space="preserve"> 8/27/18  17:29 </t>
  </si>
  <si>
    <t xml:space="preserve"> 9/14/15  14:06 </t>
  </si>
  <si>
    <t xml:space="preserve"> 7/24/17  15:13 </t>
  </si>
  <si>
    <t xml:space="preserve"> 8/15/15  2:18 </t>
  </si>
  <si>
    <t xml:space="preserve"> 9/6/15  7:07 </t>
  </si>
  <si>
    <t xml:space="preserve"> 4/14/15  10:21 </t>
  </si>
  <si>
    <t xml:space="preserve"> 10/28/16  9:21 </t>
  </si>
  <si>
    <t xml:space="preserve"> 9/17/17  0:03 </t>
  </si>
  <si>
    <t xml:space="preserve"> 10/24/14  9:30 </t>
  </si>
  <si>
    <t xml:space="preserve"> 7/20/15  7:01 </t>
  </si>
  <si>
    <t xml:space="preserve"> 6/3/15  10:16 </t>
  </si>
  <si>
    <t xml:space="preserve"> 1/31/16  14:46 </t>
  </si>
  <si>
    <t xml:space="preserve"> 7/9/15  15:19 </t>
  </si>
  <si>
    <t xml:space="preserve"> 3/25/16  10:50 </t>
  </si>
  <si>
    <t xml:space="preserve"> 6/11/16  14:43 </t>
  </si>
  <si>
    <t xml:space="preserve"> 6/3/15  7:50 </t>
  </si>
  <si>
    <t xml:space="preserve"> 5/11/19  11:12 </t>
  </si>
  <si>
    <t xml:space="preserve"> 5/4/18  10:03 </t>
  </si>
  <si>
    <t xml:space="preserve"> 12/5/16  18:18 </t>
  </si>
  <si>
    <t xml:space="preserve"> 6/11/17  22:36 </t>
  </si>
  <si>
    <t xml:space="preserve"> 2/14/17  17:40 </t>
  </si>
  <si>
    <t xml:space="preserve"> 2/14/17  16:23 </t>
  </si>
  <si>
    <t xml:space="preserve"> 6/9/18  22:55 </t>
  </si>
  <si>
    <t xml:space="preserve"> 11/29/16  12:19 </t>
  </si>
  <si>
    <t xml:space="preserve"> 10/22/18  14:23 </t>
  </si>
  <si>
    <t xml:space="preserve"> 5/4/17  16:45 </t>
  </si>
  <si>
    <t xml:space="preserve"> 12/19/17  8:44 </t>
  </si>
  <si>
    <t xml:space="preserve"> 9/30/18  17:24 </t>
  </si>
  <si>
    <t xml:space="preserve"> 4/9/17  17:00 </t>
  </si>
  <si>
    <t xml:space="preserve"> 10/20/17  15:49 </t>
  </si>
  <si>
    <t xml:space="preserve"> 5/19/16  9:11 </t>
  </si>
  <si>
    <t xml:space="preserve"> 3/10/18  13:59 </t>
  </si>
  <si>
    <t xml:space="preserve"> 4/30/16  11:13 </t>
  </si>
  <si>
    <t xml:space="preserve"> 3/5/18  2:01 </t>
  </si>
  <si>
    <t xml:space="preserve"> 6/17/17  0:00 </t>
  </si>
  <si>
    <t xml:space="preserve"> 4/27/17  13:23 </t>
  </si>
  <si>
    <t xml:space="preserve"> 8/28/17  11:32 </t>
  </si>
  <si>
    <t xml:space="preserve"> 8/29/17  17:23 </t>
  </si>
  <si>
    <t xml:space="preserve"> 6/27/19  20:12 </t>
  </si>
  <si>
    <t xml:space="preserve"> 10/23/16  9:21 </t>
  </si>
  <si>
    <t xml:space="preserve"> 6/7/17  8:01 </t>
  </si>
  <si>
    <t xml:space="preserve"> 6/3/15  17:04 </t>
  </si>
  <si>
    <t xml:space="preserve"> 10/12/14  1:46 </t>
  </si>
  <si>
    <t xml:space="preserve"> 12/6/14  18:08 </t>
  </si>
  <si>
    <t xml:space="preserve"> 4/1/15  14:30 </t>
  </si>
  <si>
    <t xml:space="preserve"> 10/5/14  20:09 </t>
  </si>
  <si>
    <t xml:space="preserve"> 2/8/15  11:42 </t>
  </si>
  <si>
    <t xml:space="preserve"> 9/25/16  2:17 </t>
  </si>
  <si>
    <t xml:space="preserve"> 1/13/17  21:59 </t>
  </si>
  <si>
    <t xml:space="preserve"> 9/6/15  18:35 </t>
  </si>
  <si>
    <t xml:space="preserve"> 10/19/14  14:41 </t>
  </si>
  <si>
    <t xml:space="preserve"> 4/14/17  3:24 </t>
  </si>
  <si>
    <t xml:space="preserve"> 1/16/17  3:07 </t>
  </si>
  <si>
    <t xml:space="preserve"> 9/14/17  17:45 </t>
  </si>
  <si>
    <t xml:space="preserve"> 8/23/15  14:18 </t>
  </si>
  <si>
    <t xml:space="preserve"> 10/29/15  0:09 </t>
  </si>
  <si>
    <t xml:space="preserve"> 9/15/17  0:59 </t>
  </si>
  <si>
    <t xml:space="preserve"> 4/17/17  10:03 </t>
  </si>
  <si>
    <t xml:space="preserve"> 8/16/17  15:22 </t>
  </si>
  <si>
    <t xml:space="preserve"> 9/21/14  22:34 </t>
  </si>
  <si>
    <t xml:space="preserve"> 12/22/15  0:00 </t>
  </si>
  <si>
    <t xml:space="preserve"> 5/1/16  10:37 </t>
  </si>
  <si>
    <t xml:space="preserve"> 5/23/18  17:59 </t>
  </si>
  <si>
    <t xml:space="preserve"> 5/18/17  14:26 </t>
  </si>
  <si>
    <t xml:space="preserve"> 7/19/15  18:35 </t>
  </si>
  <si>
    <t xml:space="preserve"> 1/4/16  14:35 </t>
  </si>
  <si>
    <t xml:space="preserve"> 10/27/15  10:39 </t>
  </si>
  <si>
    <t xml:space="preserve"> 4/19/17  17:10 </t>
  </si>
  <si>
    <t xml:space="preserve"> 11/28/18  4:04 </t>
  </si>
  <si>
    <t xml:space="preserve"> 3/9/19  8:49 </t>
  </si>
  <si>
    <t xml:space="preserve"> 6/16/17  14:47 </t>
  </si>
  <si>
    <t xml:space="preserve"> 5/5/16  14:49 </t>
  </si>
  <si>
    <t xml:space="preserve"> 5/18/18  1:32 </t>
  </si>
  <si>
    <t xml:space="preserve"> 11/28/15  19:04 </t>
  </si>
  <si>
    <t xml:space="preserve"> 12/28/15  20:46 </t>
  </si>
  <si>
    <t xml:space="preserve"> 5/8/17  11:46 </t>
  </si>
  <si>
    <t xml:space="preserve"> 2/28/18  8:36 </t>
  </si>
  <si>
    <t xml:space="preserve"> 9/10/14  23:45 </t>
  </si>
  <si>
    <t xml:space="preserve"> 10/29/14  20:55 </t>
  </si>
  <si>
    <t xml:space="preserve"> 4/2/16  1:08 </t>
  </si>
  <si>
    <t xml:space="preserve"> 12/8/15  17:24 </t>
  </si>
  <si>
    <t xml:space="preserve"> 9/9/17  16:50 </t>
  </si>
  <si>
    <t xml:space="preserve"> 12/31/16  18:16 </t>
  </si>
  <si>
    <t xml:space="preserve"> 5/21/16  18:34 </t>
  </si>
  <si>
    <t xml:space="preserve"> 4/24/17  14:01 </t>
  </si>
  <si>
    <t xml:space="preserve"> 6/26/17  20:27 </t>
  </si>
  <si>
    <t xml:space="preserve"> 2/26/17  13:45 </t>
  </si>
  <si>
    <t xml:space="preserve"> 9/4/17  13:33 </t>
  </si>
  <si>
    <t xml:space="preserve"> 6/16/17  15:27 </t>
  </si>
  <si>
    <t xml:space="preserve"> 6/24/19  2:41 </t>
  </si>
  <si>
    <t xml:space="preserve"> 3/7/18  20:44 </t>
  </si>
  <si>
    <t xml:space="preserve"> 3/15/15  22:48 </t>
  </si>
  <si>
    <t xml:space="preserve"> 9/11/14  10:30 </t>
  </si>
  <si>
    <t xml:space="preserve"> 9/15/14  17:09 </t>
  </si>
  <si>
    <t xml:space="preserve"> 6/18/17  1:51 </t>
  </si>
  <si>
    <t xml:space="preserve"> 6/21/19  12:56 </t>
  </si>
  <si>
    <t xml:space="preserve"> 6/4/16  0:00 </t>
  </si>
  <si>
    <t xml:space="preserve"> 1/30/15  9:37 </t>
  </si>
  <si>
    <t xml:space="preserve"> 12/12/14  2:20 </t>
  </si>
  <si>
    <t xml:space="preserve"> 6/10/18  11:36 </t>
  </si>
  <si>
    <t xml:space="preserve"> 7/30/16  11:39 </t>
  </si>
  <si>
    <t xml:space="preserve"> 10/11/14  0:21 </t>
  </si>
  <si>
    <t xml:space="preserve"> 7/18/15  22:39 </t>
  </si>
  <si>
    <t xml:space="preserve"> 11/10/16  9:27 </t>
  </si>
  <si>
    <t xml:space="preserve"> 1/1/16  10:32 </t>
  </si>
  <si>
    <t xml:space="preserve"> 7/8/17  16:11 </t>
  </si>
  <si>
    <t xml:space="preserve"> 10/25/15  15:55 </t>
  </si>
  <si>
    <t xml:space="preserve"> 12/25/15  4:33 </t>
  </si>
  <si>
    <t xml:space="preserve"> 12/28/16  8:27 </t>
  </si>
  <si>
    <t xml:space="preserve"> 10/31/15  22:51 </t>
  </si>
  <si>
    <t xml:space="preserve"> 8/5/15  9:24 </t>
  </si>
  <si>
    <t xml:space="preserve"> 9/19/18  8:54 </t>
  </si>
  <si>
    <t xml:space="preserve"> 11/28/14  23:10 </t>
  </si>
  <si>
    <t xml:space="preserve"> 9/28/14  13:07 </t>
  </si>
  <si>
    <t xml:space="preserve"> 9/18/14  23:44 </t>
  </si>
  <si>
    <t xml:space="preserve"> 5/14/15  23:06 </t>
  </si>
  <si>
    <t xml:space="preserve"> 6/18/17  2:14 </t>
  </si>
  <si>
    <t xml:space="preserve"> 1/25/18  8:01 </t>
  </si>
  <si>
    <t xml:space="preserve"> 10/17/15  12:42 </t>
  </si>
  <si>
    <t xml:space="preserve"> 3/6/17  10:37 </t>
  </si>
  <si>
    <t xml:space="preserve"> 12/16/15  11:39 </t>
  </si>
  <si>
    <t xml:space="preserve"> 5/17/17  13:12 </t>
  </si>
  <si>
    <t xml:space="preserve"> 10/28/18  12:51 </t>
  </si>
  <si>
    <t xml:space="preserve"> 2/27/18  16:00 </t>
  </si>
  <si>
    <t xml:space="preserve"> 8/4/17  15:41 </t>
  </si>
  <si>
    <t xml:space="preserve"> 7/21/15  13:30 </t>
  </si>
  <si>
    <t xml:space="preserve"> 11/5/14  19:36 </t>
  </si>
  <si>
    <t xml:space="preserve"> 3/4/17  18:01 </t>
  </si>
  <si>
    <t xml:space="preserve"> 11/5/14  22:36 </t>
  </si>
  <si>
    <t xml:space="preserve"> 12/31/16  17:48 </t>
  </si>
  <si>
    <t xml:space="preserve"> 3/30/19  19:30 </t>
  </si>
  <si>
    <t xml:space="preserve"> 12/29/14  20:44 </t>
  </si>
  <si>
    <t xml:space="preserve"> 7/1/14  9:27 </t>
  </si>
  <si>
    <t xml:space="preserve"> 6/30/16  12:43 </t>
  </si>
  <si>
    <t xml:space="preserve"> 1/13/15  15:06 </t>
  </si>
  <si>
    <t xml:space="preserve"> 8/15/15  19:14 </t>
  </si>
  <si>
    <t xml:space="preserve"> 2/27/18  15:52 </t>
  </si>
  <si>
    <t xml:space="preserve"> 11/25/15  22:42 </t>
  </si>
  <si>
    <t xml:space="preserve"> 9/4/17  8:02 </t>
  </si>
  <si>
    <t xml:space="preserve"> 7/24/16  15:13 </t>
  </si>
  <si>
    <t xml:space="preserve"> 7/14/16  7:22 </t>
  </si>
  <si>
    <t xml:space="preserve"> 10/6/16  0:00 </t>
  </si>
  <si>
    <t xml:space="preserve"> 8/10/16  13:08 </t>
  </si>
  <si>
    <t xml:space="preserve"> 4/28/17  15:26 </t>
  </si>
  <si>
    <t xml:space="preserve"> 6/17/17  14:31 </t>
  </si>
  <si>
    <t xml:space="preserve"> 5/15/16  22:58 </t>
  </si>
  <si>
    <t xml:space="preserve"> 9/6/17  3:23 </t>
  </si>
  <si>
    <t xml:space="preserve"> 9/1/17  8:59 </t>
  </si>
  <si>
    <t xml:space="preserve"> 8/11/17  18:45 </t>
  </si>
  <si>
    <t xml:space="preserve"> 7/16/18  8:56 </t>
  </si>
  <si>
    <t xml:space="preserve"> 6/29/19  20:48 </t>
  </si>
  <si>
    <t xml:space="preserve"> 9/2/17  10:42 </t>
  </si>
  <si>
    <t xml:space="preserve"> 4/18/15  4:22 </t>
  </si>
  <si>
    <t xml:space="preserve"> 7/16/18  12:44 </t>
  </si>
  <si>
    <t xml:space="preserve"> 11/25/17  23:02 </t>
  </si>
  <si>
    <t xml:space="preserve"> 2/22/18  23:52 </t>
  </si>
  <si>
    <t xml:space="preserve"> 10/27/17  7:40 </t>
  </si>
  <si>
    <t xml:space="preserve"> 8/9/18  19:10 </t>
  </si>
  <si>
    <t xml:space="preserve"> 9/3/16  19:53 </t>
  </si>
  <si>
    <t xml:space="preserve"> 10/24/17  20:14 </t>
  </si>
  <si>
    <t xml:space="preserve"> 10/2/17  20:46 </t>
  </si>
  <si>
    <t xml:space="preserve"> 9/4/17  1:03 </t>
  </si>
  <si>
    <t xml:space="preserve"> 1/8/18  19:58 </t>
  </si>
  <si>
    <t xml:space="preserve"> 9/25/17  22:31 </t>
  </si>
  <si>
    <t xml:space="preserve"> 9/27/17  22:49 </t>
  </si>
  <si>
    <t xml:space="preserve"> 9/30/17  20:44 </t>
  </si>
  <si>
    <t xml:space="preserve"> 11/6/17  22:45 </t>
  </si>
  <si>
    <t xml:space="preserve"> 8/3/14  11:51 </t>
  </si>
  <si>
    <t xml:space="preserve"> 9/7/15  10:18 </t>
  </si>
  <si>
    <t xml:space="preserve"> 12/14/17  18:48 </t>
  </si>
  <si>
    <t xml:space="preserve"> 5/21/18  1:15 </t>
  </si>
  <si>
    <t xml:space="preserve"> 7/2/15  18:54 </t>
  </si>
  <si>
    <t xml:space="preserve"> 12/10/17  20:31 </t>
  </si>
  <si>
    <t xml:space="preserve"> 5/20/18  23:58 </t>
  </si>
  <si>
    <t xml:space="preserve"> 1/7/15  6:16 </t>
  </si>
  <si>
    <t xml:space="preserve"> 12/15/15  16:07 </t>
  </si>
  <si>
    <t xml:space="preserve"> 12/7/14  12:40 </t>
  </si>
  <si>
    <t xml:space="preserve"> 11/10/16  11:10 </t>
  </si>
  <si>
    <t xml:space="preserve"> 3/18/17  20:39 </t>
  </si>
  <si>
    <t xml:space="preserve"> 6/22/18  4:01 </t>
  </si>
  <si>
    <t xml:space="preserve"> 8/26/15  10:29 </t>
  </si>
  <si>
    <t xml:space="preserve"> 8/24/15  8:43 </t>
  </si>
  <si>
    <t xml:space="preserve"> 1/19/15  21:35 </t>
  </si>
  <si>
    <t xml:space="preserve"> 9/5/14  4:58 </t>
  </si>
  <si>
    <t xml:space="preserve"> 10/25/15  9:40 </t>
  </si>
  <si>
    <t xml:space="preserve"> 3/15/16  21:33 </t>
  </si>
  <si>
    <t xml:space="preserve"> 8/16/17  0:48 </t>
  </si>
  <si>
    <t xml:space="preserve"> 8/21/17  4:24 </t>
  </si>
  <si>
    <t xml:space="preserve"> 5/25/18  11:58 </t>
  </si>
  <si>
    <t xml:space="preserve"> 12/13/18  19:34 </t>
  </si>
  <si>
    <t xml:space="preserve"> 2/24/16  3:00 </t>
  </si>
  <si>
    <t xml:space="preserve"> 9/6/18  2:47 </t>
  </si>
  <si>
    <t xml:space="preserve"> 9/5/14  3:47 </t>
  </si>
  <si>
    <t xml:space="preserve"> 4/1/18  16:50 </t>
  </si>
  <si>
    <t xml:space="preserve"> 4/13/19  11:47 </t>
  </si>
  <si>
    <t xml:space="preserve"> 3/19/17  13:49 </t>
  </si>
  <si>
    <t xml:space="preserve"> 8/16/15  23:02 </t>
  </si>
  <si>
    <t xml:space="preserve"> 8/16/17  18:04 </t>
  </si>
  <si>
    <t xml:space="preserve"> 4/12/19  17:21 </t>
  </si>
  <si>
    <t xml:space="preserve"> 8/26/17  4:12 </t>
  </si>
  <si>
    <t xml:space="preserve"> 2/27/19  0:53 </t>
  </si>
  <si>
    <t xml:space="preserve"> 4/1/18  22:30 </t>
  </si>
  <si>
    <t xml:space="preserve"> 1/3/19  10:15 </t>
  </si>
  <si>
    <t xml:space="preserve"> 3/10/16  0:00 </t>
  </si>
  <si>
    <t xml:space="preserve"> 2/6/16  14:28 </t>
  </si>
  <si>
    <t xml:space="preserve"> 8/9/18  23:01 </t>
  </si>
  <si>
    <t xml:space="preserve"> 8/20/15  15:26 </t>
  </si>
  <si>
    <t xml:space="preserve"> 9/5/17  20:29 </t>
  </si>
  <si>
    <t xml:space="preserve"> 8/5/15  18:38 </t>
  </si>
  <si>
    <t xml:space="preserve"> 9/11/17  23:17 </t>
  </si>
  <si>
    <t xml:space="preserve"> 6/20/17  21:46 </t>
  </si>
  <si>
    <t xml:space="preserve"> 3/8/17  0:00 </t>
  </si>
  <si>
    <t xml:space="preserve"> 9/11/15  19:30 </t>
  </si>
  <si>
    <t xml:space="preserve"> 1/27/17  10:42 </t>
  </si>
  <si>
    <t xml:space="preserve"> 1/14/17  17:07 </t>
  </si>
  <si>
    <t xml:space="preserve"> 1/4/16  3:03 </t>
  </si>
  <si>
    <t xml:space="preserve"> 10/21/15  19:39 </t>
  </si>
  <si>
    <t xml:space="preserve"> 11/30/14  8:32 </t>
  </si>
  <si>
    <t xml:space="preserve"> 4/7/19  1:05 </t>
  </si>
  <si>
    <t xml:space="preserve"> 6/8/18  16:08 </t>
  </si>
  <si>
    <t xml:space="preserve"> 5/24/19  23:46 </t>
  </si>
  <si>
    <t xml:space="preserve"> 12/10/15  9:21 </t>
  </si>
  <si>
    <t xml:space="preserve"> 8/22/16  17:56 </t>
  </si>
  <si>
    <t xml:space="preserve"> 10/28/18  16:25 </t>
  </si>
  <si>
    <t xml:space="preserve"> 2/4/18  12:20 </t>
  </si>
  <si>
    <t xml:space="preserve"> 6/8/17  11:49 </t>
  </si>
  <si>
    <t xml:space="preserve"> 3/2/17  12:30 </t>
  </si>
  <si>
    <t xml:space="preserve"> 8/13/14  15:12 </t>
  </si>
  <si>
    <t xml:space="preserve"> 9/18/17  11:59 </t>
  </si>
  <si>
    <t xml:space="preserve"> 9/6/18  13:16 </t>
  </si>
  <si>
    <t xml:space="preserve"> 8/27/16  15:52 </t>
  </si>
  <si>
    <t xml:space="preserve"> 3/26/15  2:10 </t>
  </si>
  <si>
    <t xml:space="preserve"> 6/29/18  23:37 </t>
  </si>
  <si>
    <t xml:space="preserve"> 2/1/18  23:59 </t>
  </si>
  <si>
    <t xml:space="preserve"> 5/13/18  13:18 </t>
  </si>
  <si>
    <t xml:space="preserve"> 3/17/19  11:04 </t>
  </si>
  <si>
    <t xml:space="preserve"> 7/27/15  18:00 </t>
  </si>
  <si>
    <t xml:space="preserve"> 8/21/14  12:40 </t>
  </si>
  <si>
    <t xml:space="preserve"> 3/11/16  11:06 </t>
  </si>
  <si>
    <t xml:space="preserve"> 5/7/16  17:53 </t>
  </si>
  <si>
    <t xml:space="preserve"> 5/12/15  19:16 </t>
  </si>
  <si>
    <t xml:space="preserve"> 6/19/15  15:09 </t>
  </si>
  <si>
    <t xml:space="preserve"> 9/13/18  14:01 </t>
  </si>
  <si>
    <t xml:space="preserve"> 4/22/17  18:52 </t>
  </si>
  <si>
    <t xml:space="preserve"> 8/11/17  1:24 </t>
  </si>
  <si>
    <t xml:space="preserve"> 6/25/15  8:02 </t>
  </si>
  <si>
    <t xml:space="preserve"> 6/19/18  5:56 </t>
  </si>
  <si>
    <t xml:space="preserve"> 2/22/15  12:00 </t>
  </si>
  <si>
    <t xml:space="preserve"> 2/19/15  8:08 </t>
  </si>
  <si>
    <t xml:space="preserve"> 11/3/14  15:53 </t>
  </si>
  <si>
    <t xml:space="preserve"> 10/14/17  15:44 </t>
  </si>
  <si>
    <t xml:space="preserve"> 1/24/15  11:16 </t>
  </si>
  <si>
    <t xml:space="preserve"> 11/29/14  14:04 </t>
  </si>
  <si>
    <t xml:space="preserve"> 7/9/14  22:45 </t>
  </si>
  <si>
    <t xml:space="preserve"> 6/17/15  17:45 </t>
  </si>
  <si>
    <t xml:space="preserve"> 7/21/14  3:00 </t>
  </si>
  <si>
    <t xml:space="preserve"> 6/18/18  19:22 </t>
  </si>
  <si>
    <t xml:space="preserve"> 12/13/17  23:10 </t>
  </si>
  <si>
    <t xml:space="preserve"> 6/17/15  3:10 </t>
  </si>
  <si>
    <t xml:space="preserve"> 11/5/16  15:36 </t>
  </si>
  <si>
    <t xml:space="preserve"> 9/17/15  21:29 </t>
  </si>
  <si>
    <t xml:space="preserve"> 5/5/18  23:10 </t>
  </si>
  <si>
    <t xml:space="preserve"> 9/22/16  11:23 </t>
  </si>
  <si>
    <t xml:space="preserve"> 5/30/17  20:49 </t>
  </si>
  <si>
    <t xml:space="preserve"> 3/5/16  21:51 </t>
  </si>
  <si>
    <t xml:space="preserve"> 1/13/16  2:52 </t>
  </si>
  <si>
    <t xml:space="preserve"> 10/1/14  20:39 </t>
  </si>
  <si>
    <t xml:space="preserve"> 10/26/16  16:04 </t>
  </si>
  <si>
    <t xml:space="preserve"> 6/16/15  0:24 </t>
  </si>
  <si>
    <t xml:space="preserve"> 3/31/19  16:32 </t>
  </si>
  <si>
    <t xml:space="preserve"> 5/28/18  5:25 </t>
  </si>
  <si>
    <t xml:space="preserve"> 6/18/17  7:01 </t>
  </si>
  <si>
    <t xml:space="preserve"> 5/14/18  17:21 </t>
  </si>
  <si>
    <t xml:space="preserve"> 9/11/14  21:51 </t>
  </si>
  <si>
    <t xml:space="preserve"> 6/14/19  4:48 </t>
  </si>
  <si>
    <t xml:space="preserve"> 4/12/15  15:48 </t>
  </si>
  <si>
    <t xml:space="preserve"> 7/8/16  16:09 </t>
  </si>
  <si>
    <t xml:space="preserve"> 8/21/15  19:30 </t>
  </si>
  <si>
    <t xml:space="preserve"> 9/3/17  3:29 </t>
  </si>
  <si>
    <t xml:space="preserve"> 6/4/19  16:23 </t>
  </si>
  <si>
    <t xml:space="preserve"> 2/7/19  12:43 </t>
  </si>
  <si>
    <t xml:space="preserve"> 6/10/18  7:01 </t>
  </si>
  <si>
    <t xml:space="preserve"> 10/14/15  0:28 </t>
  </si>
  <si>
    <t xml:space="preserve"> 1/4/16  13:52 </t>
  </si>
  <si>
    <t xml:space="preserve"> 7/20/16  16:20 </t>
  </si>
  <si>
    <t xml:space="preserve"> 6/5/16  9:00 </t>
  </si>
  <si>
    <t xml:space="preserve"> 9/14/15  14:45 </t>
  </si>
  <si>
    <t xml:space="preserve"> 12/10/14  2:48 </t>
  </si>
  <si>
    <t xml:space="preserve"> 3/16/16  20:24 </t>
  </si>
  <si>
    <t xml:space="preserve"> 11/29/17  22:31 </t>
  </si>
  <si>
    <t xml:space="preserve"> 6/16/18  11:41 </t>
  </si>
  <si>
    <t xml:space="preserve"> 5/27/17  10:12 </t>
  </si>
  <si>
    <t xml:space="preserve"> 1/20/17  20:11 </t>
  </si>
  <si>
    <t xml:space="preserve"> 5/19/17  22:51 </t>
  </si>
  <si>
    <t xml:space="preserve"> 8/6/16  18:30 </t>
  </si>
  <si>
    <t xml:space="preserve"> 9/24/17  0:09 </t>
  </si>
  <si>
    <t xml:space="preserve"> 2/6/18  18:26 </t>
  </si>
  <si>
    <t xml:space="preserve"> 1/18/17  14:43 </t>
  </si>
  <si>
    <t xml:space="preserve"> 5/20/17  1:07 </t>
  </si>
  <si>
    <t xml:space="preserve"> 7/18/17  6:03 </t>
  </si>
  <si>
    <t xml:space="preserve"> 9/1/15  10:00 </t>
  </si>
  <si>
    <t xml:space="preserve"> 4/30/18  0:28 </t>
  </si>
  <si>
    <t xml:space="preserve"> 1/10/16  14:20 </t>
  </si>
  <si>
    <t xml:space="preserve"> 4/23/16  21:00 </t>
  </si>
  <si>
    <t xml:space="preserve"> 3/11/16  15:36 </t>
  </si>
  <si>
    <t xml:space="preserve"> 6/17/16  19:10 </t>
  </si>
  <si>
    <t xml:space="preserve"> 8/19/17  12:05 </t>
  </si>
  <si>
    <t xml:space="preserve"> 9/22/17  19:43 </t>
  </si>
  <si>
    <t xml:space="preserve"> 7/22/17  16:17 </t>
  </si>
  <si>
    <t xml:space="preserve"> 10/1/18  6:24 </t>
  </si>
  <si>
    <t xml:space="preserve"> 10/20/16  19:19 </t>
  </si>
  <si>
    <t xml:space="preserve"> 7/5/14  1:39 </t>
  </si>
  <si>
    <t xml:space="preserve"> 8/1/17  13:38 </t>
  </si>
  <si>
    <t xml:space="preserve"> 9/28/17  1:14 </t>
  </si>
  <si>
    <t xml:space="preserve"> 2/2/16  11:00 </t>
  </si>
  <si>
    <t xml:space="preserve"> 2/27/18  18:59 </t>
  </si>
  <si>
    <t xml:space="preserve"> 3/4/15  12:54 </t>
  </si>
  <si>
    <t xml:space="preserve"> 1/8/16  8:20 </t>
  </si>
  <si>
    <t xml:space="preserve"> 3/15/18  16:45 </t>
  </si>
  <si>
    <t xml:space="preserve"> 10/4/14  14:34 </t>
  </si>
  <si>
    <t xml:space="preserve"> 3/23/19  22:35 </t>
  </si>
  <si>
    <t xml:space="preserve"> 9/9/16  23:38 </t>
  </si>
  <si>
    <t xml:space="preserve"> 11/10/17  13:52 </t>
  </si>
  <si>
    <t xml:space="preserve"> 9/18/16  18:51 </t>
  </si>
  <si>
    <t xml:space="preserve"> 11/8/16  19:03 </t>
  </si>
  <si>
    <t xml:space="preserve"> 1/25/18  16:43 </t>
  </si>
  <si>
    <t xml:space="preserve"> 10/11/17  19:09 </t>
  </si>
  <si>
    <t xml:space="preserve"> 8/5/18  19:28 </t>
  </si>
  <si>
    <t xml:space="preserve"> 2/3/18  23:00 </t>
  </si>
  <si>
    <t xml:space="preserve"> 7/9/18  0:14 </t>
  </si>
  <si>
    <t xml:space="preserve"> 10/1/15  22:19 </t>
  </si>
  <si>
    <t xml:space="preserve"> 8/1/15  18:43 </t>
  </si>
  <si>
    <t xml:space="preserve"> 4/15/15  1:00 </t>
  </si>
  <si>
    <t xml:space="preserve"> 12/8/15  20:44 </t>
  </si>
  <si>
    <t xml:space="preserve"> 12/9/15  11:22 </t>
  </si>
  <si>
    <t xml:space="preserve"> 11/24/15  15:35 </t>
  </si>
  <si>
    <t xml:space="preserve"> 7/6/18  17:08 </t>
  </si>
  <si>
    <t xml:space="preserve"> 10/3/15  19:49 </t>
  </si>
  <si>
    <t xml:space="preserve"> 9/16/14  18:46 </t>
  </si>
  <si>
    <t xml:space="preserve"> 11/2/17  12:10 </t>
  </si>
  <si>
    <t xml:space="preserve"> 4/14/19  11:35 </t>
  </si>
  <si>
    <t xml:space="preserve"> 3/31/18  5:11 </t>
  </si>
  <si>
    <t xml:space="preserve"> 7/25/18  10:05 </t>
  </si>
  <si>
    <t xml:space="preserve"> 4/1/18  11:17 </t>
  </si>
  <si>
    <t xml:space="preserve"> 6/9/18  10:11 </t>
  </si>
  <si>
    <t xml:space="preserve"> 3/15/18  18:16 </t>
  </si>
  <si>
    <t xml:space="preserve"> 11/26/18  20:35 </t>
  </si>
  <si>
    <t xml:space="preserve"> 11/5/18  19:12 </t>
  </si>
  <si>
    <t xml:space="preserve"> 4/20/15  18:32 </t>
  </si>
  <si>
    <t xml:space="preserve"> 11/1/16  0:53 </t>
  </si>
  <si>
    <t xml:space="preserve"> 10/3/15  22:52 </t>
  </si>
  <si>
    <t xml:space="preserve"> 6/25/17  20:40 </t>
  </si>
  <si>
    <t xml:space="preserve"> 12/25/18  16:49 </t>
  </si>
  <si>
    <t xml:space="preserve"> 8/2/18  0:51 </t>
  </si>
  <si>
    <t xml:space="preserve"> 5/5/18  3:18 </t>
  </si>
  <si>
    <t xml:space="preserve"> 3/23/16  2:42 </t>
  </si>
  <si>
    <t xml:space="preserve"> 6/18/18  16:59 </t>
  </si>
  <si>
    <t xml:space="preserve"> 8/11/16  19:47 </t>
  </si>
  <si>
    <t xml:space="preserve"> 6/26/18  7:01 </t>
  </si>
  <si>
    <t xml:space="preserve"> 1/13/18  15:25 </t>
  </si>
  <si>
    <t xml:space="preserve"> 7/28/18  22:07 </t>
  </si>
  <si>
    <t xml:space="preserve"> 10/2/14  11:26 </t>
  </si>
  <si>
    <t xml:space="preserve"> 1/29/17  14:30 </t>
  </si>
  <si>
    <t xml:space="preserve"> 10/11/16  20:01 </t>
  </si>
  <si>
    <t xml:space="preserve"> 10/31/14  18:17 </t>
  </si>
  <si>
    <t xml:space="preserve"> 3/21/19  7:16 </t>
  </si>
  <si>
    <t xml:space="preserve"> 9/22/14  15:33 </t>
  </si>
  <si>
    <t xml:space="preserve"> 11/7/14  18:57 </t>
  </si>
  <si>
    <t xml:space="preserve"> 5/7/16  3:32 </t>
  </si>
  <si>
    <t xml:space="preserve"> 1/12/15  23:00 </t>
  </si>
  <si>
    <t xml:space="preserve"> 1/27/15  0:00 </t>
  </si>
  <si>
    <t xml:space="preserve"> 12/2/14  23:42 </t>
  </si>
  <si>
    <t xml:space="preserve"> 5/17/18  12:10 </t>
  </si>
  <si>
    <t xml:space="preserve"> 8/29/16  1:16 </t>
  </si>
  <si>
    <t xml:space="preserve"> 9/12/14  11:17 </t>
  </si>
  <si>
    <t xml:space="preserve"> 8/21/18  16:34 </t>
  </si>
  <si>
    <t xml:space="preserve"> 1/28/16  20:26 </t>
  </si>
  <si>
    <t xml:space="preserve"> 8/21/16  22:56 </t>
  </si>
  <si>
    <t xml:space="preserve"> 3/22/19  18:51 </t>
  </si>
  <si>
    <t xml:space="preserve"> 6/30/17  6:27 </t>
  </si>
  <si>
    <t xml:space="preserve"> 9/7/18  0:29 </t>
  </si>
  <si>
    <t xml:space="preserve"> 1/17/19  11:19 </t>
  </si>
  <si>
    <t xml:space="preserve"> 10/2/18  15:00 </t>
  </si>
  <si>
    <t xml:space="preserve"> 12/6/17  15:56 </t>
  </si>
  <si>
    <t xml:space="preserve"> 3/23/16  11:27 </t>
  </si>
  <si>
    <t xml:space="preserve"> 6/2/15  15:04 </t>
  </si>
  <si>
    <t xml:space="preserve"> 6/6/16  16:52 </t>
  </si>
  <si>
    <t xml:space="preserve"> 3/27/17  13:54 </t>
  </si>
  <si>
    <t xml:space="preserve"> 10/6/16  9:55 </t>
  </si>
  <si>
    <t xml:space="preserve"> 7/13/16  20:37 </t>
  </si>
  <si>
    <t xml:space="preserve"> 11/21/18  9:25 </t>
  </si>
  <si>
    <t xml:space="preserve"> 10/12/17  10:23 </t>
  </si>
  <si>
    <t xml:space="preserve"> 7/28/17  13:50 </t>
  </si>
  <si>
    <t xml:space="preserve"> 9/27/17  15:50 </t>
  </si>
  <si>
    <t xml:space="preserve"> 11/3/15  0:00 </t>
  </si>
  <si>
    <t xml:space="preserve"> 12/11/17  0:00 </t>
  </si>
  <si>
    <t xml:space="preserve"> 6/30/17  0:00 </t>
  </si>
  <si>
    <t xml:space="preserve"> 3/22/18  22:04 </t>
  </si>
  <si>
    <t xml:space="preserve"> 1/17/15  19:50 </t>
  </si>
  <si>
    <t xml:space="preserve"> 6/1/15  16:16 </t>
  </si>
  <si>
    <t xml:space="preserve"> 5/25/17  12:59 </t>
  </si>
  <si>
    <t xml:space="preserve"> 6/26/18  23:06 </t>
  </si>
  <si>
    <t xml:space="preserve"> 5/6/18  16:59 </t>
  </si>
  <si>
    <t xml:space="preserve"> 7/16/15  23:32 </t>
  </si>
  <si>
    <t xml:space="preserve"> 4/9/17  15:44 </t>
  </si>
  <si>
    <t xml:space="preserve"> 6/2/17  13:50 </t>
  </si>
  <si>
    <t xml:space="preserve"> 2/27/18  15:58 </t>
  </si>
  <si>
    <t xml:space="preserve"> 1/30/19  1:19 </t>
  </si>
  <si>
    <t xml:space="preserve"> 7/19/15  20:43 </t>
  </si>
  <si>
    <t xml:space="preserve"> 12/26/17  11:59 </t>
  </si>
  <si>
    <t xml:space="preserve"> 6/16/15  18:15 </t>
  </si>
  <si>
    <t xml:space="preserve"> 11/29/18  13:35 </t>
  </si>
  <si>
    <t xml:space="preserve"> 5/6/15  5:24 </t>
  </si>
  <si>
    <t xml:space="preserve"> 10/8/15  14:19 </t>
  </si>
  <si>
    <t xml:space="preserve"> 7/19/15  20:16 </t>
  </si>
  <si>
    <t xml:space="preserve"> 12/11/14  15:23 </t>
  </si>
  <si>
    <t xml:space="preserve"> 5/31/15  23:19 </t>
  </si>
  <si>
    <t xml:space="preserve"> 4/10/15  3:39 </t>
  </si>
  <si>
    <t xml:space="preserve"> 2/3/15  16:07 </t>
  </si>
  <si>
    <t xml:space="preserve"> 1/22/16  22:49 </t>
  </si>
  <si>
    <t xml:space="preserve"> 10/5/14  3:00 </t>
  </si>
  <si>
    <t xml:space="preserve"> 6/25/18  20:52 </t>
  </si>
  <si>
    <t xml:space="preserve"> 1/28/17  23:17 </t>
  </si>
  <si>
    <t xml:space="preserve"> 7/11/17  10:21 </t>
  </si>
  <si>
    <t xml:space="preserve"> 7/16/17  16:00 </t>
  </si>
  <si>
    <t xml:space="preserve"> 10/17/14  11:35 </t>
  </si>
  <si>
    <t xml:space="preserve"> 1/13/16  19:33 </t>
  </si>
  <si>
    <t xml:space="preserve"> 2/9/19  7:29 </t>
  </si>
  <si>
    <t xml:space="preserve"> 3/13/16  16:11 </t>
  </si>
  <si>
    <t xml:space="preserve"> 4/21/16  4:03 </t>
  </si>
  <si>
    <t xml:space="preserve"> 9/24/17  20:27 </t>
  </si>
  <si>
    <t xml:space="preserve"> 10/3/16  0:00 </t>
  </si>
  <si>
    <t xml:space="preserve"> 1/6/16  11:00 </t>
  </si>
  <si>
    <t xml:space="preserve"> 1/13/16  14:24 </t>
  </si>
  <si>
    <t xml:space="preserve"> 4/22/16  9:28 </t>
  </si>
  <si>
    <t xml:space="preserve"> 6/30/15  9:41 </t>
  </si>
  <si>
    <t xml:space="preserve"> 3/1/16  23:00 </t>
  </si>
  <si>
    <t xml:space="preserve"> 7/18/14  15:55 </t>
  </si>
  <si>
    <t xml:space="preserve"> 6/3/15  13:07 </t>
  </si>
  <si>
    <t xml:space="preserve"> 5/16/17  12:33 </t>
  </si>
  <si>
    <t xml:space="preserve"> 5/11/15  14:54 </t>
  </si>
  <si>
    <t xml:space="preserve"> 6/15/15  19:43 </t>
  </si>
  <si>
    <t xml:space="preserve"> 6/28/16  15:52 </t>
  </si>
  <si>
    <t xml:space="preserve"> 4/22/15  14:30 </t>
  </si>
  <si>
    <t xml:space="preserve"> 12/18/16  15:22 </t>
  </si>
  <si>
    <t xml:space="preserve"> 2/5/18  8:30 </t>
  </si>
  <si>
    <t xml:space="preserve"> 2/2/18  23:29 </t>
  </si>
  <si>
    <t xml:space="preserve"> 9/21/18  18:09 </t>
  </si>
  <si>
    <t xml:space="preserve"> 12/24/15  9:25 </t>
  </si>
  <si>
    <t xml:space="preserve"> 9/23/18  8:20 </t>
  </si>
  <si>
    <t xml:space="preserve"> 11/18/14  12:35 </t>
  </si>
  <si>
    <t xml:space="preserve"> 8/1/15  10:26 </t>
  </si>
  <si>
    <t xml:space="preserve"> 9/6/14  13:19 </t>
  </si>
  <si>
    <t xml:space="preserve"> 4/10/16  14:00 </t>
  </si>
  <si>
    <t xml:space="preserve"> 10/2/15  0:42 </t>
  </si>
  <si>
    <t xml:space="preserve"> 6/1/16  17:00 </t>
  </si>
  <si>
    <t xml:space="preserve"> 4/6/18  9:00 </t>
  </si>
  <si>
    <t xml:space="preserve"> 11/23/16  21:31 </t>
  </si>
  <si>
    <t xml:space="preserve"> 3/25/18  11:23 </t>
  </si>
  <si>
    <t xml:space="preserve"> 5/8/17  18:53 </t>
  </si>
  <si>
    <t xml:space="preserve"> 1/2/19  21:43 </t>
  </si>
  <si>
    <t xml:space="preserve"> 8/31/16  11:45 </t>
  </si>
  <si>
    <t xml:space="preserve"> 9/10/16  17:47 </t>
  </si>
  <si>
    <t xml:space="preserve"> 2/21/16  17:21 </t>
  </si>
  <si>
    <t xml:space="preserve"> 6/20/18  15:43 </t>
  </si>
  <si>
    <t xml:space="preserve"> 8/26/18  5:17 </t>
  </si>
  <si>
    <t xml:space="preserve"> 8/13/17  18:34 </t>
  </si>
  <si>
    <t xml:space="preserve"> 7/3/14  23:01 </t>
  </si>
  <si>
    <t xml:space="preserve"> 4/17/18  14:35 </t>
  </si>
  <si>
    <t xml:space="preserve"> 1/16/16  13:53 </t>
  </si>
  <si>
    <t xml:space="preserve"> 3/21/16  13:44 </t>
  </si>
  <si>
    <t xml:space="preserve"> 1/29/16  20:01 </t>
  </si>
  <si>
    <t xml:space="preserve"> 2/13/17  11:16 </t>
  </si>
  <si>
    <t xml:space="preserve"> 2/9/18  12:14 </t>
  </si>
  <si>
    <t xml:space="preserve"> 8/17/16  18:44 </t>
  </si>
  <si>
    <t xml:space="preserve"> 10/5/17  21:40 </t>
  </si>
  <si>
    <t xml:space="preserve"> 12/27/15  9:31 </t>
  </si>
  <si>
    <t xml:space="preserve"> 12/29/14  7:35 </t>
  </si>
  <si>
    <t xml:space="preserve"> 10/24/15  12:48 </t>
  </si>
  <si>
    <t xml:space="preserve"> 11/18/14  11:25 </t>
  </si>
  <si>
    <t xml:space="preserve"> 8/6/18  12:17 </t>
  </si>
  <si>
    <t xml:space="preserve"> 4/8/19  0:20 </t>
  </si>
  <si>
    <t xml:space="preserve"> 12/24/15  10:59 </t>
  </si>
  <si>
    <t xml:space="preserve"> 2/22/16  9:24 </t>
  </si>
  <si>
    <t xml:space="preserve"> 4/5/16  10:39 </t>
  </si>
  <si>
    <t xml:space="preserve"> 1/3/15  9:22 </t>
  </si>
  <si>
    <t xml:space="preserve"> 3/1/17  15:17 </t>
  </si>
  <si>
    <t xml:space="preserve"> 8/20/17  12:09 </t>
  </si>
  <si>
    <t xml:space="preserve"> 8/30/16  16:11 </t>
  </si>
  <si>
    <t xml:space="preserve"> 5/15/17  7:48 </t>
  </si>
  <si>
    <t xml:space="preserve"> 6/30/18  11:34 </t>
  </si>
  <si>
    <t xml:space="preserve"> 5/10/18  18:26 </t>
  </si>
  <si>
    <t xml:space="preserve"> 7/20/16  23:00 </t>
  </si>
  <si>
    <t xml:space="preserve"> 9/16/17  10:57 </t>
  </si>
  <si>
    <t xml:space="preserve"> 1/27/16  3:26 </t>
  </si>
  <si>
    <t xml:space="preserve"> 11/1/15  0:40 </t>
  </si>
  <si>
    <t xml:space="preserve"> 6/3/15  11:30 </t>
  </si>
  <si>
    <t xml:space="preserve"> 4/6/18  8:34 </t>
  </si>
  <si>
    <t xml:space="preserve"> 7/2/17  1:39 </t>
  </si>
  <si>
    <t xml:space="preserve"> 6/9/17  13:32 </t>
  </si>
  <si>
    <t xml:space="preserve"> 4/14/15  8:50 </t>
  </si>
  <si>
    <t xml:space="preserve"> 7/30/15  21:40 </t>
  </si>
  <si>
    <t xml:space="preserve"> 7/14/14  1:18 </t>
  </si>
  <si>
    <t xml:space="preserve"> 7/21/14  9:03 </t>
  </si>
  <si>
    <t xml:space="preserve"> 3/23/15  14:13 </t>
  </si>
  <si>
    <t xml:space="preserve"> 2/1/15  16:43 </t>
  </si>
  <si>
    <t xml:space="preserve"> 1/18/16  13:27 </t>
  </si>
  <si>
    <t xml:space="preserve"> 7/19/18  14:32 </t>
  </si>
  <si>
    <t xml:space="preserve"> 6/16/18  20:47 </t>
  </si>
  <si>
    <t xml:space="preserve"> 9/21/18  22:27 </t>
  </si>
  <si>
    <t xml:space="preserve"> 10/25/16  8:45 </t>
  </si>
  <si>
    <t xml:space="preserve"> 1/17/18  12:26 </t>
  </si>
  <si>
    <t xml:space="preserve"> 3/2/17  13:33 </t>
  </si>
  <si>
    <t xml:space="preserve"> 7/2/18  10:10 </t>
  </si>
  <si>
    <t xml:space="preserve"> 11/6/17  15:11 </t>
  </si>
  <si>
    <t xml:space="preserve"> 7/29/15  23:52 </t>
  </si>
  <si>
    <t xml:space="preserve"> 4/22/15  9:13 </t>
  </si>
  <si>
    <t xml:space="preserve"> 5/12/15  10:45 </t>
  </si>
  <si>
    <t xml:space="preserve"> 4/22/15  23:57 </t>
  </si>
  <si>
    <t xml:space="preserve"> 8/19/17  11:45 </t>
  </si>
  <si>
    <t xml:space="preserve"> 5/9/17  13:08 </t>
  </si>
  <si>
    <t xml:space="preserve"> 5/26/18  14:22 </t>
  </si>
  <si>
    <t xml:space="preserve"> 2/20/17  16:18 </t>
  </si>
  <si>
    <t xml:space="preserve"> 8/10/17  9:16 </t>
  </si>
  <si>
    <t xml:space="preserve"> 3/24/17  10:45 </t>
  </si>
  <si>
    <t xml:space="preserve"> 7/13/16  9:28 </t>
  </si>
  <si>
    <t xml:space="preserve"> 4/24/17  11:49 </t>
  </si>
  <si>
    <t xml:space="preserve"> 3/18/18  11:05 </t>
  </si>
  <si>
    <t xml:space="preserve"> 11/14/17  12:59 </t>
  </si>
  <si>
    <t xml:space="preserve"> 5/16/17  11:18 </t>
  </si>
  <si>
    <t xml:space="preserve"> 10/3/17  10:44 </t>
  </si>
  <si>
    <t xml:space="preserve"> 8/11/17  17:41 </t>
  </si>
  <si>
    <t xml:space="preserve"> 5/12/19  16:45 </t>
  </si>
  <si>
    <t xml:space="preserve"> 2/11/15  0:00 </t>
  </si>
  <si>
    <t xml:space="preserve"> 9/7/18  17:38 </t>
  </si>
  <si>
    <t xml:space="preserve"> 6/5/15  15:56 </t>
  </si>
  <si>
    <t xml:space="preserve"> 10/21/14  13:54 </t>
  </si>
  <si>
    <t xml:space="preserve"> 9/1/18  23:09 </t>
  </si>
  <si>
    <t xml:space="preserve"> 9/2/17  10:43 </t>
  </si>
  <si>
    <t xml:space="preserve"> 9/5/15  0:50 </t>
  </si>
  <si>
    <t xml:space="preserve"> 10/1/16  0:02 </t>
  </si>
  <si>
    <t xml:space="preserve"> 6/18/16  1:16 </t>
  </si>
  <si>
    <t xml:space="preserve"> 5/2/15  22:33 </t>
  </si>
  <si>
    <t xml:space="preserve"> 11/2/17  22:28 </t>
  </si>
  <si>
    <t xml:space="preserve"> 5/2/15  3:28 </t>
  </si>
  <si>
    <t xml:space="preserve"> 6/29/19  23:05 </t>
  </si>
  <si>
    <t xml:space="preserve"> 8/23/18  23:40 </t>
  </si>
  <si>
    <t xml:space="preserve"> 8/30/16  0:00 </t>
  </si>
  <si>
    <t xml:space="preserve"> 2/2/17  0:00 </t>
  </si>
  <si>
    <t xml:space="preserve"> 9/29/18  23:02 </t>
  </si>
  <si>
    <t xml:space="preserve"> 2/8/17  0:00 </t>
  </si>
  <si>
    <t xml:space="preserve"> 11/8/16  0:00 </t>
  </si>
  <si>
    <t xml:space="preserve"> 7/18/14  9:26 </t>
  </si>
  <si>
    <t xml:space="preserve"> 12/12/15  3:37 </t>
  </si>
  <si>
    <t xml:space="preserve"> 2/22/17  0:00 </t>
  </si>
  <si>
    <t xml:space="preserve"> 6/5/15  17:27 </t>
  </si>
  <si>
    <t xml:space="preserve"> 1/7/16  16:48 </t>
  </si>
  <si>
    <t xml:space="preserve"> 7/22/18  10:04 </t>
  </si>
  <si>
    <t xml:space="preserve"> 2/6/18  22:26 </t>
  </si>
  <si>
    <t xml:space="preserve"> 6/14/18  14:46 </t>
  </si>
  <si>
    <t xml:space="preserve"> 10/26/17  7:35 </t>
  </si>
  <si>
    <t xml:space="preserve"> 2/18/15  2:25 </t>
  </si>
  <si>
    <t xml:space="preserve"> 10/6/15  0:46 </t>
  </si>
  <si>
    <t xml:space="preserve"> 5/6/17  1:59 </t>
  </si>
  <si>
    <t xml:space="preserve"> 1/1/17  0:05 </t>
  </si>
  <si>
    <t xml:space="preserve"> 7/21/17  1:47 </t>
  </si>
  <si>
    <t xml:space="preserve"> 7/6/17  0:54 </t>
  </si>
  <si>
    <t xml:space="preserve"> 9/12/17  9:33 </t>
  </si>
  <si>
    <t xml:space="preserve"> 12/12/17  22:20 </t>
  </si>
  <si>
    <t xml:space="preserve"> 1/21/18  21:43 </t>
  </si>
  <si>
    <t xml:space="preserve"> 3/23/16  19:44 </t>
  </si>
  <si>
    <t xml:space="preserve"> 8/14/18  23:10 </t>
  </si>
  <si>
    <t xml:space="preserve"> 10/31/17  21:22 </t>
  </si>
  <si>
    <t xml:space="preserve"> 1/12/16  0:06 </t>
  </si>
  <si>
    <t xml:space="preserve"> 8/31/16  21:19 </t>
  </si>
  <si>
    <t xml:space="preserve"> 4/13/16  18:50 </t>
  </si>
  <si>
    <t xml:space="preserve"> 4/15/16  17:05 </t>
  </si>
  <si>
    <t xml:space="preserve"> 4/29/19  9:33 </t>
  </si>
  <si>
    <t xml:space="preserve"> 1/1/17  17:43 </t>
  </si>
  <si>
    <t xml:space="preserve"> 4/13/19  12:32 </t>
  </si>
  <si>
    <t xml:space="preserve"> 3/6/16  3:10 </t>
  </si>
  <si>
    <t xml:space="preserve"> 8/26/14  14:55 </t>
  </si>
  <si>
    <t xml:space="preserve"> 2/10/18  23:18 </t>
  </si>
  <si>
    <t xml:space="preserve"> 8/20/16  13:12 </t>
  </si>
  <si>
    <t xml:space="preserve"> 7/2/15  12:02 </t>
  </si>
  <si>
    <t xml:space="preserve"> 9/19/15  16:26 </t>
  </si>
  <si>
    <t xml:space="preserve"> 3/12/18  2:16 </t>
  </si>
  <si>
    <t xml:space="preserve"> 11/13/15  16:33 </t>
  </si>
  <si>
    <t xml:space="preserve"> 6/28/17  0:00 </t>
  </si>
  <si>
    <t xml:space="preserve"> 9/28/14  21:45 </t>
  </si>
  <si>
    <t xml:space="preserve"> 6/9/15  14:48 </t>
  </si>
  <si>
    <t xml:space="preserve"> 8/12/16  15:14 </t>
  </si>
  <si>
    <t xml:space="preserve"> 6/4/17  15:28 </t>
  </si>
  <si>
    <t xml:space="preserve"> 6/5/17  22:52 </t>
  </si>
  <si>
    <t xml:space="preserve"> 1/8/16  22:26 </t>
  </si>
  <si>
    <t xml:space="preserve"> 6/8/15  2:10 </t>
  </si>
  <si>
    <t xml:space="preserve"> 7/21/17  19:14 </t>
  </si>
  <si>
    <t xml:space="preserve"> 5/26/18  20:21 </t>
  </si>
  <si>
    <t xml:space="preserve"> 3/3/19  23:31 </t>
  </si>
  <si>
    <t xml:space="preserve"> 4/19/17  16:17 </t>
  </si>
  <si>
    <t xml:space="preserve"> 2/11/17  21:38 </t>
  </si>
  <si>
    <t xml:space="preserve"> 10/3/16  17:51 </t>
  </si>
  <si>
    <t xml:space="preserve"> 7/4/14  1:45 </t>
  </si>
  <si>
    <t xml:space="preserve"> 8/16/17  21:15 </t>
  </si>
  <si>
    <t xml:space="preserve"> 8/8/15  15:17 </t>
  </si>
  <si>
    <t xml:space="preserve"> 2/23/15  0:00 </t>
  </si>
  <si>
    <t xml:space="preserve"> 4/20/17  13:27 </t>
  </si>
  <si>
    <t xml:space="preserve"> 3/3/15  18:49 </t>
  </si>
  <si>
    <t xml:space="preserve"> 7/26/15  11:28 </t>
  </si>
  <si>
    <t xml:space="preserve"> 4/6/16  16:59 </t>
  </si>
  <si>
    <t xml:space="preserve"> 5/2/19  16:13 </t>
  </si>
  <si>
    <t xml:space="preserve"> 6/21/15  23:27 </t>
  </si>
  <si>
    <t xml:space="preserve"> 2/27/18  14:59 </t>
  </si>
  <si>
    <t xml:space="preserve"> 1/2/19  21:26 </t>
  </si>
  <si>
    <t xml:space="preserve"> 7/21/17  12:21 </t>
  </si>
  <si>
    <t xml:space="preserve"> 5/12/15  18:05 </t>
  </si>
  <si>
    <t xml:space="preserve"> 12/28/15  17:25 </t>
  </si>
  <si>
    <t xml:space="preserve"> 11/4/17  15:56 </t>
  </si>
  <si>
    <t xml:space="preserve"> 8/10/18  21:37 </t>
  </si>
  <si>
    <t xml:space="preserve"> 5/23/16  15:11 </t>
  </si>
  <si>
    <t xml:space="preserve"> 3/16/16  23:39 </t>
  </si>
  <si>
    <t xml:space="preserve"> 10/23/14  14:24 </t>
  </si>
  <si>
    <t xml:space="preserve"> 9/3/15  22:17 </t>
  </si>
  <si>
    <t xml:space="preserve"> 9/6/15  22:20 </t>
  </si>
  <si>
    <t xml:space="preserve"> 11/26/16  22:35 </t>
  </si>
  <si>
    <t xml:space="preserve"> 4/13/17  15:46 </t>
  </si>
  <si>
    <t xml:space="preserve"> 12/30/14  11:11 </t>
  </si>
  <si>
    <t xml:space="preserve"> 6/26/16  3:06 </t>
  </si>
  <si>
    <t xml:space="preserve"> 4/28/17  22:53 </t>
  </si>
  <si>
    <t xml:space="preserve"> 10/1/17  2:45 </t>
  </si>
  <si>
    <t xml:space="preserve"> 1/23/18  6:46 </t>
  </si>
  <si>
    <t xml:space="preserve"> 10/4/14  21:44 </t>
  </si>
  <si>
    <t xml:space="preserve"> 4/1/18  22:56 </t>
  </si>
  <si>
    <t xml:space="preserve"> 4/27/15  0:27 </t>
  </si>
  <si>
    <t xml:space="preserve"> 4/18/18  15:51 </t>
  </si>
  <si>
    <t xml:space="preserve"> 6/8/18  2:10 </t>
  </si>
  <si>
    <t xml:space="preserve"> 1/5/19  1:42 </t>
  </si>
  <si>
    <t xml:space="preserve"> 4/8/18  2:05 </t>
  </si>
  <si>
    <t xml:space="preserve"> 3/11/19  14:55 </t>
  </si>
  <si>
    <t xml:space="preserve"> 5/20/17  5:39 </t>
  </si>
  <si>
    <t xml:space="preserve"> 2/3/15  20:50 </t>
  </si>
  <si>
    <t xml:space="preserve"> 5/19/17  16:11 </t>
  </si>
  <si>
    <t xml:space="preserve"> 8/10/14  5:52 </t>
  </si>
  <si>
    <t xml:space="preserve"> 1/29/17  20:34 </t>
  </si>
  <si>
    <t xml:space="preserve"> 5/4/18  6:10 </t>
  </si>
  <si>
    <t xml:space="preserve"> 3/19/17  16:29 </t>
  </si>
  <si>
    <t xml:space="preserve"> 4/12/17  2:08 </t>
  </si>
  <si>
    <t xml:space="preserve"> 11/28/17  22:30 </t>
  </si>
  <si>
    <t xml:space="preserve"> 5/9/19  16:02 </t>
  </si>
  <si>
    <t xml:space="preserve"> 1/30/17  22:29 </t>
  </si>
  <si>
    <t xml:space="preserve"> 2/13/17  20:42 </t>
  </si>
  <si>
    <t xml:space="preserve"> 6/7/18  7:13 </t>
  </si>
  <si>
    <t xml:space="preserve"> 7/17/18  9:53 </t>
  </si>
  <si>
    <t xml:space="preserve"> 10/8/17  3:01 </t>
  </si>
  <si>
    <t xml:space="preserve"> 1/1/16  2:22 </t>
  </si>
  <si>
    <t xml:space="preserve"> 10/5/16  15:47 </t>
  </si>
  <si>
    <t xml:space="preserve"> 5/10/15  22:24 </t>
  </si>
  <si>
    <t xml:space="preserve"> 3/14/19  4:38 </t>
  </si>
  <si>
    <t xml:space="preserve"> 5/10/15  23:34 </t>
  </si>
  <si>
    <t xml:space="preserve"> 5/10/15  23:08 </t>
  </si>
  <si>
    <t xml:space="preserve"> 9/6/16  22:33 </t>
  </si>
  <si>
    <t xml:space="preserve"> 6/19/17  23:10 </t>
  </si>
  <si>
    <t xml:space="preserve"> 3/14/17  15:08 </t>
  </si>
  <si>
    <t xml:space="preserve"> 8/6/15  0:17 </t>
  </si>
  <si>
    <t xml:space="preserve"> 9/29/17  3:32 </t>
  </si>
  <si>
    <t xml:space="preserve"> 8/9/17  0:06 </t>
  </si>
  <si>
    <t xml:space="preserve"> 6/17/17  20:34 </t>
  </si>
  <si>
    <t xml:space="preserve"> 9/24/18  22:10 </t>
  </si>
  <si>
    <t xml:space="preserve"> 8/28/17  23:49 </t>
  </si>
  <si>
    <t xml:space="preserve"> 7/1/17  9:27 </t>
  </si>
  <si>
    <t xml:space="preserve"> 3/30/18  12:07 </t>
  </si>
  <si>
    <t xml:space="preserve"> 9/4/17  21:16 </t>
  </si>
  <si>
    <t xml:space="preserve"> 10/4/15  21:33 </t>
  </si>
  <si>
    <t xml:space="preserve"> 3/1/16  14:15 </t>
  </si>
  <si>
    <t xml:space="preserve"> 4/20/18  13:40 </t>
  </si>
  <si>
    <t xml:space="preserve"> 10/28/15  20:06 </t>
  </si>
  <si>
    <t xml:space="preserve"> 5/6/18  13:14 </t>
  </si>
  <si>
    <t xml:space="preserve"> 4/24/16  20:09 </t>
  </si>
  <si>
    <t xml:space="preserve"> 2/10/18  23:39 </t>
  </si>
  <si>
    <t xml:space="preserve"> 6/17/18  1:03 </t>
  </si>
  <si>
    <t xml:space="preserve"> 8/15/16  15:58 </t>
  </si>
  <si>
    <t xml:space="preserve"> 4/2/16  8:46 </t>
  </si>
  <si>
    <t xml:space="preserve"> 6/15/15  4:06 </t>
  </si>
  <si>
    <t xml:space="preserve"> 9/29/17  8:59 </t>
  </si>
  <si>
    <t xml:space="preserve"> 6/2/18  23:22 </t>
  </si>
  <si>
    <t xml:space="preserve"> 11/25/14  9:24 </t>
  </si>
  <si>
    <t xml:space="preserve"> 1/2/15  9:00 </t>
  </si>
  <si>
    <t xml:space="preserve"> 7/25/15  21:16 </t>
  </si>
  <si>
    <t xml:space="preserve"> 12/4/15  14:19 </t>
  </si>
  <si>
    <t xml:space="preserve"> 4/6/17  8:04 </t>
  </si>
  <si>
    <t xml:space="preserve"> 11/12/18  23:34 </t>
  </si>
  <si>
    <t xml:space="preserve"> 8/16/15  18:54 </t>
  </si>
  <si>
    <t xml:space="preserve"> 1/15/15  22:50 </t>
  </si>
  <si>
    <t xml:space="preserve"> 6/28/18  6:10 </t>
  </si>
  <si>
    <t xml:space="preserve"> 12/25/15  4:00 </t>
  </si>
  <si>
    <t xml:space="preserve"> 12/2/16  13:10 </t>
  </si>
  <si>
    <t xml:space="preserve"> 1/9/16  10:31 </t>
  </si>
  <si>
    <t xml:space="preserve"> 4/13/16  19:06 </t>
  </si>
  <si>
    <t xml:space="preserve"> 7/29/18  9:43 </t>
  </si>
  <si>
    <t xml:space="preserve"> 6/4/18  17:24 </t>
  </si>
  <si>
    <t xml:space="preserve"> 5/12/17  8:47 </t>
  </si>
  <si>
    <t xml:space="preserve"> 11/1/17  10:30 </t>
  </si>
  <si>
    <t xml:space="preserve"> 8/12/18  16:41 </t>
  </si>
  <si>
    <t xml:space="preserve"> 8/1/15  6:33 </t>
  </si>
  <si>
    <t xml:space="preserve"> 1/6/19  15:27 </t>
  </si>
  <si>
    <t xml:space="preserve"> 10/3/17  18:34 </t>
  </si>
  <si>
    <t xml:space="preserve"> 3/26/16  16:26 </t>
  </si>
  <si>
    <t xml:space="preserve"> 12/20/17  10:46 </t>
  </si>
  <si>
    <t xml:space="preserve"> 11/22/17  10:48 </t>
  </si>
  <si>
    <t xml:space="preserve"> 2/1/15  12:59 </t>
  </si>
  <si>
    <t xml:space="preserve"> 2/12/18  13:06 </t>
  </si>
  <si>
    <t xml:space="preserve"> 5/1/18  0:39 </t>
  </si>
  <si>
    <t xml:space="preserve"> 4/25/18  17:10 </t>
  </si>
  <si>
    <t xml:space="preserve"> 11/19/14  23:01 </t>
  </si>
  <si>
    <t xml:space="preserve"> 7/11/18  5:13 </t>
  </si>
  <si>
    <t xml:space="preserve"> 4/22/15  15:47 </t>
  </si>
  <si>
    <t xml:space="preserve"> 10/4/15  23:19 </t>
  </si>
  <si>
    <t xml:space="preserve"> 9/27/16  14:44 </t>
  </si>
  <si>
    <t xml:space="preserve"> 3/17/19  14:13 </t>
  </si>
  <si>
    <t xml:space="preserve"> 11/7/15  9:33 </t>
  </si>
  <si>
    <t xml:space="preserve"> 3/23/18  9:55 </t>
  </si>
  <si>
    <t xml:space="preserve"> 7/3/18  23:26 </t>
  </si>
  <si>
    <t xml:space="preserve"> 8/28/17  15:16 </t>
  </si>
  <si>
    <t xml:space="preserve"> 4/1/16  7:06 </t>
  </si>
  <si>
    <t xml:space="preserve"> 10/1/18  15:39 </t>
  </si>
  <si>
    <t xml:space="preserve"> 8/1/14  13:23 </t>
  </si>
  <si>
    <t xml:space="preserve"> 1/19/17  13:07 </t>
  </si>
  <si>
    <t xml:space="preserve"> 6/23/18  9:04 </t>
  </si>
  <si>
    <t xml:space="preserve"> 12/15/14  13:26 </t>
  </si>
  <si>
    <t xml:space="preserve"> 8/15/16  15:20 </t>
  </si>
  <si>
    <t xml:space="preserve"> 3/21/18  12:10 </t>
  </si>
  <si>
    <t xml:space="preserve"> 11/21/17  19:52 </t>
  </si>
  <si>
    <t xml:space="preserve"> 12/1/14  9:49 </t>
  </si>
  <si>
    <t xml:space="preserve"> 3/13/17  15:04 </t>
  </si>
  <si>
    <t xml:space="preserve"> 10/15/18  15:51 </t>
  </si>
  <si>
    <t xml:space="preserve"> 8/2/18  9:13 </t>
  </si>
  <si>
    <t xml:space="preserve"> 12/1/18  15:25 </t>
  </si>
  <si>
    <t xml:space="preserve"> 7/15/18  13:58 </t>
  </si>
  <si>
    <t xml:space="preserve"> 4/16/17  3:18 </t>
  </si>
  <si>
    <t xml:space="preserve"> 9/11/17  14:23 </t>
  </si>
  <si>
    <t xml:space="preserve"> 9/24/16  2:15 </t>
  </si>
  <si>
    <t xml:space="preserve"> 9/25/16  0:25 </t>
  </si>
  <si>
    <t xml:space="preserve"> 7/30/16  11:30 </t>
  </si>
  <si>
    <t xml:space="preserve"> 8/27/18  23:00 </t>
  </si>
  <si>
    <t xml:space="preserve"> 1/13/17  23:11 </t>
  </si>
  <si>
    <t xml:space="preserve"> 1/20/17  0:00 </t>
  </si>
  <si>
    <t xml:space="preserve"> 3/24/17  23:11 </t>
  </si>
  <si>
    <t xml:space="preserve"> 4/13/17  22:56 </t>
  </si>
  <si>
    <t xml:space="preserve"> 8/25/16  0:02 </t>
  </si>
  <si>
    <t xml:space="preserve"> 5/19/17  21:46 </t>
  </si>
  <si>
    <t xml:space="preserve"> 1/8/15  15:00 </t>
  </si>
  <si>
    <t xml:space="preserve"> 10/16/16  12:38 </t>
  </si>
  <si>
    <t xml:space="preserve"> 9/13/14  22:49 </t>
  </si>
  <si>
    <t xml:space="preserve"> 10/31/16  23:34 </t>
  </si>
  <si>
    <t xml:space="preserve"> 5/4/17  14:53 </t>
  </si>
  <si>
    <t xml:space="preserve"> 5/1/16  20:29 </t>
  </si>
  <si>
    <t xml:space="preserve"> 3/4/17  15:09 </t>
  </si>
  <si>
    <t xml:space="preserve"> 1/17/15  0:00 </t>
  </si>
  <si>
    <t xml:space="preserve"> 12/9/15  0:58 </t>
  </si>
  <si>
    <t xml:space="preserve"> 1/4/16  2:20 </t>
  </si>
  <si>
    <t xml:space="preserve"> 6/15/18  19:26 </t>
  </si>
  <si>
    <t xml:space="preserve"> 6/16/18  21:50 </t>
  </si>
  <si>
    <t xml:space="preserve"> 9/30/14  0:29 </t>
  </si>
  <si>
    <t xml:space="preserve"> 4/7/15  21:37 </t>
  </si>
  <si>
    <t xml:space="preserve"> 9/24/16  3:11 </t>
  </si>
  <si>
    <t xml:space="preserve"> 10/17/18  20:27 </t>
  </si>
  <si>
    <t xml:space="preserve"> 12/2/14  1:40 </t>
  </si>
  <si>
    <t xml:space="preserve"> 11/12/17  10:19 </t>
  </si>
  <si>
    <t xml:space="preserve"> 9/20/15  9:30 </t>
  </si>
  <si>
    <t xml:space="preserve"> 2/13/17  7:42 </t>
  </si>
  <si>
    <t xml:space="preserve"> 2/12/17  16:58 </t>
  </si>
  <si>
    <t xml:space="preserve"> 11/12/14  11:13 </t>
  </si>
  <si>
    <t xml:space="preserve"> 3/18/15  2:30 </t>
  </si>
  <si>
    <t xml:space="preserve"> 7/16/16  1:21 </t>
  </si>
  <si>
    <t xml:space="preserve"> 9/7/16  23:28 </t>
  </si>
  <si>
    <t xml:space="preserve"> 12/18/14  17:16 </t>
  </si>
  <si>
    <t xml:space="preserve"> 9/12/15  22:44 </t>
  </si>
  <si>
    <t xml:space="preserve"> 12/30/15  15:34 </t>
  </si>
  <si>
    <t xml:space="preserve"> 7/15/17  11:57 </t>
  </si>
  <si>
    <t xml:space="preserve"> 5/15/16  3:48 </t>
  </si>
  <si>
    <t xml:space="preserve"> 1/28/15  16:22 </t>
  </si>
  <si>
    <t xml:space="preserve"> 9/12/17  12:50 </t>
  </si>
  <si>
    <t xml:space="preserve"> 1/14/17  19:19 </t>
  </si>
  <si>
    <t xml:space="preserve"> 10/1/18  16:16 </t>
  </si>
  <si>
    <t xml:space="preserve"> 2/20/17  8:53 </t>
  </si>
  <si>
    <t xml:space="preserve"> 6/15/17  20:01 </t>
  </si>
  <si>
    <t xml:space="preserve"> 6/8/18  20:04 </t>
  </si>
  <si>
    <t xml:space="preserve"> 6/28/17  9:47 </t>
  </si>
  <si>
    <t xml:space="preserve"> 7/2/17  10:37 </t>
  </si>
  <si>
    <t xml:space="preserve"> 2/19/17  11:43 </t>
  </si>
  <si>
    <t xml:space="preserve"> 10/6/16  18:18 </t>
  </si>
  <si>
    <t xml:space="preserve"> 4/27/17  9:05 </t>
  </si>
  <si>
    <t xml:space="preserve"> 6/16/18  6:45 </t>
  </si>
  <si>
    <t xml:space="preserve"> 9/24/16  20:22 </t>
  </si>
  <si>
    <t xml:space="preserve"> 9/18/17  16:48 </t>
  </si>
  <si>
    <t xml:space="preserve"> 3/27/18  18:51 </t>
  </si>
  <si>
    <t xml:space="preserve"> 3/5/16  2:04 </t>
  </si>
  <si>
    <t xml:space="preserve"> 7/27/16  2:12 </t>
  </si>
  <si>
    <t xml:space="preserve"> 9/20/15  9:06 </t>
  </si>
  <si>
    <t xml:space="preserve"> 11/10/16  17:26 </t>
  </si>
  <si>
    <t xml:space="preserve"> 7/19/15  23:40 </t>
  </si>
  <si>
    <t xml:space="preserve"> 8/19/15  17:01 </t>
  </si>
  <si>
    <t xml:space="preserve"> 10/11/18  0:34 </t>
  </si>
  <si>
    <t xml:space="preserve"> 4/16/17  13:33 </t>
  </si>
  <si>
    <t xml:space="preserve"> 10/15/15  22:28 </t>
  </si>
  <si>
    <t xml:space="preserve"> 7/9/18  10:22 </t>
  </si>
  <si>
    <t xml:space="preserve"> 12/22/17  11:32 </t>
  </si>
  <si>
    <t xml:space="preserve"> 8/23/14  2:07 </t>
  </si>
  <si>
    <t xml:space="preserve"> 8/27/14  1:33 </t>
  </si>
  <si>
    <t xml:space="preserve"> 12/2/17  2:09 </t>
  </si>
  <si>
    <t xml:space="preserve"> 2/8/15  0:33 </t>
  </si>
  <si>
    <t xml:space="preserve"> 6/10/16  18:05 </t>
  </si>
  <si>
    <t xml:space="preserve"> 4/23/17  21:12 </t>
  </si>
  <si>
    <t xml:space="preserve"> 10/14/17  15:14 </t>
  </si>
  <si>
    <t xml:space="preserve"> 2/19/17  1:52 </t>
  </si>
  <si>
    <t xml:space="preserve"> 8/12/17  1:12 </t>
  </si>
  <si>
    <t xml:space="preserve"> 5/10/18  20:28 </t>
  </si>
  <si>
    <t xml:space="preserve"> 7/8/18  2:45 </t>
  </si>
  <si>
    <t xml:space="preserve"> 9/30/18  14:48 </t>
  </si>
  <si>
    <t xml:space="preserve"> 6/4/18  13:50 </t>
  </si>
  <si>
    <t xml:space="preserve"> 2/13/15  12:19 </t>
  </si>
  <si>
    <t xml:space="preserve"> 3/9/15  2:27 </t>
  </si>
  <si>
    <t xml:space="preserve"> 6/9/17  1:08 </t>
  </si>
  <si>
    <t xml:space="preserve"> 12/9/16  1:29 </t>
  </si>
  <si>
    <t xml:space="preserve"> 5/19/16  13:44 </t>
  </si>
  <si>
    <t xml:space="preserve"> 8/23/17  10:07 </t>
  </si>
  <si>
    <t xml:space="preserve"> 11/2/16  12:12 </t>
  </si>
  <si>
    <t xml:space="preserve"> 2/18/16  2:35 </t>
  </si>
  <si>
    <t xml:space="preserve"> 10/22/17  3:33 </t>
  </si>
  <si>
    <t xml:space="preserve"> 7/11/14  14:51 </t>
  </si>
  <si>
    <t xml:space="preserve"> 5/13/15  22:13 </t>
  </si>
  <si>
    <t xml:space="preserve"> 5/6/16  2:03 </t>
  </si>
  <si>
    <t xml:space="preserve"> 2/22/16  21:31 </t>
  </si>
  <si>
    <t xml:space="preserve"> 6/6/16  10:40 </t>
  </si>
  <si>
    <t xml:space="preserve"> 9/4/15  10:30 </t>
  </si>
  <si>
    <t xml:space="preserve"> 9/20/17  17:36 </t>
  </si>
  <si>
    <t xml:space="preserve"> 9/20/15  10:02 </t>
  </si>
  <si>
    <t xml:space="preserve"> 12/30/14  10:56 </t>
  </si>
  <si>
    <t xml:space="preserve"> 2/23/18  17:33 </t>
  </si>
  <si>
    <t xml:space="preserve"> 8/9/16  16:14 </t>
  </si>
  <si>
    <t xml:space="preserve"> 10/14/16  16:00 </t>
  </si>
  <si>
    <t xml:space="preserve"> 10/17/17  0:00 </t>
  </si>
  <si>
    <t xml:space="preserve"> 10/20/17  9:31 </t>
  </si>
  <si>
    <t xml:space="preserve"> 10/23/15  0:00 </t>
  </si>
  <si>
    <t xml:space="preserve"> 12/21/16  0:00 </t>
  </si>
  <si>
    <t xml:space="preserve"> 4/29/17  14:03 </t>
  </si>
  <si>
    <t xml:space="preserve"> 5/5/17  9:24 </t>
  </si>
  <si>
    <t xml:space="preserve"> 11/15/14  3:57 </t>
  </si>
  <si>
    <t xml:space="preserve"> 11/14/14  5:38 </t>
  </si>
  <si>
    <t xml:space="preserve"> 10/8/17  22:22 </t>
  </si>
  <si>
    <t xml:space="preserve"> 7/4/14  10:14 </t>
  </si>
  <si>
    <t xml:space="preserve"> 10/31/17  13:21 </t>
  </si>
  <si>
    <t xml:space="preserve"> 7/29/14  2:19 </t>
  </si>
  <si>
    <t xml:space="preserve"> 7/4/15  2:28 </t>
  </si>
  <si>
    <t xml:space="preserve"> 3/24/17  22:16 </t>
  </si>
  <si>
    <t xml:space="preserve"> 5/14/18  10:38 </t>
  </si>
  <si>
    <t xml:space="preserve"> 7/27/16  23:15 </t>
  </si>
  <si>
    <t xml:space="preserve"> 2/16/15  20:35 </t>
  </si>
  <si>
    <t xml:space="preserve"> 11/1/15  4:02 </t>
  </si>
  <si>
    <t xml:space="preserve"> 1/14/18  6:21 </t>
  </si>
  <si>
    <t xml:space="preserve"> 10/2/15  8:40 </t>
  </si>
  <si>
    <t xml:space="preserve"> 10/21/17  0:49 </t>
  </si>
  <si>
    <t xml:space="preserve"> 12/12/15  2:34 </t>
  </si>
  <si>
    <t xml:space="preserve"> 11/16/14  3:00 </t>
  </si>
  <si>
    <t xml:space="preserve"> 7/26/17  0:32 </t>
  </si>
  <si>
    <t xml:space="preserve"> 12/15/15  17:06 </t>
  </si>
  <si>
    <t xml:space="preserve"> 6/3/15  11:33 </t>
  </si>
  <si>
    <t xml:space="preserve"> 1/7/15  14:43 </t>
  </si>
  <si>
    <t xml:space="preserve"> 7/31/15  0:04 </t>
  </si>
  <si>
    <t xml:space="preserve"> 5/12/15  16:02 </t>
  </si>
  <si>
    <t xml:space="preserve"> 10/26/16  16:46 </t>
  </si>
  <si>
    <t xml:space="preserve"> 7/12/14  1:49 </t>
  </si>
  <si>
    <t xml:space="preserve"> 1/6/15  20:50 </t>
  </si>
  <si>
    <t xml:space="preserve"> 12/14/16  20:59 </t>
  </si>
  <si>
    <t xml:space="preserve"> 2/3/16  13:53 </t>
  </si>
  <si>
    <t xml:space="preserve"> 10/27/18  21:32 </t>
  </si>
  <si>
    <t xml:space="preserve"> 9/16/16  17:45 </t>
  </si>
  <si>
    <t xml:space="preserve"> 6/6/16  19:30 </t>
  </si>
  <si>
    <t xml:space="preserve"> 8/17/14  22:40 </t>
  </si>
  <si>
    <t xml:space="preserve"> 3/21/17  23:38 </t>
  </si>
  <si>
    <t xml:space="preserve"> 7/2/15  19:55 </t>
  </si>
  <si>
    <t xml:space="preserve"> 4/2/17  18:42 </t>
  </si>
  <si>
    <t xml:space="preserve"> 4/15/17  12:54 </t>
  </si>
  <si>
    <t xml:space="preserve"> 11/20/18  21:31 </t>
  </si>
  <si>
    <t xml:space="preserve"> 8/11/15  18:34 </t>
  </si>
  <si>
    <t xml:space="preserve"> 2/27/18  15:36 </t>
  </si>
  <si>
    <t xml:space="preserve"> 6/20/15  12:44 </t>
  </si>
  <si>
    <t xml:space="preserve"> 5/1/16  12:19 </t>
  </si>
  <si>
    <t xml:space="preserve"> 7/30/14  10:04 </t>
  </si>
  <si>
    <t xml:space="preserve"> 1/14/16  21:13 </t>
  </si>
  <si>
    <t xml:space="preserve"> 11/28/18  15:54 </t>
  </si>
  <si>
    <t xml:space="preserve"> 4/24/16  18:54 </t>
  </si>
  <si>
    <t xml:space="preserve"> 2/15/18  20:11 </t>
  </si>
  <si>
    <t xml:space="preserve"> 4/9/15  17:07 </t>
  </si>
  <si>
    <t xml:space="preserve"> 9/23/15  18:32 </t>
  </si>
  <si>
    <t xml:space="preserve"> 3/14/17  21:00 </t>
  </si>
  <si>
    <t xml:space="preserve"> 4/29/17  19:34 </t>
  </si>
  <si>
    <t xml:space="preserve"> 11/7/14  22:45 </t>
  </si>
  <si>
    <t xml:space="preserve"> 4/5/18  14:00 </t>
  </si>
  <si>
    <t xml:space="preserve"> 5/19/18  20:20 </t>
  </si>
  <si>
    <t xml:space="preserve"> 9/20/14  1:41 </t>
  </si>
  <si>
    <t xml:space="preserve"> 1/16/16  22:39 </t>
  </si>
  <si>
    <t xml:space="preserve"> 7/6/17  21:21 </t>
  </si>
  <si>
    <t xml:space="preserve"> 7/29/18  3:23 </t>
  </si>
  <si>
    <t xml:space="preserve"> 6/7/15  1:39 </t>
  </si>
  <si>
    <t xml:space="preserve"> 1/6/16  23:15 </t>
  </si>
  <si>
    <t xml:space="preserve"> 7/7/17  12:11 </t>
  </si>
  <si>
    <t xml:space="preserve"> 11/13/15  18:04 </t>
  </si>
  <si>
    <t xml:space="preserve"> 5/18/15  20:00 </t>
  </si>
  <si>
    <t xml:space="preserve"> 9/21/14  2:11 </t>
  </si>
  <si>
    <t xml:space="preserve"> 8/1/16  2:45 </t>
  </si>
  <si>
    <t xml:space="preserve"> 8/9/18  22:51 </t>
  </si>
  <si>
    <t xml:space="preserve"> 9/30/15  14:37 </t>
  </si>
  <si>
    <t xml:space="preserve"> 5/25/18  23:30 </t>
  </si>
  <si>
    <t xml:space="preserve"> 7/22/18  3:13 </t>
  </si>
  <si>
    <t xml:space="preserve"> 10/11/18  22:08 </t>
  </si>
  <si>
    <t xml:space="preserve"> 6/15/16  16:13 </t>
  </si>
  <si>
    <t xml:space="preserve"> 1/14/16  1:08 </t>
  </si>
  <si>
    <t xml:space="preserve"> 12/13/17  19:18 </t>
  </si>
  <si>
    <t xml:space="preserve"> 7/17/16  0:08 </t>
  </si>
  <si>
    <t xml:space="preserve"> 9/28/14  18:47 </t>
  </si>
  <si>
    <t xml:space="preserve"> 8/2/14  9:30 </t>
  </si>
  <si>
    <t xml:space="preserve"> 9/15/17  23:30 </t>
  </si>
  <si>
    <t xml:space="preserve"> 11/13/15  1:39 </t>
  </si>
  <si>
    <t xml:space="preserve"> 9/19/16  13:31 </t>
  </si>
  <si>
    <t xml:space="preserve"> 8/10/16  22:51 </t>
  </si>
  <si>
    <t xml:space="preserve"> 2/18/18  9:59 </t>
  </si>
  <si>
    <t xml:space="preserve"> 9/16/17  20:31 </t>
  </si>
  <si>
    <t xml:space="preserve"> 9/28/14  21:41 </t>
  </si>
  <si>
    <t xml:space="preserve"> 5/31/18  9:39 </t>
  </si>
  <si>
    <t xml:space="preserve"> 9/2/17  19:33 </t>
  </si>
  <si>
    <t xml:space="preserve"> 4/1/16  2:50 </t>
  </si>
  <si>
    <t xml:space="preserve"> 2/23/17  4:25 </t>
  </si>
  <si>
    <t xml:space="preserve"> 6/4/16  5:44 </t>
  </si>
  <si>
    <t xml:space="preserve"> 3/13/17  0:31 </t>
  </si>
  <si>
    <t xml:space="preserve"> 2/12/17  22:33 </t>
  </si>
  <si>
    <t xml:space="preserve"> 8/25/14  10:40 </t>
  </si>
  <si>
    <t xml:space="preserve"> 2/8/15  9:49 </t>
  </si>
  <si>
    <t xml:space="preserve"> 6/1/18  15:19 </t>
  </si>
  <si>
    <t xml:space="preserve"> 9/8/14  22:50 </t>
  </si>
  <si>
    <t xml:space="preserve"> 3/28/18  11:17 </t>
  </si>
  <si>
    <t xml:space="preserve"> 5/1/15  19:00 </t>
  </si>
  <si>
    <t xml:space="preserve"> 5/3/18  8:39 </t>
  </si>
  <si>
    <t xml:space="preserve"> 11/20/16  11:49 </t>
  </si>
  <si>
    <t xml:space="preserve"> 11/21/17  10:45 </t>
  </si>
  <si>
    <t xml:space="preserve"> 10/5/16  16:51 </t>
  </si>
  <si>
    <t xml:space="preserve"> 6/3/18  8:21 </t>
  </si>
  <si>
    <t xml:space="preserve"> 2/24/17  20:48 </t>
  </si>
  <si>
    <t xml:space="preserve"> 6/21/16  18:56 </t>
  </si>
  <si>
    <t xml:space="preserve"> 11/2/16  17:30 </t>
  </si>
  <si>
    <t xml:space="preserve"> 3/31/18  1:25 </t>
  </si>
  <si>
    <t xml:space="preserve"> 4/16/16  2:10 </t>
  </si>
  <si>
    <t xml:space="preserve"> 2/6/17  8:06 </t>
  </si>
  <si>
    <t xml:space="preserve"> 1/13/17  20:51 </t>
  </si>
  <si>
    <t xml:space="preserve"> 12/16/17  12:42 </t>
  </si>
  <si>
    <t xml:space="preserve"> 12/16/17  11:36 </t>
  </si>
  <si>
    <t xml:space="preserve"> 9/19/18  23:50 </t>
  </si>
  <si>
    <t xml:space="preserve"> 2/19/16  14:27 </t>
  </si>
  <si>
    <t xml:space="preserve"> 12/17/17  19:50 </t>
  </si>
  <si>
    <t xml:space="preserve"> 12/16/17  12:15 </t>
  </si>
  <si>
    <t xml:space="preserve"> 4/17/18  19:42 </t>
  </si>
  <si>
    <t xml:space="preserve"> 5/24/18  22:18 </t>
  </si>
  <si>
    <t xml:space="preserve"> 9/20/14  12:34 </t>
  </si>
  <si>
    <t xml:space="preserve"> 8/11/17  0:00 </t>
  </si>
  <si>
    <t xml:space="preserve"> 7/6/16  15:16 </t>
  </si>
  <si>
    <t xml:space="preserve"> 8/7/15  18:41 </t>
  </si>
  <si>
    <t xml:space="preserve"> 2/27/18  14:39 </t>
  </si>
  <si>
    <t xml:space="preserve"> 7/14/14  6:14 </t>
  </si>
  <si>
    <t xml:space="preserve"> 2/18/16  6:52 </t>
  </si>
  <si>
    <t xml:space="preserve"> 2/27/18  13:00 </t>
  </si>
  <si>
    <t xml:space="preserve"> 10/21/17  17:53 </t>
  </si>
  <si>
    <t xml:space="preserve"> 6/26/16  13:58 </t>
  </si>
  <si>
    <t xml:space="preserve"> 6/23/16  12:15 </t>
  </si>
  <si>
    <t xml:space="preserve"> 2/16/16  19:36 </t>
  </si>
  <si>
    <t xml:space="preserve"> 9/25/14  0:00 </t>
  </si>
  <si>
    <t xml:space="preserve"> 6/28/16  12:22 </t>
  </si>
  <si>
    <t xml:space="preserve"> 3/16/16  12:57 </t>
  </si>
  <si>
    <t xml:space="preserve"> 9/12/16  10:12 </t>
  </si>
  <si>
    <t xml:space="preserve"> 6/14/15  18:15 </t>
  </si>
  <si>
    <t xml:space="preserve"> 8/20/16  19:06 </t>
  </si>
  <si>
    <t xml:space="preserve"> 12/14/14  16:48 </t>
  </si>
  <si>
    <t xml:space="preserve"> 8/2/14  22:10 </t>
  </si>
  <si>
    <t xml:space="preserve"> 2/5/15  15:00 </t>
  </si>
  <si>
    <t xml:space="preserve"> 3/14/16  18:55 </t>
  </si>
  <si>
    <t xml:space="preserve"> 4/11/16  18:07 </t>
  </si>
  <si>
    <t xml:space="preserve"> 12/19/14  17:14 </t>
  </si>
  <si>
    <t xml:space="preserve"> 10/23/16  22:44 </t>
  </si>
  <si>
    <t xml:space="preserve"> 6/27/16  17:08 </t>
  </si>
  <si>
    <t xml:space="preserve"> 4/13/16  18:53 </t>
  </si>
  <si>
    <t xml:space="preserve"> 9/27/16  21:57 </t>
  </si>
  <si>
    <t xml:space="preserve"> 3/23/17  9:02 </t>
  </si>
  <si>
    <t xml:space="preserve"> 10/11/17  20:34 </t>
  </si>
  <si>
    <t xml:space="preserve"> 9/9/15  0:08 </t>
  </si>
  <si>
    <t xml:space="preserve"> 6/20/16  19:19 </t>
  </si>
  <si>
    <t xml:space="preserve"> 8/2/18  12:54 </t>
  </si>
  <si>
    <t xml:space="preserve"> 1/21/15  15:21 </t>
  </si>
  <si>
    <t xml:space="preserve"> 5/2/15  16:16 </t>
  </si>
  <si>
    <t xml:space="preserve"> 7/4/14  11:23 </t>
  </si>
  <si>
    <t xml:space="preserve"> 12/12/18  16:53 </t>
  </si>
  <si>
    <t xml:space="preserve"> 5/22/15  9:07 </t>
  </si>
  <si>
    <t xml:space="preserve"> 8/16/15  17:25 </t>
  </si>
  <si>
    <t xml:space="preserve"> 6/3/17  19:25 </t>
  </si>
  <si>
    <t xml:space="preserve"> 9/10/18  18:30 </t>
  </si>
  <si>
    <t xml:space="preserve"> 12/2/14  18:38 </t>
  </si>
  <si>
    <t xml:space="preserve"> 3/11/15  20:53 </t>
  </si>
  <si>
    <t xml:space="preserve"> 2/8/18  11:21 </t>
  </si>
  <si>
    <t xml:space="preserve"> 1/16/17  20:31 </t>
  </si>
  <si>
    <t xml:space="preserve"> 8/15/17  0:33 </t>
  </si>
  <si>
    <t xml:space="preserve"> 10/17/18  22:31 </t>
  </si>
  <si>
    <t xml:space="preserve"> 7/18/17  16:58 </t>
  </si>
  <si>
    <t xml:space="preserve"> 6/7/17  12:57 </t>
  </si>
  <si>
    <t xml:space="preserve"> 8/17/18  17:41 </t>
  </si>
  <si>
    <t xml:space="preserve"> 11/1/16  18:40 </t>
  </si>
  <si>
    <t xml:space="preserve"> 10/28/18  18:58 </t>
  </si>
  <si>
    <t xml:space="preserve"> 12/2/14  10:03 </t>
  </si>
  <si>
    <t xml:space="preserve"> 2/24/18  0:40 </t>
  </si>
  <si>
    <t xml:space="preserve"> 10/23/14  22:28 </t>
  </si>
  <si>
    <t xml:space="preserve"> 2/19/19  20:03 </t>
  </si>
  <si>
    <t xml:space="preserve"> 1/31/17  9:48 </t>
  </si>
  <si>
    <t xml:space="preserve"> 9/6/18  16:52 </t>
  </si>
  <si>
    <t xml:space="preserve"> 10/13/16  19:30 </t>
  </si>
  <si>
    <t xml:space="preserve"> 6/18/16  0:10 </t>
  </si>
  <si>
    <t xml:space="preserve"> 10/31/17  15:20 </t>
  </si>
  <si>
    <t xml:space="preserve"> 5/21/18  20:47 </t>
  </si>
  <si>
    <t xml:space="preserve"> 7/25/16  21:49 </t>
  </si>
  <si>
    <t xml:space="preserve"> 9/2/16  0:27 </t>
  </si>
  <si>
    <t xml:space="preserve"> 7/6/16  18:33 </t>
  </si>
  <si>
    <t xml:space="preserve"> 8/14/16  18:44 </t>
  </si>
  <si>
    <t>case_id</t>
  </si>
  <si>
    <t>arr_chrg</t>
  </si>
  <si>
    <t>date_arr</t>
  </si>
  <si>
    <t>sex</t>
  </si>
  <si>
    <t>race</t>
  </si>
  <si>
    <t>age</t>
  </si>
  <si>
    <t>W</t>
  </si>
  <si>
    <t>15A-543BC</t>
  </si>
  <si>
    <t>FAIL TO APPEAR/COMPL</t>
  </si>
  <si>
    <t>B</t>
  </si>
  <si>
    <t>CO 3-3</t>
  </si>
  <si>
    <t>14-27.2</t>
  </si>
  <si>
    <t>RAPE 1ST DEGREE</t>
  </si>
  <si>
    <t>14-72A</t>
  </si>
  <si>
    <t>14-72.2</t>
  </si>
  <si>
    <t>UNAUTHORIZED USE OF MOTOR VEHICLE</t>
  </si>
  <si>
    <t>14-71.1</t>
  </si>
  <si>
    <t>POSS STOLEN GOODS</t>
  </si>
  <si>
    <t>20-138.1</t>
  </si>
  <si>
    <t>14-72</t>
  </si>
  <si>
    <t>90-95A</t>
  </si>
  <si>
    <t>POSSESSION MARIJUANA</t>
  </si>
  <si>
    <t>14-54A</t>
  </si>
  <si>
    <t>BREAKING/LARC-FELONY</t>
  </si>
  <si>
    <t>15A-304</t>
  </si>
  <si>
    <t>18B-302</t>
  </si>
  <si>
    <t>CO 11-113</t>
  </si>
  <si>
    <t>PUBLIC URINATION</t>
  </si>
  <si>
    <t>14-33C2</t>
  </si>
  <si>
    <t>18B-301B(F)(4)</t>
  </si>
  <si>
    <t>POSSESS ON UNAUTHORIZED PREMISES</t>
  </si>
  <si>
    <t>F</t>
  </si>
  <si>
    <t>CO 11-39</t>
  </si>
  <si>
    <t>NOISE ORDINANCE VIOLATION</t>
  </si>
  <si>
    <t>I</t>
  </si>
  <si>
    <t>14-54B</t>
  </si>
  <si>
    <t>BREAKING/ENTER-MISD</t>
  </si>
  <si>
    <t>14-127</t>
  </si>
  <si>
    <t>DAMAGE-REAL PROPERTY</t>
  </si>
  <si>
    <t>14-159.13</t>
  </si>
  <si>
    <t>2ND DEGREE TRESPASS</t>
  </si>
  <si>
    <t>H</t>
  </si>
  <si>
    <t>14-27.3</t>
  </si>
  <si>
    <t>RAPE-2ND DEGREE</t>
  </si>
  <si>
    <t>90-95A3CF</t>
  </si>
  <si>
    <t xml:space="preserve"> POSS COCAINE FEL</t>
  </si>
  <si>
    <t>90-95(A)(1)</t>
  </si>
  <si>
    <t>PWISD II CS</t>
  </si>
  <si>
    <t>18B-302(B)(3)</t>
  </si>
  <si>
    <t>CONSUME ALCOHOLIC BEVERAGE LESS THAN 21</t>
  </si>
  <si>
    <t>14-399</t>
  </si>
  <si>
    <t>18B-302(A)(1)</t>
  </si>
  <si>
    <t>GIVE/SELL MALT BEV TO MINOR</t>
  </si>
  <si>
    <t>90-95A3/6</t>
  </si>
  <si>
    <t>DRUGS-POSS SCHED VI</t>
  </si>
  <si>
    <t>14-100.1</t>
  </si>
  <si>
    <t>POSS OR MANUFACTURE  FRAUDULENT FORMS OF ID</t>
  </si>
  <si>
    <t>20-138.7(A1)</t>
  </si>
  <si>
    <t>POSS /CONSUMING ALCOHOL PASSENGER AREA OF VEH</t>
  </si>
  <si>
    <t>14-208.18(A)</t>
  </si>
  <si>
    <t>SEX OFFENDER UNLAWFULLY ON PREMISES.</t>
  </si>
  <si>
    <t>WARRANT FOR ARREST</t>
  </si>
  <si>
    <t>CL ARMED</t>
  </si>
  <si>
    <t>COMMON LAW-GOING ARMED</t>
  </si>
  <si>
    <t>14-33(A)</t>
  </si>
  <si>
    <t>AFFRAY/ASSAULT &amp; BATTERY</t>
  </si>
  <si>
    <t>50B-4B</t>
  </si>
  <si>
    <t>VIOLATION DOMESTIC VIOLENCE PROTECTIVE ORDER</t>
  </si>
  <si>
    <t>18B-302(B)(2)</t>
  </si>
  <si>
    <t>UNDERAGE POSS OF SPIRITIOUS LIQUOR</t>
  </si>
  <si>
    <t>90-95A(1)</t>
  </si>
  <si>
    <t>POSSESS HEROIN</t>
  </si>
  <si>
    <t>14-100</t>
  </si>
  <si>
    <t>FRAUD-OBT PROPERTY</t>
  </si>
  <si>
    <t>14-132</t>
  </si>
  <si>
    <t>VANDALISM</t>
  </si>
  <si>
    <t>CONSUME ON UNAUTHORIZED PREMISE</t>
  </si>
  <si>
    <t>14-360</t>
  </si>
  <si>
    <t>CRUELTY TO ANIMALS</t>
  </si>
  <si>
    <t>14-223</t>
  </si>
  <si>
    <t>CO 17-17</t>
  </si>
  <si>
    <t>FTA-DWLR</t>
  </si>
  <si>
    <t>90-95A36M</t>
  </si>
  <si>
    <t>POSS MARIJUANA MISD</t>
  </si>
  <si>
    <t>14-444</t>
  </si>
  <si>
    <t>DRUNK / DISRUPTIVE</t>
  </si>
  <si>
    <t>14-208.11</t>
  </si>
  <si>
    <t>FAIL TO REGISTER - SEX OFFENDER REGISTRATION</t>
  </si>
  <si>
    <t>14-72.1</t>
  </si>
  <si>
    <t>CONCEALING MDSE/SHOPLIFTING</t>
  </si>
  <si>
    <t>14-113.9</t>
  </si>
  <si>
    <t>FINANCIAL CARD THEFT</t>
  </si>
  <si>
    <t>14-33L</t>
  </si>
  <si>
    <t>ASSAULT ON OFFICER/SIMPLE ASSAULT</t>
  </si>
  <si>
    <t>90-95A3CM</t>
  </si>
  <si>
    <t>POSS COCAINE FEL</t>
  </si>
  <si>
    <t>20-106</t>
  </si>
  <si>
    <t>POSS STOLEN MOTOR VEH</t>
  </si>
  <si>
    <t>14-33A</t>
  </si>
  <si>
    <t>ASSAULT &amp; BATTERY</t>
  </si>
  <si>
    <t>14-190.9</t>
  </si>
  <si>
    <t>15A-1345</t>
  </si>
  <si>
    <t>14-72B2</t>
  </si>
  <si>
    <t>14-196.3</t>
  </si>
  <si>
    <t>CYBERSTALKING</t>
  </si>
  <si>
    <t>14-160</t>
  </si>
  <si>
    <t>DAMAGE-PERSONAL PROP</t>
  </si>
  <si>
    <t>14-33C</t>
  </si>
  <si>
    <t>15A-534.1</t>
  </si>
  <si>
    <t>VIOLATION DVPO</t>
  </si>
  <si>
    <t>CONSUMING ON UNAUTHORIZED PREMISES</t>
  </si>
  <si>
    <t>20-140</t>
  </si>
  <si>
    <t>14-71</t>
  </si>
  <si>
    <t>REC STOLEN GOODS</t>
  </si>
  <si>
    <t>LARCENY -  ALL OTHER</t>
  </si>
  <si>
    <t>CO 3-2</t>
  </si>
  <si>
    <t>14-33C4</t>
  </si>
  <si>
    <t>ASSAULT ON GOVERNMENT OFFICIAL</t>
  </si>
  <si>
    <t>14-111.4</t>
  </si>
  <si>
    <t>MISUSE OF 911</t>
  </si>
  <si>
    <t>90-113.22</t>
  </si>
  <si>
    <t>DRUG PARAPHERNALIA</t>
  </si>
  <si>
    <t>POSSESSION ON UNAUTHORIZED PREMISES</t>
  </si>
  <si>
    <t>14-159.12</t>
  </si>
  <si>
    <t>FTA (DWLR NOT IMPAIRED, NO LIABILITY INSURANCE)</t>
  </si>
  <si>
    <t>20-111(2))</t>
  </si>
  <si>
    <t>14-113.13</t>
  </si>
  <si>
    <t>IMPAIRED DRIVING DWI OFA</t>
  </si>
  <si>
    <t>ATTEMPTED BREAKING/ENTER-MISD</t>
  </si>
  <si>
    <t>20-28(A).</t>
  </si>
  <si>
    <t>DWLR NOT IMPARIED REV</t>
  </si>
  <si>
    <t>14-87</t>
  </si>
  <si>
    <t>14-51/FD</t>
  </si>
  <si>
    <t>BURGLARY-1ST DEGREE</t>
  </si>
  <si>
    <t>SECOND DEGREE KIDNAPPING</t>
  </si>
  <si>
    <t>20-28(A)..</t>
  </si>
  <si>
    <t>DWLR IMPAIRED REV</t>
  </si>
  <si>
    <t>14-90</t>
  </si>
  <si>
    <t>EMBEZZLEMENT OF STATE PROPERTY</t>
  </si>
  <si>
    <t>20-7(A)</t>
  </si>
  <si>
    <t>14-32A</t>
  </si>
  <si>
    <t>AWIK/SERIOUS INJURY</t>
  </si>
  <si>
    <t>14-100A</t>
  </si>
  <si>
    <t>POSS OR MANUFACUTRE OF FRADUENT FORMS OF IDENTIFICATION</t>
  </si>
  <si>
    <t>20-166(B)</t>
  </si>
  <si>
    <t>HIT &amp; RUN - PD</t>
  </si>
  <si>
    <t>LARCENY -  BEER</t>
  </si>
  <si>
    <t>20-166(C)(1)</t>
  </si>
  <si>
    <t>HIT/RUN LEAVE SCENE OF PROPERTY DAMAGE</t>
  </si>
  <si>
    <t>14-72B1</t>
  </si>
  <si>
    <t>20-174A</t>
  </si>
  <si>
    <t>IMPEDE THE FLOW OF TRAFFIC</t>
  </si>
  <si>
    <t>14-33/S</t>
  </si>
  <si>
    <t>ASSAULT-SIMPLE</t>
  </si>
  <si>
    <t>CO 4-5</t>
  </si>
  <si>
    <t>15A-1376</t>
  </si>
  <si>
    <t>PAROLE VIOLATION</t>
  </si>
  <si>
    <t>18B-300(B)</t>
  </si>
  <si>
    <t>CONSUMING ON OFF PREMISES</t>
  </si>
  <si>
    <t>14-32.4(B)</t>
  </si>
  <si>
    <t>ASSAULT BY STRANGULATION</t>
  </si>
  <si>
    <t>14-119</t>
  </si>
  <si>
    <t>FORGERY</t>
  </si>
  <si>
    <t>FTA OPEN CONTAINER</t>
  </si>
  <si>
    <t>DWI</t>
  </si>
  <si>
    <t>14-110</t>
  </si>
  <si>
    <t>DEFRAUD INNKEEPER</t>
  </si>
  <si>
    <t>14-87.1</t>
  </si>
  <si>
    <t>COMMON LAW ROBBERY</t>
  </si>
  <si>
    <t>OFA SIMPLE ASSAULT</t>
  </si>
  <si>
    <t>FTA ALCOHOL VIOLATION</t>
  </si>
  <si>
    <t>OFA M LARCENY</t>
  </si>
  <si>
    <t>90-95D4</t>
  </si>
  <si>
    <t>DRUGS-MISD POSS</t>
  </si>
  <si>
    <t>14-202</t>
  </si>
  <si>
    <t>PEEPING</t>
  </si>
  <si>
    <t>20-129(A)1</t>
  </si>
  <si>
    <t>FAIL TO BURN HEADLAMPS</t>
  </si>
  <si>
    <t>115C-378</t>
  </si>
  <si>
    <t>SCHOOL-FAIL TO ATTEND</t>
  </si>
  <si>
    <t>OFA DRUNK AND DISRUPTIVE</t>
  </si>
  <si>
    <t>BURGLARY-2ND DEGREE</t>
  </si>
  <si>
    <t>14-56</t>
  </si>
  <si>
    <t>B&amp;E-VEHICLE</t>
  </si>
  <si>
    <t>ATTEMPTED BURGLARY-2ND DEGREE</t>
  </si>
  <si>
    <t>OFA THREATS, PANHANDLING</t>
  </si>
  <si>
    <t>20-138.3</t>
  </si>
  <si>
    <t>PROVISIONAL LICENSEE</t>
  </si>
  <si>
    <t>14-318.2</t>
  </si>
  <si>
    <t>CHILD ABUSE-ASSAULTIVE/ NO INJURY</t>
  </si>
  <si>
    <t>20-28(A)</t>
  </si>
  <si>
    <t>DRIVING W/LIC REVOKED</t>
  </si>
  <si>
    <t>OFA SECOND DEGREE TRESPASS</t>
  </si>
  <si>
    <t>14-168.4</t>
  </si>
  <si>
    <t>FAIL RETUR RENT PROP</t>
  </si>
  <si>
    <t>14-33B2</t>
  </si>
  <si>
    <t>ASSAULT ON FEMALE/SIMPLE ASSAULT</t>
  </si>
  <si>
    <t>14-286.2</t>
  </si>
  <si>
    <t>INTERFERE W/EMERGENCY COMMUNICATIONS</t>
  </si>
  <si>
    <t>RESIST DELAY AND OBSTRUCT</t>
  </si>
  <si>
    <t>14-112</t>
  </si>
  <si>
    <t>EXPLOIT DISABLE/ELDER CAPACITY</t>
  </si>
  <si>
    <t>ORDINANCE VIOLATION</t>
  </si>
  <si>
    <t>14-34.6</t>
  </si>
  <si>
    <t>ASSAULT ON EMERGENCY PERSONNEL</t>
  </si>
  <si>
    <t>PROBATION VIOLATIO</t>
  </si>
  <si>
    <t>PAROLE OR PROBATION VIOLATION</t>
  </si>
  <si>
    <t>18B-300B</t>
  </si>
  <si>
    <t>LIQUOR  - POSSESSION</t>
  </si>
  <si>
    <t>FAIL TO APPEAR/COMPL ON A FELONY</t>
  </si>
  <si>
    <t>14-277.1</t>
  </si>
  <si>
    <t>COMMUNICATE THREATS</t>
  </si>
  <si>
    <t>csstatus</t>
  </si>
  <si>
    <t>Csstatis descrip</t>
  </si>
  <si>
    <t>#</t>
  </si>
  <si>
    <t>Text</t>
  </si>
  <si>
    <t>OPEN</t>
  </si>
  <si>
    <t>INACTIVE</t>
  </si>
  <si>
    <t>CLOSED LEADS EXHAUSTED</t>
  </si>
  <si>
    <t>CLEARED BY ARREST</t>
  </si>
  <si>
    <t>EXCEPT CLEAR</t>
  </si>
  <si>
    <t>UNFOUNDED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</si>
</sst>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rgb="FF00000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73"/>
  <sheetViews>
    <sheetView tabSelected="1" workbookViewId="0">
      <selection sqref="A1:XFD1048576"/>
    </sheetView>
  </sheetViews>
  <sheetFormatPr baseColWidth="10" defaultColWidth="8.83203125" defaultRowHeight="13" x14ac:dyDescent="0.15"/>
  <cols>
    <col min="1" max="1" width="7.83203125" bestFit="1" customWidth="1"/>
    <col min="2" max="2" width="9.33203125" bestFit="1" customWidth="1"/>
    <col min="3" max="3" width="6.33203125" bestFit="1" customWidth="1"/>
    <col min="4" max="4" width="10.6640625" bestFit="1" customWidth="1"/>
    <col min="5" max="5" width="10.1640625" bestFit="1" customWidth="1"/>
    <col min="6" max="6" width="8.1640625" bestFit="1" customWidth="1"/>
    <col min="7" max="7" width="22.5" bestFit="1" customWidth="1"/>
    <col min="8" max="8" width="59.1640625" bestFit="1" customWidth="1"/>
    <col min="9" max="9" width="12.1640625" bestFit="1" customWidth="1"/>
    <col min="10" max="10" width="3.83203125" bestFit="1" customWidth="1"/>
    <col min="11" max="11" width="4.5" bestFit="1" customWidth="1"/>
    <col min="12" max="12" width="4.1640625" bestFit="1" customWidth="1"/>
  </cols>
  <sheetData>
    <row r="1" spans="1:12" x14ac:dyDescent="0.15">
      <c r="A1" t="s">
        <v>323</v>
      </c>
      <c r="B1" t="s">
        <v>324</v>
      </c>
      <c r="C1" t="s">
        <v>325</v>
      </c>
      <c r="D1" t="s">
        <v>326</v>
      </c>
      <c r="E1" t="s">
        <v>327</v>
      </c>
      <c r="F1" t="s">
        <v>1769</v>
      </c>
      <c r="G1" t="s">
        <v>1770</v>
      </c>
      <c r="H1" t="s">
        <v>2</v>
      </c>
      <c r="I1" t="s">
        <v>1771</v>
      </c>
      <c r="J1" t="s">
        <v>1772</v>
      </c>
      <c r="K1" t="s">
        <v>1773</v>
      </c>
      <c r="L1" t="s">
        <v>1774</v>
      </c>
    </row>
    <row r="2" spans="1:12" x14ac:dyDescent="0.15">
      <c r="A2">
        <v>13</v>
      </c>
      <c r="B2" t="s">
        <v>328</v>
      </c>
      <c r="C2" t="s">
        <v>329</v>
      </c>
      <c r="D2">
        <v>-79.056595999999999</v>
      </c>
      <c r="E2">
        <v>35.913981</v>
      </c>
      <c r="F2">
        <v>1408155</v>
      </c>
      <c r="G2" t="s">
        <v>1776</v>
      </c>
      <c r="H2" t="s">
        <v>1777</v>
      </c>
      <c r="I2" s="1">
        <v>41822</v>
      </c>
      <c r="J2" t="s">
        <v>330</v>
      </c>
      <c r="K2" t="s">
        <v>1778</v>
      </c>
      <c r="L2">
        <v>58</v>
      </c>
    </row>
    <row r="3" spans="1:12" x14ac:dyDescent="0.15">
      <c r="A3">
        <v>23</v>
      </c>
      <c r="B3" t="s">
        <v>328</v>
      </c>
      <c r="C3" t="s">
        <v>329</v>
      </c>
      <c r="D3">
        <v>-79.061117999999993</v>
      </c>
      <c r="E3">
        <v>35.912222</v>
      </c>
      <c r="F3">
        <v>1408230</v>
      </c>
      <c r="G3" t="s">
        <v>1779</v>
      </c>
      <c r="H3" t="s">
        <v>217</v>
      </c>
      <c r="I3" s="1">
        <v>41824</v>
      </c>
      <c r="J3" t="s">
        <v>330</v>
      </c>
      <c r="K3" t="s">
        <v>1775</v>
      </c>
      <c r="L3">
        <v>37</v>
      </c>
    </row>
    <row r="4" spans="1:12" x14ac:dyDescent="0.15">
      <c r="A4">
        <v>24</v>
      </c>
      <c r="B4" t="s">
        <v>328</v>
      </c>
      <c r="C4" t="s">
        <v>329</v>
      </c>
      <c r="D4">
        <v>-79.064946000000006</v>
      </c>
      <c r="E4">
        <v>35.915737999999997</v>
      </c>
      <c r="F4">
        <v>1408258</v>
      </c>
      <c r="G4" t="s">
        <v>1780</v>
      </c>
      <c r="H4" t="s">
        <v>1781</v>
      </c>
      <c r="I4" s="1">
        <v>41825</v>
      </c>
      <c r="J4" t="s">
        <v>330</v>
      </c>
      <c r="K4" t="s">
        <v>1778</v>
      </c>
      <c r="L4">
        <v>47</v>
      </c>
    </row>
    <row r="5" spans="1:12" x14ac:dyDescent="0.15">
      <c r="A5">
        <v>29</v>
      </c>
      <c r="B5" t="s">
        <v>328</v>
      </c>
      <c r="C5" t="s">
        <v>329</v>
      </c>
      <c r="D5">
        <v>-79.063866000000004</v>
      </c>
      <c r="E5">
        <v>35.911394999999999</v>
      </c>
      <c r="F5">
        <v>1408322</v>
      </c>
      <c r="G5" t="s">
        <v>1782</v>
      </c>
      <c r="H5" t="s">
        <v>162</v>
      </c>
      <c r="I5" s="1">
        <v>41826</v>
      </c>
      <c r="J5" t="s">
        <v>330</v>
      </c>
      <c r="K5" t="s">
        <v>1775</v>
      </c>
      <c r="L5">
        <v>24</v>
      </c>
    </row>
    <row r="6" spans="1:12" x14ac:dyDescent="0.15">
      <c r="A6">
        <v>57</v>
      </c>
      <c r="B6" t="s">
        <v>328</v>
      </c>
      <c r="C6" t="s">
        <v>329</v>
      </c>
      <c r="D6">
        <v>-79.065279000000004</v>
      </c>
      <c r="E6">
        <v>35.915948999999998</v>
      </c>
      <c r="F6">
        <v>1408629</v>
      </c>
      <c r="G6" t="s">
        <v>1776</v>
      </c>
      <c r="H6" t="s">
        <v>1777</v>
      </c>
      <c r="I6" s="1">
        <v>41832.091666666667</v>
      </c>
      <c r="J6" t="s">
        <v>330</v>
      </c>
      <c r="K6" t="s">
        <v>1778</v>
      </c>
      <c r="L6">
        <v>24</v>
      </c>
    </row>
    <row r="7" spans="1:12" x14ac:dyDescent="0.15">
      <c r="A7">
        <v>82</v>
      </c>
      <c r="B7" t="s">
        <v>328</v>
      </c>
      <c r="C7" t="s">
        <v>329</v>
      </c>
      <c r="D7">
        <v>-79.061117999999993</v>
      </c>
      <c r="E7">
        <v>35.912222</v>
      </c>
      <c r="F7">
        <v>1409000</v>
      </c>
      <c r="G7" t="s">
        <v>194</v>
      </c>
      <c r="H7" t="s">
        <v>194</v>
      </c>
      <c r="I7" s="1">
        <v>41840</v>
      </c>
      <c r="J7" t="s">
        <v>330</v>
      </c>
      <c r="K7" t="s">
        <v>1775</v>
      </c>
      <c r="L7">
        <v>21</v>
      </c>
    </row>
    <row r="8" spans="1:12" x14ac:dyDescent="0.15">
      <c r="A8">
        <v>88</v>
      </c>
      <c r="B8" t="s">
        <v>328</v>
      </c>
      <c r="C8" t="s">
        <v>329</v>
      </c>
      <c r="D8">
        <v>-79.061117999999993</v>
      </c>
      <c r="E8">
        <v>35.912222</v>
      </c>
      <c r="F8">
        <v>1409000</v>
      </c>
      <c r="G8" t="s">
        <v>194</v>
      </c>
      <c r="H8" t="s">
        <v>194</v>
      </c>
      <c r="I8" s="1">
        <v>41840</v>
      </c>
      <c r="J8" t="s">
        <v>330</v>
      </c>
      <c r="K8" t="s">
        <v>1775</v>
      </c>
      <c r="L8">
        <v>22</v>
      </c>
    </row>
    <row r="9" spans="1:12" x14ac:dyDescent="0.15">
      <c r="A9">
        <v>104</v>
      </c>
      <c r="B9" t="s">
        <v>328</v>
      </c>
      <c r="C9" t="s">
        <v>329</v>
      </c>
      <c r="D9">
        <v>-79.056595999999999</v>
      </c>
      <c r="E9">
        <v>35.913981</v>
      </c>
      <c r="F9">
        <v>1409184</v>
      </c>
      <c r="G9" t="s">
        <v>1783</v>
      </c>
      <c r="H9" t="s">
        <v>1784</v>
      </c>
      <c r="I9" s="1">
        <v>41844</v>
      </c>
      <c r="J9" t="s">
        <v>330</v>
      </c>
      <c r="K9" t="s">
        <v>1775</v>
      </c>
      <c r="L9">
        <v>57</v>
      </c>
    </row>
    <row r="10" spans="1:12" x14ac:dyDescent="0.15">
      <c r="A10">
        <v>111</v>
      </c>
      <c r="B10" t="s">
        <v>328</v>
      </c>
      <c r="C10" t="s">
        <v>329</v>
      </c>
      <c r="D10">
        <v>-79.056595999999999</v>
      </c>
      <c r="E10">
        <v>35.913981</v>
      </c>
      <c r="F10">
        <v>1409202</v>
      </c>
      <c r="G10" t="s">
        <v>1785</v>
      </c>
      <c r="H10" t="s">
        <v>1786</v>
      </c>
      <c r="I10" s="1">
        <v>41845</v>
      </c>
      <c r="J10" t="s">
        <v>330</v>
      </c>
      <c r="K10" t="s">
        <v>1778</v>
      </c>
      <c r="L10">
        <v>64</v>
      </c>
    </row>
    <row r="11" spans="1:12" x14ac:dyDescent="0.15">
      <c r="A11">
        <v>125</v>
      </c>
      <c r="B11" t="s">
        <v>328</v>
      </c>
      <c r="C11" t="s">
        <v>329</v>
      </c>
      <c r="D11">
        <v>-79.062850999999995</v>
      </c>
      <c r="E11">
        <v>35.914006999999998</v>
      </c>
      <c r="F11">
        <v>1409314</v>
      </c>
      <c r="G11" t="s">
        <v>1787</v>
      </c>
      <c r="H11" t="s">
        <v>145</v>
      </c>
      <c r="I11" s="1">
        <v>41849</v>
      </c>
      <c r="J11" t="s">
        <v>330</v>
      </c>
      <c r="K11" t="s">
        <v>1778</v>
      </c>
      <c r="L11">
        <v>24</v>
      </c>
    </row>
    <row r="12" spans="1:12" x14ac:dyDescent="0.15">
      <c r="A12">
        <v>141</v>
      </c>
      <c r="B12" t="s">
        <v>328</v>
      </c>
      <c r="C12" t="s">
        <v>329</v>
      </c>
      <c r="D12">
        <v>-79.062921000000003</v>
      </c>
      <c r="E12">
        <v>35.911962000000003</v>
      </c>
      <c r="F12">
        <v>1409430</v>
      </c>
      <c r="G12" t="s">
        <v>1788</v>
      </c>
      <c r="H12" t="s">
        <v>231</v>
      </c>
      <c r="I12" s="1">
        <v>41851</v>
      </c>
      <c r="J12" t="s">
        <v>330</v>
      </c>
      <c r="K12" t="s">
        <v>1778</v>
      </c>
      <c r="L12">
        <v>39</v>
      </c>
    </row>
    <row r="13" spans="1:12" x14ac:dyDescent="0.15">
      <c r="A13">
        <v>149</v>
      </c>
      <c r="B13" t="s">
        <v>328</v>
      </c>
      <c r="C13" t="s">
        <v>329</v>
      </c>
      <c r="D13">
        <v>-79.060012</v>
      </c>
      <c r="E13">
        <v>35.915470999999997</v>
      </c>
      <c r="F13">
        <v>1409497</v>
      </c>
      <c r="G13" t="s">
        <v>1789</v>
      </c>
      <c r="H13" t="s">
        <v>1790</v>
      </c>
      <c r="I13" s="1">
        <v>41853</v>
      </c>
      <c r="J13" t="s">
        <v>330</v>
      </c>
      <c r="K13" t="s">
        <v>1775</v>
      </c>
      <c r="L13">
        <v>29</v>
      </c>
    </row>
    <row r="14" spans="1:12" x14ac:dyDescent="0.15">
      <c r="A14">
        <v>157</v>
      </c>
      <c r="B14" t="s">
        <v>328</v>
      </c>
      <c r="C14" t="s">
        <v>329</v>
      </c>
      <c r="D14">
        <v>-79.059731999999997</v>
      </c>
      <c r="E14">
        <v>35.914966</v>
      </c>
      <c r="F14">
        <v>1409497</v>
      </c>
      <c r="G14" t="s">
        <v>1776</v>
      </c>
      <c r="H14" t="s">
        <v>1777</v>
      </c>
      <c r="I14" s="1">
        <v>41853</v>
      </c>
      <c r="J14" t="s">
        <v>330</v>
      </c>
      <c r="K14" t="s">
        <v>1778</v>
      </c>
      <c r="L14">
        <v>47</v>
      </c>
    </row>
    <row r="15" spans="1:12" x14ac:dyDescent="0.15">
      <c r="A15">
        <v>161</v>
      </c>
      <c r="B15" t="s">
        <v>328</v>
      </c>
      <c r="C15" t="s">
        <v>329</v>
      </c>
      <c r="D15">
        <v>-79.064239000000001</v>
      </c>
      <c r="E15">
        <v>35.912920999999997</v>
      </c>
      <c r="F15">
        <v>1409535</v>
      </c>
      <c r="G15" t="s">
        <v>1789</v>
      </c>
      <c r="H15" t="s">
        <v>1790</v>
      </c>
      <c r="I15" s="1">
        <v>41853</v>
      </c>
      <c r="J15" t="s">
        <v>330</v>
      </c>
      <c r="K15" t="s">
        <v>1778</v>
      </c>
      <c r="L15">
        <v>23</v>
      </c>
    </row>
    <row r="16" spans="1:12" x14ac:dyDescent="0.15">
      <c r="A16">
        <v>185</v>
      </c>
      <c r="B16" t="s">
        <v>328</v>
      </c>
      <c r="C16" t="s">
        <v>329</v>
      </c>
      <c r="D16">
        <v>-79.066552999999999</v>
      </c>
      <c r="E16">
        <v>35.912303999999999</v>
      </c>
      <c r="F16">
        <v>1409702</v>
      </c>
      <c r="G16" t="s">
        <v>1791</v>
      </c>
      <c r="H16" t="s">
        <v>1792</v>
      </c>
      <c r="I16" s="1">
        <v>41858</v>
      </c>
      <c r="J16" t="s">
        <v>330</v>
      </c>
      <c r="K16" t="s">
        <v>1778</v>
      </c>
      <c r="L16">
        <v>24</v>
      </c>
    </row>
    <row r="17" spans="1:12" x14ac:dyDescent="0.15">
      <c r="A17">
        <v>190</v>
      </c>
      <c r="B17" t="s">
        <v>328</v>
      </c>
      <c r="C17" t="s">
        <v>329</v>
      </c>
      <c r="D17">
        <v>-79.056595999999999</v>
      </c>
      <c r="E17">
        <v>35.913981</v>
      </c>
      <c r="F17">
        <v>1409756</v>
      </c>
      <c r="G17" t="s">
        <v>1793</v>
      </c>
      <c r="H17" t="s">
        <v>80</v>
      </c>
      <c r="I17" s="1">
        <v>41859</v>
      </c>
      <c r="J17" t="s">
        <v>330</v>
      </c>
      <c r="K17" t="s">
        <v>1778</v>
      </c>
      <c r="L17">
        <v>43</v>
      </c>
    </row>
    <row r="18" spans="1:12" x14ac:dyDescent="0.15">
      <c r="A18">
        <v>220</v>
      </c>
      <c r="B18" t="s">
        <v>328</v>
      </c>
      <c r="C18" t="s">
        <v>329</v>
      </c>
      <c r="D18">
        <v>-79.060801999999995</v>
      </c>
      <c r="E18">
        <v>35.916862999999999</v>
      </c>
      <c r="F18">
        <v>1410054</v>
      </c>
      <c r="G18" t="s">
        <v>1779</v>
      </c>
      <c r="H18" t="s">
        <v>217</v>
      </c>
      <c r="I18" s="1">
        <v>41866</v>
      </c>
      <c r="J18" t="s">
        <v>330</v>
      </c>
      <c r="K18" t="s">
        <v>1778</v>
      </c>
      <c r="L18">
        <v>19</v>
      </c>
    </row>
    <row r="19" spans="1:12" x14ac:dyDescent="0.15">
      <c r="A19">
        <v>222</v>
      </c>
      <c r="B19" t="s">
        <v>328</v>
      </c>
      <c r="C19" t="s">
        <v>329</v>
      </c>
      <c r="D19">
        <v>-79.058649000000003</v>
      </c>
      <c r="E19">
        <v>35.915294000000003</v>
      </c>
      <c r="F19">
        <v>1410060</v>
      </c>
      <c r="G19" t="s">
        <v>1794</v>
      </c>
      <c r="H19" t="s">
        <v>301</v>
      </c>
      <c r="I19" s="1">
        <v>41866</v>
      </c>
      <c r="J19" t="s">
        <v>330</v>
      </c>
      <c r="K19" t="s">
        <v>1775</v>
      </c>
      <c r="L19">
        <v>19</v>
      </c>
    </row>
    <row r="20" spans="1:12" x14ac:dyDescent="0.15">
      <c r="A20">
        <v>223</v>
      </c>
      <c r="B20" t="s">
        <v>328</v>
      </c>
      <c r="C20" t="s">
        <v>329</v>
      </c>
      <c r="D20">
        <v>-79.058649000000003</v>
      </c>
      <c r="E20">
        <v>35.915294000000003</v>
      </c>
      <c r="F20">
        <v>1410060</v>
      </c>
      <c r="G20" t="s">
        <v>1779</v>
      </c>
      <c r="H20" t="s">
        <v>217</v>
      </c>
      <c r="I20" s="1">
        <v>41866</v>
      </c>
      <c r="J20" t="s">
        <v>330</v>
      </c>
      <c r="K20" t="s">
        <v>1775</v>
      </c>
      <c r="L20">
        <v>19</v>
      </c>
    </row>
    <row r="21" spans="1:12" x14ac:dyDescent="0.15">
      <c r="A21">
        <v>225</v>
      </c>
      <c r="B21" t="s">
        <v>328</v>
      </c>
      <c r="C21" t="s">
        <v>329</v>
      </c>
      <c r="D21">
        <v>-79.061650999999998</v>
      </c>
      <c r="E21">
        <v>35.917242999999999</v>
      </c>
      <c r="F21">
        <v>1410061</v>
      </c>
      <c r="G21" t="s">
        <v>1794</v>
      </c>
      <c r="H21" t="s">
        <v>301</v>
      </c>
      <c r="I21" s="1">
        <v>41866</v>
      </c>
      <c r="J21" t="s">
        <v>330</v>
      </c>
      <c r="K21" t="s">
        <v>1775</v>
      </c>
      <c r="L21">
        <v>20</v>
      </c>
    </row>
    <row r="22" spans="1:12" x14ac:dyDescent="0.15">
      <c r="A22">
        <v>226</v>
      </c>
      <c r="B22" t="s">
        <v>328</v>
      </c>
      <c r="C22" t="s">
        <v>329</v>
      </c>
      <c r="D22">
        <v>-79.058660000000003</v>
      </c>
      <c r="E22">
        <v>35.913240999999999</v>
      </c>
      <c r="F22">
        <v>1410059</v>
      </c>
      <c r="G22" t="s">
        <v>1795</v>
      </c>
      <c r="H22" t="s">
        <v>1796</v>
      </c>
      <c r="I22" s="1">
        <v>41866</v>
      </c>
      <c r="J22" t="s">
        <v>330</v>
      </c>
      <c r="K22" t="s">
        <v>1775</v>
      </c>
      <c r="L22">
        <v>21</v>
      </c>
    </row>
    <row r="23" spans="1:12" x14ac:dyDescent="0.15">
      <c r="A23">
        <v>228</v>
      </c>
      <c r="B23" t="s">
        <v>328</v>
      </c>
      <c r="C23" t="s">
        <v>329</v>
      </c>
      <c r="D23">
        <v>-79.065302000000003</v>
      </c>
      <c r="E23">
        <v>35.913238999999997</v>
      </c>
      <c r="F23">
        <v>1410091</v>
      </c>
      <c r="G23" t="s">
        <v>1797</v>
      </c>
      <c r="H23" t="s">
        <v>34</v>
      </c>
      <c r="I23" s="1">
        <v>41866</v>
      </c>
      <c r="J23" t="s">
        <v>330</v>
      </c>
      <c r="K23" t="s">
        <v>1778</v>
      </c>
      <c r="L23">
        <v>25</v>
      </c>
    </row>
    <row r="24" spans="1:12" x14ac:dyDescent="0.15">
      <c r="A24">
        <v>235</v>
      </c>
      <c r="B24" t="s">
        <v>328</v>
      </c>
      <c r="C24" t="s">
        <v>329</v>
      </c>
      <c r="D24">
        <v>-79.057917000000003</v>
      </c>
      <c r="E24">
        <v>35.913708</v>
      </c>
      <c r="F24">
        <v>1410167</v>
      </c>
      <c r="G24" t="s">
        <v>1779</v>
      </c>
      <c r="H24" t="s">
        <v>217</v>
      </c>
      <c r="I24" s="1">
        <v>41868</v>
      </c>
      <c r="J24" t="s">
        <v>330</v>
      </c>
      <c r="K24" t="s">
        <v>1775</v>
      </c>
      <c r="L24">
        <v>29</v>
      </c>
    </row>
    <row r="25" spans="1:12" x14ac:dyDescent="0.15">
      <c r="A25">
        <v>246</v>
      </c>
      <c r="B25" t="s">
        <v>328</v>
      </c>
      <c r="C25" t="s">
        <v>329</v>
      </c>
      <c r="D25">
        <v>-79.059042000000005</v>
      </c>
      <c r="E25">
        <v>35.918460000000003</v>
      </c>
      <c r="F25">
        <v>1410477</v>
      </c>
      <c r="G25" t="s">
        <v>1795</v>
      </c>
      <c r="H25" t="s">
        <v>1796</v>
      </c>
      <c r="I25" s="1">
        <v>41873</v>
      </c>
      <c r="J25" t="s">
        <v>330</v>
      </c>
      <c r="K25" t="s">
        <v>1775</v>
      </c>
      <c r="L25">
        <v>21</v>
      </c>
    </row>
    <row r="26" spans="1:12" x14ac:dyDescent="0.15">
      <c r="A26">
        <v>249</v>
      </c>
      <c r="B26" t="s">
        <v>328</v>
      </c>
      <c r="C26" t="s">
        <v>329</v>
      </c>
      <c r="D26">
        <v>-79.057586000000001</v>
      </c>
      <c r="E26">
        <v>35.913652999999996</v>
      </c>
      <c r="F26">
        <v>1410477</v>
      </c>
      <c r="G26" t="s">
        <v>1779</v>
      </c>
      <c r="H26" t="s">
        <v>217</v>
      </c>
      <c r="I26" s="1">
        <v>41873</v>
      </c>
      <c r="J26" t="s">
        <v>330</v>
      </c>
      <c r="K26" t="s">
        <v>1775</v>
      </c>
      <c r="L26">
        <v>24</v>
      </c>
    </row>
    <row r="27" spans="1:12" x14ac:dyDescent="0.15">
      <c r="A27">
        <v>260</v>
      </c>
      <c r="B27" t="s">
        <v>328</v>
      </c>
      <c r="C27" t="s">
        <v>329</v>
      </c>
      <c r="D27">
        <v>-79.059042000000005</v>
      </c>
      <c r="E27">
        <v>35.918460000000003</v>
      </c>
      <c r="F27">
        <v>1410477</v>
      </c>
      <c r="G27" t="s">
        <v>1795</v>
      </c>
      <c r="H27" t="s">
        <v>1796</v>
      </c>
      <c r="I27" s="1">
        <v>41873</v>
      </c>
      <c r="J27" t="s">
        <v>330</v>
      </c>
      <c r="K27" t="s">
        <v>1775</v>
      </c>
      <c r="L27">
        <v>21</v>
      </c>
    </row>
    <row r="28" spans="1:12" x14ac:dyDescent="0.15">
      <c r="A28">
        <v>261</v>
      </c>
      <c r="B28" t="s">
        <v>328</v>
      </c>
      <c r="C28" t="s">
        <v>329</v>
      </c>
      <c r="D28">
        <v>-79.060770000000005</v>
      </c>
      <c r="E28">
        <v>35.916741000000002</v>
      </c>
      <c r="F28">
        <v>1410477</v>
      </c>
      <c r="G28" t="s">
        <v>1794</v>
      </c>
      <c r="H28" t="s">
        <v>301</v>
      </c>
      <c r="I28" s="1">
        <v>41873</v>
      </c>
      <c r="J28" t="s">
        <v>330</v>
      </c>
      <c r="K28" t="s">
        <v>1775</v>
      </c>
      <c r="L28">
        <v>20</v>
      </c>
    </row>
    <row r="29" spans="1:12" x14ac:dyDescent="0.15">
      <c r="A29">
        <v>269</v>
      </c>
      <c r="B29" t="s">
        <v>328</v>
      </c>
      <c r="C29" t="s">
        <v>329</v>
      </c>
      <c r="D29">
        <v>-79.05856</v>
      </c>
      <c r="E29">
        <v>35.915247000000001</v>
      </c>
      <c r="F29">
        <v>1410477</v>
      </c>
      <c r="G29" t="s">
        <v>1779</v>
      </c>
      <c r="H29" t="s">
        <v>217</v>
      </c>
      <c r="I29" s="1">
        <v>41874</v>
      </c>
      <c r="J29" t="s">
        <v>330</v>
      </c>
      <c r="K29" t="s">
        <v>1775</v>
      </c>
      <c r="L29">
        <v>23</v>
      </c>
    </row>
    <row r="30" spans="1:12" x14ac:dyDescent="0.15">
      <c r="A30">
        <v>271</v>
      </c>
      <c r="B30" t="s">
        <v>328</v>
      </c>
      <c r="C30" t="s">
        <v>329</v>
      </c>
      <c r="D30">
        <v>-79.065459000000004</v>
      </c>
      <c r="E30">
        <v>35.911206</v>
      </c>
      <c r="F30">
        <v>1410495</v>
      </c>
      <c r="G30" t="s">
        <v>1798</v>
      </c>
      <c r="H30" t="s">
        <v>1799</v>
      </c>
      <c r="I30" s="1">
        <v>41874</v>
      </c>
      <c r="J30" t="s">
        <v>330</v>
      </c>
      <c r="K30" t="s">
        <v>1778</v>
      </c>
      <c r="L30">
        <v>57</v>
      </c>
    </row>
    <row r="31" spans="1:12" x14ac:dyDescent="0.15">
      <c r="A31">
        <v>275</v>
      </c>
      <c r="B31" t="s">
        <v>328</v>
      </c>
      <c r="C31" t="s">
        <v>329</v>
      </c>
      <c r="D31">
        <v>-79.059144000000003</v>
      </c>
      <c r="E31">
        <v>35.914095000000003</v>
      </c>
      <c r="F31">
        <v>1410513</v>
      </c>
      <c r="G31" t="s">
        <v>1794</v>
      </c>
      <c r="H31" t="s">
        <v>301</v>
      </c>
      <c r="I31" s="1">
        <v>41874</v>
      </c>
      <c r="J31" t="s">
        <v>330</v>
      </c>
      <c r="K31" t="s">
        <v>1775</v>
      </c>
      <c r="L31">
        <v>20</v>
      </c>
    </row>
    <row r="32" spans="1:12" x14ac:dyDescent="0.15">
      <c r="A32">
        <v>278</v>
      </c>
      <c r="B32" t="s">
        <v>328</v>
      </c>
      <c r="C32" t="s">
        <v>329</v>
      </c>
      <c r="D32">
        <v>-79.058682000000005</v>
      </c>
      <c r="E32">
        <v>35.913159</v>
      </c>
      <c r="F32">
        <v>1410477</v>
      </c>
      <c r="G32" t="s">
        <v>1779</v>
      </c>
      <c r="H32" t="s">
        <v>217</v>
      </c>
      <c r="I32" s="1">
        <v>41874</v>
      </c>
      <c r="J32" t="s">
        <v>330</v>
      </c>
      <c r="K32" t="s">
        <v>1778</v>
      </c>
      <c r="L32">
        <v>28</v>
      </c>
    </row>
    <row r="33" spans="1:12" x14ac:dyDescent="0.15">
      <c r="A33">
        <v>285</v>
      </c>
      <c r="B33" t="s">
        <v>328</v>
      </c>
      <c r="C33" t="s">
        <v>329</v>
      </c>
      <c r="D33">
        <v>-79.058538999999996</v>
      </c>
      <c r="E33">
        <v>35.915329</v>
      </c>
      <c r="F33">
        <v>1410477</v>
      </c>
      <c r="G33" t="s">
        <v>1779</v>
      </c>
      <c r="H33" t="s">
        <v>217</v>
      </c>
      <c r="I33" s="1">
        <v>41874</v>
      </c>
      <c r="J33" t="s">
        <v>330</v>
      </c>
      <c r="K33" t="s">
        <v>1775</v>
      </c>
      <c r="L33">
        <v>27</v>
      </c>
    </row>
    <row r="34" spans="1:12" x14ac:dyDescent="0.15">
      <c r="A34">
        <v>286</v>
      </c>
      <c r="B34" t="s">
        <v>328</v>
      </c>
      <c r="C34" t="s">
        <v>329</v>
      </c>
      <c r="D34">
        <v>-79.059144000000003</v>
      </c>
      <c r="E34">
        <v>35.914095000000003</v>
      </c>
      <c r="F34">
        <v>1410513</v>
      </c>
      <c r="G34" t="s">
        <v>1779</v>
      </c>
      <c r="H34" t="s">
        <v>217</v>
      </c>
      <c r="I34" s="1">
        <v>41874</v>
      </c>
      <c r="J34" t="s">
        <v>330</v>
      </c>
      <c r="K34" t="s">
        <v>1775</v>
      </c>
      <c r="L34">
        <v>22</v>
      </c>
    </row>
    <row r="35" spans="1:12" x14ac:dyDescent="0.15">
      <c r="A35">
        <v>294</v>
      </c>
      <c r="B35" t="s">
        <v>328</v>
      </c>
      <c r="C35" t="s">
        <v>329</v>
      </c>
      <c r="D35">
        <v>-79.059190000000001</v>
      </c>
      <c r="E35">
        <v>35.913708</v>
      </c>
      <c r="F35">
        <v>1410513</v>
      </c>
      <c r="G35" t="s">
        <v>1779</v>
      </c>
      <c r="H35" t="s">
        <v>217</v>
      </c>
      <c r="I35" s="1">
        <v>41875</v>
      </c>
      <c r="J35" t="s">
        <v>330</v>
      </c>
      <c r="K35" t="s">
        <v>1775</v>
      </c>
      <c r="L35">
        <v>24</v>
      </c>
    </row>
    <row r="36" spans="1:12" x14ac:dyDescent="0.15">
      <c r="A36">
        <v>295</v>
      </c>
      <c r="B36" t="s">
        <v>328</v>
      </c>
      <c r="C36" t="s">
        <v>329</v>
      </c>
      <c r="D36">
        <v>-79.059144000000003</v>
      </c>
      <c r="E36">
        <v>35.914095000000003</v>
      </c>
      <c r="F36">
        <v>1410513</v>
      </c>
      <c r="G36" t="s">
        <v>1779</v>
      </c>
      <c r="H36" t="s">
        <v>217</v>
      </c>
      <c r="I36" s="1">
        <v>41875</v>
      </c>
      <c r="J36" t="s">
        <v>330</v>
      </c>
      <c r="K36" t="s">
        <v>1775</v>
      </c>
      <c r="L36">
        <v>24</v>
      </c>
    </row>
    <row r="37" spans="1:12" x14ac:dyDescent="0.15">
      <c r="A37">
        <v>299</v>
      </c>
      <c r="B37" t="s">
        <v>328</v>
      </c>
      <c r="C37" t="s">
        <v>329</v>
      </c>
      <c r="D37">
        <v>-79.058660000000003</v>
      </c>
      <c r="E37">
        <v>35.913240999999999</v>
      </c>
      <c r="F37">
        <v>1410513</v>
      </c>
      <c r="G37" t="s">
        <v>1779</v>
      </c>
      <c r="H37" t="s">
        <v>217</v>
      </c>
      <c r="I37" s="1">
        <v>41875</v>
      </c>
      <c r="J37" t="s">
        <v>1800</v>
      </c>
      <c r="K37" t="s">
        <v>1775</v>
      </c>
      <c r="L37">
        <v>23</v>
      </c>
    </row>
    <row r="38" spans="1:12" x14ac:dyDescent="0.15">
      <c r="A38">
        <v>300</v>
      </c>
      <c r="B38" t="s">
        <v>328</v>
      </c>
      <c r="C38" t="s">
        <v>329</v>
      </c>
      <c r="D38">
        <v>-79.057586000000001</v>
      </c>
      <c r="E38">
        <v>35.913652999999996</v>
      </c>
      <c r="F38">
        <v>1410513</v>
      </c>
      <c r="G38" t="s">
        <v>1794</v>
      </c>
      <c r="H38" t="s">
        <v>301</v>
      </c>
      <c r="I38" s="1">
        <v>41875</v>
      </c>
      <c r="J38" t="s">
        <v>1800</v>
      </c>
      <c r="K38" t="s">
        <v>1778</v>
      </c>
      <c r="L38">
        <v>19</v>
      </c>
    </row>
    <row r="39" spans="1:12" x14ac:dyDescent="0.15">
      <c r="A39">
        <v>301</v>
      </c>
      <c r="B39" t="s">
        <v>328</v>
      </c>
      <c r="C39" t="s">
        <v>329</v>
      </c>
      <c r="D39">
        <v>-79.059115000000006</v>
      </c>
      <c r="E39">
        <v>35.914994999999998</v>
      </c>
      <c r="F39">
        <v>1410513</v>
      </c>
      <c r="G39" t="s">
        <v>1779</v>
      </c>
      <c r="H39" t="s">
        <v>217</v>
      </c>
      <c r="I39" s="1">
        <v>41875</v>
      </c>
      <c r="J39" t="s">
        <v>1800</v>
      </c>
      <c r="K39" t="s">
        <v>1775</v>
      </c>
      <c r="L39">
        <v>21</v>
      </c>
    </row>
    <row r="40" spans="1:12" x14ac:dyDescent="0.15">
      <c r="A40">
        <v>304</v>
      </c>
      <c r="B40" t="s">
        <v>328</v>
      </c>
      <c r="C40" t="s">
        <v>329</v>
      </c>
      <c r="D40">
        <v>-79.059144000000003</v>
      </c>
      <c r="E40">
        <v>35.914095000000003</v>
      </c>
      <c r="F40">
        <v>1410513</v>
      </c>
      <c r="G40" t="s">
        <v>1779</v>
      </c>
      <c r="H40" t="s">
        <v>217</v>
      </c>
      <c r="I40" s="1">
        <v>41875</v>
      </c>
      <c r="J40" t="s">
        <v>330</v>
      </c>
      <c r="K40" t="s">
        <v>1775</v>
      </c>
      <c r="L40">
        <v>24</v>
      </c>
    </row>
    <row r="41" spans="1:12" x14ac:dyDescent="0.15">
      <c r="A41">
        <v>313</v>
      </c>
      <c r="B41" t="s">
        <v>328</v>
      </c>
      <c r="C41" t="s">
        <v>329</v>
      </c>
      <c r="D41">
        <v>-79.062186999999994</v>
      </c>
      <c r="E41">
        <v>35.913798</v>
      </c>
      <c r="F41">
        <v>1410673</v>
      </c>
      <c r="G41" t="s">
        <v>1801</v>
      </c>
      <c r="H41" t="s">
        <v>1802</v>
      </c>
      <c r="I41" s="1">
        <v>41878</v>
      </c>
      <c r="J41" t="s">
        <v>330</v>
      </c>
      <c r="K41" t="s">
        <v>1775</v>
      </c>
      <c r="L41">
        <v>21</v>
      </c>
    </row>
    <row r="42" spans="1:12" x14ac:dyDescent="0.15">
      <c r="A42">
        <v>366</v>
      </c>
      <c r="B42" t="s">
        <v>328</v>
      </c>
      <c r="C42" t="s">
        <v>329</v>
      </c>
      <c r="D42">
        <v>-79.058420999999996</v>
      </c>
      <c r="E42">
        <v>35.917001999999997</v>
      </c>
      <c r="F42">
        <v>1410954</v>
      </c>
      <c r="G42" t="s">
        <v>1776</v>
      </c>
      <c r="H42" t="s">
        <v>1777</v>
      </c>
      <c r="I42" s="1">
        <v>41885</v>
      </c>
      <c r="J42" t="s">
        <v>330</v>
      </c>
      <c r="K42" t="s">
        <v>1778</v>
      </c>
      <c r="L42">
        <v>37</v>
      </c>
    </row>
    <row r="43" spans="1:12" x14ac:dyDescent="0.15">
      <c r="A43">
        <v>383</v>
      </c>
      <c r="B43" t="s">
        <v>328</v>
      </c>
      <c r="C43" t="s">
        <v>329</v>
      </c>
      <c r="D43">
        <v>-79.062700000000007</v>
      </c>
      <c r="E43">
        <v>35.914825999999998</v>
      </c>
      <c r="F43">
        <v>1411120</v>
      </c>
      <c r="G43" t="s">
        <v>1779</v>
      </c>
      <c r="H43" t="s">
        <v>217</v>
      </c>
      <c r="I43" s="1">
        <v>41887</v>
      </c>
      <c r="J43" t="s">
        <v>330</v>
      </c>
      <c r="K43" t="s">
        <v>1778</v>
      </c>
      <c r="L43">
        <v>57</v>
      </c>
    </row>
    <row r="44" spans="1:12" x14ac:dyDescent="0.15">
      <c r="A44">
        <v>392</v>
      </c>
      <c r="B44" t="s">
        <v>328</v>
      </c>
      <c r="C44" t="s">
        <v>329</v>
      </c>
      <c r="D44">
        <v>-79.05959</v>
      </c>
      <c r="E44">
        <v>35.914906999999999</v>
      </c>
      <c r="F44">
        <v>1411152</v>
      </c>
      <c r="G44" t="s">
        <v>1779</v>
      </c>
      <c r="H44" t="s">
        <v>217</v>
      </c>
      <c r="I44" s="1">
        <v>41888</v>
      </c>
      <c r="J44" t="s">
        <v>1800</v>
      </c>
      <c r="K44" t="s">
        <v>1775</v>
      </c>
      <c r="L44">
        <v>22</v>
      </c>
    </row>
    <row r="45" spans="1:12" x14ac:dyDescent="0.15">
      <c r="A45">
        <v>395</v>
      </c>
      <c r="B45" t="s">
        <v>328</v>
      </c>
      <c r="C45" t="s">
        <v>329</v>
      </c>
      <c r="D45">
        <v>-79.058924000000005</v>
      </c>
      <c r="E45">
        <v>35.913094999999998</v>
      </c>
      <c r="F45">
        <v>1411152</v>
      </c>
      <c r="G45" t="s">
        <v>1779</v>
      </c>
      <c r="H45" t="s">
        <v>217</v>
      </c>
      <c r="I45" s="1">
        <v>41889</v>
      </c>
      <c r="J45" t="s">
        <v>1800</v>
      </c>
      <c r="K45" t="s">
        <v>1775</v>
      </c>
      <c r="L45">
        <v>20</v>
      </c>
    </row>
    <row r="46" spans="1:12" x14ac:dyDescent="0.15">
      <c r="A46">
        <v>396</v>
      </c>
      <c r="B46" t="s">
        <v>328</v>
      </c>
      <c r="C46" t="s">
        <v>329</v>
      </c>
      <c r="D46">
        <v>-79.062601000000001</v>
      </c>
      <c r="E46">
        <v>35.915058000000002</v>
      </c>
      <c r="F46">
        <v>1411152</v>
      </c>
      <c r="G46" t="s">
        <v>1794</v>
      </c>
      <c r="H46" t="s">
        <v>301</v>
      </c>
      <c r="I46" s="1">
        <v>41888</v>
      </c>
      <c r="J46" t="s">
        <v>330</v>
      </c>
      <c r="K46" t="s">
        <v>1775</v>
      </c>
      <c r="L46">
        <v>21</v>
      </c>
    </row>
    <row r="47" spans="1:12" x14ac:dyDescent="0.15">
      <c r="A47">
        <v>409</v>
      </c>
      <c r="B47" t="s">
        <v>328</v>
      </c>
      <c r="C47" t="s">
        <v>329</v>
      </c>
      <c r="D47">
        <v>-79.058420999999996</v>
      </c>
      <c r="E47">
        <v>35.917001999999997</v>
      </c>
      <c r="F47">
        <v>1411196</v>
      </c>
      <c r="G47" t="s">
        <v>1776</v>
      </c>
      <c r="H47" t="s">
        <v>1777</v>
      </c>
      <c r="I47" s="1">
        <v>41890</v>
      </c>
      <c r="J47" t="s">
        <v>1800</v>
      </c>
      <c r="K47" t="s">
        <v>1775</v>
      </c>
      <c r="L47">
        <v>39</v>
      </c>
    </row>
    <row r="48" spans="1:12" x14ac:dyDescent="0.15">
      <c r="A48">
        <v>433</v>
      </c>
      <c r="B48" t="s">
        <v>328</v>
      </c>
      <c r="C48" t="s">
        <v>329</v>
      </c>
      <c r="D48">
        <v>-79.063122000000007</v>
      </c>
      <c r="E48">
        <v>35.918480000000002</v>
      </c>
      <c r="F48">
        <v>1411459</v>
      </c>
      <c r="G48" t="s">
        <v>1794</v>
      </c>
      <c r="H48" t="s">
        <v>301</v>
      </c>
      <c r="I48" s="1">
        <v>41895</v>
      </c>
      <c r="J48" t="s">
        <v>330</v>
      </c>
      <c r="K48" t="s">
        <v>1775</v>
      </c>
      <c r="L48">
        <v>20</v>
      </c>
    </row>
    <row r="49" spans="1:12" x14ac:dyDescent="0.15">
      <c r="A49">
        <v>434</v>
      </c>
      <c r="B49" t="s">
        <v>328</v>
      </c>
      <c r="C49" t="s">
        <v>329</v>
      </c>
      <c r="D49">
        <v>-79.063122000000007</v>
      </c>
      <c r="E49">
        <v>35.918480000000002</v>
      </c>
      <c r="F49">
        <v>1411459</v>
      </c>
      <c r="G49" t="s">
        <v>1794</v>
      </c>
      <c r="H49" t="s">
        <v>301</v>
      </c>
      <c r="I49" s="1">
        <v>41895</v>
      </c>
      <c r="J49" t="s">
        <v>330</v>
      </c>
      <c r="K49" t="s">
        <v>1803</v>
      </c>
      <c r="L49">
        <v>20</v>
      </c>
    </row>
    <row r="50" spans="1:12" x14ac:dyDescent="0.15">
      <c r="A50">
        <v>448</v>
      </c>
      <c r="B50" t="s">
        <v>328</v>
      </c>
      <c r="C50" t="s">
        <v>329</v>
      </c>
      <c r="D50">
        <v>-79.058924000000005</v>
      </c>
      <c r="E50">
        <v>35.913094999999998</v>
      </c>
      <c r="F50">
        <v>1411703</v>
      </c>
      <c r="G50" t="s">
        <v>1776</v>
      </c>
      <c r="H50" t="s">
        <v>1777</v>
      </c>
      <c r="I50" s="1">
        <v>41901</v>
      </c>
      <c r="J50" t="s">
        <v>330</v>
      </c>
      <c r="K50" t="s">
        <v>1778</v>
      </c>
      <c r="L50">
        <v>28</v>
      </c>
    </row>
    <row r="51" spans="1:12" x14ac:dyDescent="0.15">
      <c r="A51">
        <v>470</v>
      </c>
      <c r="B51" t="s">
        <v>328</v>
      </c>
      <c r="C51" t="s">
        <v>329</v>
      </c>
      <c r="D51">
        <v>-79.060575</v>
      </c>
      <c r="E51">
        <v>35.916455999999997</v>
      </c>
      <c r="F51">
        <v>1411791</v>
      </c>
      <c r="G51" t="s">
        <v>1785</v>
      </c>
      <c r="H51" t="s">
        <v>1786</v>
      </c>
      <c r="I51" s="1">
        <v>41903</v>
      </c>
      <c r="J51" t="s">
        <v>330</v>
      </c>
      <c r="K51" t="s">
        <v>1775</v>
      </c>
      <c r="L51">
        <v>21</v>
      </c>
    </row>
    <row r="52" spans="1:12" x14ac:dyDescent="0.15">
      <c r="A52">
        <v>474</v>
      </c>
      <c r="B52" t="s">
        <v>328</v>
      </c>
      <c r="C52" t="s">
        <v>329</v>
      </c>
      <c r="D52">
        <v>-79.061306999999999</v>
      </c>
      <c r="E52">
        <v>35.917651999999997</v>
      </c>
      <c r="F52">
        <v>1411788</v>
      </c>
      <c r="G52" t="s">
        <v>1779</v>
      </c>
      <c r="H52" t="s">
        <v>217</v>
      </c>
      <c r="I52" s="1">
        <v>41903</v>
      </c>
      <c r="J52" t="s">
        <v>330</v>
      </c>
      <c r="K52" t="s">
        <v>1775</v>
      </c>
      <c r="L52">
        <v>25</v>
      </c>
    </row>
    <row r="53" spans="1:12" x14ac:dyDescent="0.15">
      <c r="A53">
        <v>505</v>
      </c>
      <c r="B53" t="s">
        <v>328</v>
      </c>
      <c r="C53" t="s">
        <v>329</v>
      </c>
      <c r="D53">
        <v>-79.060212000000007</v>
      </c>
      <c r="E53">
        <v>35.912925000000001</v>
      </c>
      <c r="F53">
        <v>1412041</v>
      </c>
      <c r="G53" t="s">
        <v>1776</v>
      </c>
      <c r="H53" t="s">
        <v>1777</v>
      </c>
      <c r="I53" s="1">
        <v>41908</v>
      </c>
      <c r="J53" t="s">
        <v>330</v>
      </c>
      <c r="K53" t="s">
        <v>1775</v>
      </c>
      <c r="L53">
        <v>46</v>
      </c>
    </row>
    <row r="54" spans="1:12" x14ac:dyDescent="0.15">
      <c r="A54">
        <v>518</v>
      </c>
      <c r="B54" t="s">
        <v>328</v>
      </c>
      <c r="C54" t="s">
        <v>329</v>
      </c>
      <c r="D54">
        <v>-79.066113999999999</v>
      </c>
      <c r="E54">
        <v>35.916597000000003</v>
      </c>
      <c r="F54">
        <v>1412082</v>
      </c>
      <c r="G54" t="s">
        <v>1776</v>
      </c>
      <c r="H54" t="s">
        <v>1777</v>
      </c>
      <c r="I54" s="1">
        <v>41909</v>
      </c>
      <c r="J54" t="s">
        <v>1800</v>
      </c>
      <c r="K54" t="s">
        <v>1778</v>
      </c>
      <c r="L54">
        <v>30</v>
      </c>
    </row>
    <row r="55" spans="1:12" x14ac:dyDescent="0.15">
      <c r="A55">
        <v>530</v>
      </c>
      <c r="B55" t="s">
        <v>328</v>
      </c>
      <c r="C55" t="s">
        <v>329</v>
      </c>
      <c r="D55">
        <v>-79.058682000000005</v>
      </c>
      <c r="E55">
        <v>35.913159</v>
      </c>
      <c r="F55">
        <v>1412214</v>
      </c>
      <c r="G55" t="s">
        <v>1789</v>
      </c>
      <c r="H55" t="s">
        <v>1790</v>
      </c>
      <c r="I55" s="1">
        <v>41912</v>
      </c>
      <c r="J55" t="s">
        <v>1800</v>
      </c>
      <c r="K55" t="s">
        <v>1778</v>
      </c>
      <c r="L55">
        <v>17</v>
      </c>
    </row>
    <row r="56" spans="1:12" x14ac:dyDescent="0.15">
      <c r="A56">
        <v>549</v>
      </c>
      <c r="B56" t="s">
        <v>328</v>
      </c>
      <c r="C56" t="s">
        <v>329</v>
      </c>
      <c r="D56">
        <v>-79.060080999999997</v>
      </c>
      <c r="E56">
        <v>35.916029999999999</v>
      </c>
      <c r="F56">
        <v>1412298</v>
      </c>
      <c r="G56" t="s">
        <v>1797</v>
      </c>
      <c r="H56" t="s">
        <v>34</v>
      </c>
      <c r="I56" s="1">
        <v>41915</v>
      </c>
      <c r="J56" t="s">
        <v>330</v>
      </c>
      <c r="K56" t="s">
        <v>1778</v>
      </c>
      <c r="L56">
        <v>26</v>
      </c>
    </row>
    <row r="57" spans="1:12" x14ac:dyDescent="0.15">
      <c r="A57">
        <v>558</v>
      </c>
      <c r="B57" t="s">
        <v>328</v>
      </c>
      <c r="C57" t="s">
        <v>329</v>
      </c>
      <c r="D57">
        <v>-79.057586000000001</v>
      </c>
      <c r="E57">
        <v>35.913652999999996</v>
      </c>
      <c r="F57">
        <v>1412339</v>
      </c>
      <c r="G57" t="s">
        <v>1787</v>
      </c>
      <c r="H57" t="s">
        <v>145</v>
      </c>
      <c r="I57" s="1">
        <v>41915</v>
      </c>
      <c r="J57" t="s">
        <v>330</v>
      </c>
      <c r="K57" t="s">
        <v>331</v>
      </c>
      <c r="L57">
        <v>22</v>
      </c>
    </row>
    <row r="58" spans="1:12" x14ac:dyDescent="0.15">
      <c r="A58">
        <v>559</v>
      </c>
      <c r="B58" t="s">
        <v>328</v>
      </c>
      <c r="C58" t="s">
        <v>329</v>
      </c>
      <c r="D58">
        <v>-79.058924000000005</v>
      </c>
      <c r="E58">
        <v>35.913094999999998</v>
      </c>
      <c r="F58">
        <v>1412375</v>
      </c>
      <c r="G58" t="s">
        <v>1779</v>
      </c>
      <c r="H58" t="s">
        <v>217</v>
      </c>
      <c r="I58" s="1">
        <v>41916</v>
      </c>
      <c r="J58" t="s">
        <v>330</v>
      </c>
      <c r="K58" t="s">
        <v>1775</v>
      </c>
      <c r="L58">
        <v>47</v>
      </c>
    </row>
    <row r="59" spans="1:12" x14ac:dyDescent="0.15">
      <c r="A59">
        <v>572</v>
      </c>
      <c r="B59" t="s">
        <v>328</v>
      </c>
      <c r="C59" t="s">
        <v>329</v>
      </c>
      <c r="D59">
        <v>-79.061913000000004</v>
      </c>
      <c r="E59">
        <v>35.913455999999996</v>
      </c>
      <c r="F59">
        <v>1412522</v>
      </c>
      <c r="G59" t="s">
        <v>1779</v>
      </c>
      <c r="H59" t="s">
        <v>217</v>
      </c>
      <c r="I59" s="1">
        <v>41919</v>
      </c>
      <c r="J59" t="s">
        <v>330</v>
      </c>
      <c r="K59" t="s">
        <v>1778</v>
      </c>
      <c r="L59">
        <v>45</v>
      </c>
    </row>
    <row r="60" spans="1:12" x14ac:dyDescent="0.15">
      <c r="A60">
        <v>575</v>
      </c>
      <c r="B60" t="s">
        <v>328</v>
      </c>
      <c r="C60" t="s">
        <v>329</v>
      </c>
      <c r="D60">
        <v>-79.061913000000004</v>
      </c>
      <c r="E60">
        <v>35.913455999999996</v>
      </c>
      <c r="F60">
        <v>1412522</v>
      </c>
      <c r="G60" t="s">
        <v>1779</v>
      </c>
      <c r="H60" t="s">
        <v>217</v>
      </c>
      <c r="I60" s="1">
        <v>41919</v>
      </c>
      <c r="J60" t="s">
        <v>330</v>
      </c>
      <c r="K60" t="s">
        <v>1775</v>
      </c>
      <c r="L60">
        <v>57</v>
      </c>
    </row>
    <row r="61" spans="1:12" x14ac:dyDescent="0.15">
      <c r="A61">
        <v>594</v>
      </c>
      <c r="B61" t="s">
        <v>328</v>
      </c>
      <c r="C61" t="s">
        <v>329</v>
      </c>
      <c r="D61">
        <v>-79.060648</v>
      </c>
      <c r="E61">
        <v>35.916578000000001</v>
      </c>
      <c r="F61">
        <v>1412674</v>
      </c>
      <c r="G61" t="s">
        <v>1804</v>
      </c>
      <c r="H61" t="s">
        <v>1805</v>
      </c>
      <c r="I61" s="1">
        <v>41923</v>
      </c>
      <c r="J61" t="s">
        <v>330</v>
      </c>
      <c r="K61" t="s">
        <v>1778</v>
      </c>
      <c r="L61">
        <v>19</v>
      </c>
    </row>
    <row r="62" spans="1:12" x14ac:dyDescent="0.15">
      <c r="A62">
        <v>597</v>
      </c>
      <c r="B62" t="s">
        <v>328</v>
      </c>
      <c r="C62" t="s">
        <v>329</v>
      </c>
      <c r="D62">
        <v>-79.060648</v>
      </c>
      <c r="E62">
        <v>35.916578000000001</v>
      </c>
      <c r="F62">
        <v>1412674</v>
      </c>
      <c r="G62" t="s">
        <v>1806</v>
      </c>
      <c r="H62" t="s">
        <v>1807</v>
      </c>
      <c r="I62" s="1">
        <v>41923</v>
      </c>
      <c r="J62" t="s">
        <v>330</v>
      </c>
      <c r="K62" t="s">
        <v>1778</v>
      </c>
      <c r="L62">
        <v>22</v>
      </c>
    </row>
    <row r="63" spans="1:12" x14ac:dyDescent="0.15">
      <c r="A63">
        <v>601</v>
      </c>
      <c r="B63" t="s">
        <v>328</v>
      </c>
      <c r="C63" t="s">
        <v>329</v>
      </c>
      <c r="D63">
        <v>-79.057917000000003</v>
      </c>
      <c r="E63">
        <v>35.913708</v>
      </c>
      <c r="F63">
        <v>1412746</v>
      </c>
      <c r="G63" t="s">
        <v>1794</v>
      </c>
      <c r="H63" t="s">
        <v>301</v>
      </c>
      <c r="I63" s="1">
        <v>41924</v>
      </c>
      <c r="J63" t="s">
        <v>330</v>
      </c>
      <c r="K63" t="s">
        <v>1775</v>
      </c>
      <c r="L63">
        <v>18</v>
      </c>
    </row>
    <row r="64" spans="1:12" x14ac:dyDescent="0.15">
      <c r="A64">
        <v>653</v>
      </c>
      <c r="B64" t="s">
        <v>328</v>
      </c>
      <c r="C64" t="s">
        <v>329</v>
      </c>
      <c r="D64">
        <v>-79.056595999999999</v>
      </c>
      <c r="E64">
        <v>35.913981</v>
      </c>
      <c r="F64">
        <v>1413308</v>
      </c>
      <c r="G64" t="s">
        <v>1776</v>
      </c>
      <c r="H64" t="s">
        <v>1777</v>
      </c>
      <c r="I64" s="1">
        <v>41937</v>
      </c>
      <c r="J64" t="s">
        <v>330</v>
      </c>
      <c r="K64" t="s">
        <v>1775</v>
      </c>
      <c r="L64">
        <v>57</v>
      </c>
    </row>
    <row r="65" spans="1:12" x14ac:dyDescent="0.15">
      <c r="A65">
        <v>656</v>
      </c>
      <c r="B65" t="s">
        <v>328</v>
      </c>
      <c r="C65" t="s">
        <v>329</v>
      </c>
      <c r="D65">
        <v>-79.056595999999999</v>
      </c>
      <c r="E65">
        <v>35.913981</v>
      </c>
      <c r="F65">
        <v>1413346</v>
      </c>
      <c r="G65" t="s">
        <v>1808</v>
      </c>
      <c r="H65" t="s">
        <v>1809</v>
      </c>
      <c r="I65" s="1">
        <v>41937</v>
      </c>
      <c r="J65" t="s">
        <v>330</v>
      </c>
      <c r="K65" t="s">
        <v>1775</v>
      </c>
      <c r="L65">
        <v>63</v>
      </c>
    </row>
    <row r="66" spans="1:12" x14ac:dyDescent="0.15">
      <c r="A66">
        <v>672</v>
      </c>
      <c r="B66" t="s">
        <v>328</v>
      </c>
      <c r="C66" t="s">
        <v>329</v>
      </c>
      <c r="D66">
        <v>-79.061913000000004</v>
      </c>
      <c r="E66">
        <v>35.913455999999996</v>
      </c>
      <c r="F66">
        <v>1413399</v>
      </c>
      <c r="G66" t="s">
        <v>1779</v>
      </c>
      <c r="H66" t="s">
        <v>217</v>
      </c>
      <c r="I66" s="1">
        <v>41938</v>
      </c>
      <c r="J66" t="s">
        <v>330</v>
      </c>
      <c r="K66" t="s">
        <v>1810</v>
      </c>
      <c r="L66">
        <v>38</v>
      </c>
    </row>
    <row r="67" spans="1:12" x14ac:dyDescent="0.15">
      <c r="A67">
        <v>674</v>
      </c>
      <c r="B67" t="s">
        <v>328</v>
      </c>
      <c r="C67" t="s">
        <v>329</v>
      </c>
      <c r="D67">
        <v>-79.061913000000004</v>
      </c>
      <c r="E67">
        <v>35.913455999999996</v>
      </c>
      <c r="F67">
        <v>1413399</v>
      </c>
      <c r="G67" t="s">
        <v>1779</v>
      </c>
      <c r="H67" t="s">
        <v>217</v>
      </c>
      <c r="I67" s="1">
        <v>41938</v>
      </c>
      <c r="J67" t="s">
        <v>330</v>
      </c>
      <c r="K67" t="s">
        <v>1775</v>
      </c>
      <c r="L67">
        <v>49</v>
      </c>
    </row>
    <row r="68" spans="1:12" x14ac:dyDescent="0.15">
      <c r="A68">
        <v>675</v>
      </c>
      <c r="B68" t="s">
        <v>328</v>
      </c>
      <c r="C68" t="s">
        <v>329</v>
      </c>
      <c r="D68">
        <v>-79.061913000000004</v>
      </c>
      <c r="E68">
        <v>35.913455999999996</v>
      </c>
      <c r="F68">
        <v>1413399</v>
      </c>
      <c r="G68" t="s">
        <v>1779</v>
      </c>
      <c r="H68" t="s">
        <v>217</v>
      </c>
      <c r="I68" s="1">
        <v>41938</v>
      </c>
      <c r="J68" t="s">
        <v>330</v>
      </c>
      <c r="K68" t="s">
        <v>1778</v>
      </c>
      <c r="L68">
        <v>49</v>
      </c>
    </row>
    <row r="69" spans="1:12" x14ac:dyDescent="0.15">
      <c r="A69">
        <v>688</v>
      </c>
      <c r="B69" t="s">
        <v>328</v>
      </c>
      <c r="C69" t="s">
        <v>329</v>
      </c>
      <c r="D69">
        <v>-79.065301000000005</v>
      </c>
      <c r="E69">
        <v>35.913122000000001</v>
      </c>
      <c r="F69">
        <v>1409246</v>
      </c>
      <c r="G69" t="s">
        <v>1811</v>
      </c>
      <c r="H69" t="s">
        <v>1812</v>
      </c>
      <c r="I69" s="1">
        <v>41943</v>
      </c>
      <c r="J69" t="s">
        <v>330</v>
      </c>
      <c r="K69" t="s">
        <v>1778</v>
      </c>
      <c r="L69">
        <v>48</v>
      </c>
    </row>
    <row r="70" spans="1:12" x14ac:dyDescent="0.15">
      <c r="A70">
        <v>715</v>
      </c>
      <c r="B70" t="s">
        <v>328</v>
      </c>
      <c r="C70" t="s">
        <v>329</v>
      </c>
      <c r="D70">
        <v>-79.058420999999996</v>
      </c>
      <c r="E70">
        <v>35.917001999999997</v>
      </c>
      <c r="F70">
        <v>1413885</v>
      </c>
      <c r="G70" t="s">
        <v>1813</v>
      </c>
      <c r="H70" t="s">
        <v>1814</v>
      </c>
      <c r="I70" s="1">
        <v>41948</v>
      </c>
      <c r="J70" t="s">
        <v>330</v>
      </c>
      <c r="K70" t="s">
        <v>1778</v>
      </c>
      <c r="L70">
        <v>37</v>
      </c>
    </row>
    <row r="71" spans="1:12" x14ac:dyDescent="0.15">
      <c r="A71">
        <v>724</v>
      </c>
      <c r="B71" t="s">
        <v>328</v>
      </c>
      <c r="C71" t="s">
        <v>329</v>
      </c>
      <c r="D71">
        <v>-79.064721000000006</v>
      </c>
      <c r="E71">
        <v>35.916155000000003</v>
      </c>
      <c r="F71">
        <v>1414003</v>
      </c>
      <c r="G71" t="s">
        <v>1815</v>
      </c>
      <c r="H71" t="s">
        <v>1816</v>
      </c>
      <c r="I71" s="1">
        <v>41950</v>
      </c>
      <c r="J71" t="s">
        <v>330</v>
      </c>
      <c r="K71" t="s">
        <v>1778</v>
      </c>
      <c r="L71">
        <v>40</v>
      </c>
    </row>
    <row r="72" spans="1:12" x14ac:dyDescent="0.15">
      <c r="A72">
        <v>728</v>
      </c>
      <c r="B72" t="s">
        <v>328</v>
      </c>
      <c r="C72" t="s">
        <v>329</v>
      </c>
      <c r="D72">
        <v>-79.064721000000006</v>
      </c>
      <c r="E72">
        <v>35.916155000000003</v>
      </c>
      <c r="F72">
        <v>1414003</v>
      </c>
      <c r="G72" t="s">
        <v>1776</v>
      </c>
      <c r="H72" t="s">
        <v>1777</v>
      </c>
      <c r="I72" s="1">
        <v>41951</v>
      </c>
      <c r="J72" t="s">
        <v>330</v>
      </c>
      <c r="K72" t="s">
        <v>1778</v>
      </c>
      <c r="L72">
        <v>24</v>
      </c>
    </row>
    <row r="73" spans="1:12" x14ac:dyDescent="0.15">
      <c r="A73">
        <v>763</v>
      </c>
      <c r="B73" t="s">
        <v>328</v>
      </c>
      <c r="C73" t="s">
        <v>329</v>
      </c>
      <c r="D73">
        <v>-79.059627000000006</v>
      </c>
      <c r="E73">
        <v>35.913015000000001</v>
      </c>
      <c r="F73">
        <v>1414435</v>
      </c>
      <c r="G73" t="s">
        <v>1794</v>
      </c>
      <c r="H73" t="s">
        <v>301</v>
      </c>
      <c r="I73" s="1">
        <v>41960</v>
      </c>
      <c r="J73" t="s">
        <v>330</v>
      </c>
      <c r="K73" t="s">
        <v>1775</v>
      </c>
      <c r="L73">
        <v>20</v>
      </c>
    </row>
    <row r="74" spans="1:12" x14ac:dyDescent="0.15">
      <c r="A74">
        <v>764</v>
      </c>
      <c r="B74" t="s">
        <v>328</v>
      </c>
      <c r="C74" t="s">
        <v>329</v>
      </c>
      <c r="D74">
        <v>-79.060212000000007</v>
      </c>
      <c r="E74">
        <v>35.912925000000001</v>
      </c>
      <c r="F74">
        <v>1414435</v>
      </c>
      <c r="G74" t="s">
        <v>1817</v>
      </c>
      <c r="H74" t="s">
        <v>1818</v>
      </c>
      <c r="I74" s="1">
        <v>41960</v>
      </c>
      <c r="J74" t="s">
        <v>330</v>
      </c>
      <c r="K74" t="s">
        <v>1775</v>
      </c>
      <c r="L74">
        <v>20</v>
      </c>
    </row>
    <row r="75" spans="1:12" x14ac:dyDescent="0.15">
      <c r="A75">
        <v>766</v>
      </c>
      <c r="B75" t="s">
        <v>328</v>
      </c>
      <c r="C75" t="s">
        <v>329</v>
      </c>
      <c r="D75">
        <v>-79.059627000000006</v>
      </c>
      <c r="E75">
        <v>35.913015000000001</v>
      </c>
      <c r="F75">
        <v>1414435</v>
      </c>
      <c r="G75" t="s">
        <v>1794</v>
      </c>
      <c r="H75" t="s">
        <v>301</v>
      </c>
      <c r="I75" s="1">
        <v>41960</v>
      </c>
      <c r="J75" t="s">
        <v>330</v>
      </c>
      <c r="K75" t="s">
        <v>1775</v>
      </c>
      <c r="L75">
        <v>21</v>
      </c>
    </row>
    <row r="76" spans="1:12" x14ac:dyDescent="0.15">
      <c r="A76">
        <v>779</v>
      </c>
      <c r="B76" t="s">
        <v>328</v>
      </c>
      <c r="C76" t="s">
        <v>329</v>
      </c>
      <c r="D76">
        <v>-79.063866000000004</v>
      </c>
      <c r="E76">
        <v>35.911394999999999</v>
      </c>
      <c r="F76">
        <v>1414600</v>
      </c>
      <c r="G76" t="s">
        <v>1819</v>
      </c>
      <c r="H76" t="s">
        <v>194</v>
      </c>
      <c r="I76" s="1">
        <v>41963</v>
      </c>
      <c r="J76" t="s">
        <v>330</v>
      </c>
      <c r="K76" t="s">
        <v>1778</v>
      </c>
      <c r="L76">
        <v>52</v>
      </c>
    </row>
    <row r="77" spans="1:12" x14ac:dyDescent="0.15">
      <c r="A77">
        <v>810</v>
      </c>
      <c r="B77" t="s">
        <v>328</v>
      </c>
      <c r="C77" t="s">
        <v>329</v>
      </c>
      <c r="D77">
        <v>-79.064239000000001</v>
      </c>
      <c r="E77">
        <v>35.912920999999997</v>
      </c>
      <c r="F77">
        <v>1415008</v>
      </c>
      <c r="G77" t="s">
        <v>1776</v>
      </c>
      <c r="H77" t="s">
        <v>1777</v>
      </c>
      <c r="I77" s="1">
        <v>41973</v>
      </c>
      <c r="J77" t="s">
        <v>330</v>
      </c>
      <c r="K77" t="s">
        <v>1778</v>
      </c>
      <c r="L77">
        <v>21</v>
      </c>
    </row>
    <row r="78" spans="1:12" x14ac:dyDescent="0.15">
      <c r="A78">
        <v>832</v>
      </c>
      <c r="B78" t="s">
        <v>328</v>
      </c>
      <c r="C78" t="s">
        <v>329</v>
      </c>
      <c r="D78">
        <v>-79.058538999999996</v>
      </c>
      <c r="E78">
        <v>35.915329</v>
      </c>
      <c r="F78">
        <v>1415466</v>
      </c>
      <c r="G78" t="s">
        <v>1787</v>
      </c>
      <c r="H78" t="s">
        <v>145</v>
      </c>
      <c r="I78" s="1">
        <v>41983</v>
      </c>
      <c r="J78" t="s">
        <v>330</v>
      </c>
      <c r="K78" t="s">
        <v>1775</v>
      </c>
      <c r="L78">
        <v>21</v>
      </c>
    </row>
    <row r="79" spans="1:12" x14ac:dyDescent="0.15">
      <c r="A79">
        <v>849</v>
      </c>
      <c r="B79" t="s">
        <v>328</v>
      </c>
      <c r="C79" t="s">
        <v>329</v>
      </c>
      <c r="D79">
        <v>-79.063187999999997</v>
      </c>
      <c r="E79">
        <v>35.911447000000003</v>
      </c>
      <c r="F79">
        <v>1415602</v>
      </c>
      <c r="G79" t="s">
        <v>1820</v>
      </c>
      <c r="H79" t="s">
        <v>1821</v>
      </c>
      <c r="I79" s="1">
        <v>41985</v>
      </c>
      <c r="J79" t="s">
        <v>330</v>
      </c>
      <c r="K79" t="s">
        <v>1775</v>
      </c>
      <c r="L79">
        <v>37</v>
      </c>
    </row>
    <row r="80" spans="1:12" x14ac:dyDescent="0.15">
      <c r="A80">
        <v>852</v>
      </c>
      <c r="B80" t="s">
        <v>328</v>
      </c>
      <c r="C80" t="s">
        <v>329</v>
      </c>
      <c r="D80">
        <v>-79.060884999999999</v>
      </c>
      <c r="E80">
        <v>35.914275000000004</v>
      </c>
      <c r="F80">
        <v>1415590</v>
      </c>
      <c r="G80" t="s">
        <v>1804</v>
      </c>
      <c r="H80" t="s">
        <v>1805</v>
      </c>
      <c r="I80" s="1">
        <v>41985</v>
      </c>
      <c r="J80" t="s">
        <v>330</v>
      </c>
      <c r="K80" t="s">
        <v>1775</v>
      </c>
      <c r="L80">
        <v>24</v>
      </c>
    </row>
    <row r="81" spans="1:12" x14ac:dyDescent="0.15">
      <c r="A81">
        <v>854</v>
      </c>
      <c r="B81" t="s">
        <v>328</v>
      </c>
      <c r="C81" t="s">
        <v>329</v>
      </c>
      <c r="D81">
        <v>-79.064239000000001</v>
      </c>
      <c r="E81">
        <v>35.912920999999997</v>
      </c>
      <c r="F81">
        <v>1415672</v>
      </c>
      <c r="G81" t="s">
        <v>1822</v>
      </c>
      <c r="H81" t="s">
        <v>1823</v>
      </c>
      <c r="I81" s="1">
        <v>41987</v>
      </c>
      <c r="J81" t="s">
        <v>330</v>
      </c>
      <c r="K81" t="s">
        <v>1778</v>
      </c>
      <c r="L81">
        <v>22</v>
      </c>
    </row>
    <row r="82" spans="1:12" x14ac:dyDescent="0.15">
      <c r="A82">
        <v>855</v>
      </c>
      <c r="B82" t="s">
        <v>328</v>
      </c>
      <c r="C82" t="s">
        <v>329</v>
      </c>
      <c r="D82">
        <v>-79.057917000000003</v>
      </c>
      <c r="E82">
        <v>35.913708</v>
      </c>
      <c r="F82">
        <v>1415617</v>
      </c>
      <c r="G82" t="s">
        <v>1824</v>
      </c>
      <c r="H82" t="s">
        <v>1825</v>
      </c>
      <c r="I82" s="1">
        <v>41986</v>
      </c>
      <c r="J82" t="s">
        <v>1800</v>
      </c>
      <c r="K82" t="s">
        <v>1775</v>
      </c>
      <c r="L82">
        <v>22</v>
      </c>
    </row>
    <row r="83" spans="1:12" x14ac:dyDescent="0.15">
      <c r="A83">
        <v>870</v>
      </c>
      <c r="B83" t="s">
        <v>328</v>
      </c>
      <c r="C83" t="s">
        <v>329</v>
      </c>
      <c r="D83">
        <v>-79.063866000000004</v>
      </c>
      <c r="E83">
        <v>35.911394999999999</v>
      </c>
      <c r="F83">
        <v>1415793</v>
      </c>
      <c r="G83" t="s">
        <v>1826</v>
      </c>
      <c r="H83" t="s">
        <v>1827</v>
      </c>
      <c r="I83" s="1">
        <v>41989</v>
      </c>
      <c r="J83" t="s">
        <v>330</v>
      </c>
      <c r="K83" t="s">
        <v>1778</v>
      </c>
      <c r="L83">
        <v>28</v>
      </c>
    </row>
    <row r="84" spans="1:12" x14ac:dyDescent="0.15">
      <c r="A84">
        <v>896</v>
      </c>
      <c r="B84" t="s">
        <v>328</v>
      </c>
      <c r="C84" t="s">
        <v>329</v>
      </c>
      <c r="D84">
        <v>-79.058924000000005</v>
      </c>
      <c r="E84">
        <v>35.913094999999998</v>
      </c>
      <c r="F84">
        <v>1415975</v>
      </c>
      <c r="G84" t="s">
        <v>1776</v>
      </c>
      <c r="H84" t="s">
        <v>1777</v>
      </c>
      <c r="I84" s="1">
        <v>41994</v>
      </c>
      <c r="J84" t="s">
        <v>330</v>
      </c>
      <c r="K84" t="s">
        <v>1778</v>
      </c>
      <c r="L84">
        <v>23</v>
      </c>
    </row>
    <row r="85" spans="1:12" x14ac:dyDescent="0.15">
      <c r="A85">
        <v>904</v>
      </c>
      <c r="B85" t="s">
        <v>328</v>
      </c>
      <c r="C85" t="s">
        <v>329</v>
      </c>
      <c r="D85">
        <v>-79.056595999999999</v>
      </c>
      <c r="E85">
        <v>35.913981</v>
      </c>
      <c r="F85">
        <v>1415990</v>
      </c>
      <c r="G85" t="s">
        <v>1791</v>
      </c>
      <c r="H85" t="s">
        <v>1792</v>
      </c>
      <c r="I85" s="1">
        <v>41995</v>
      </c>
      <c r="J85" t="s">
        <v>330</v>
      </c>
      <c r="K85" t="s">
        <v>1778</v>
      </c>
      <c r="L85">
        <v>46</v>
      </c>
    </row>
    <row r="86" spans="1:12" x14ac:dyDescent="0.15">
      <c r="A86">
        <v>913</v>
      </c>
      <c r="B86" t="s">
        <v>328</v>
      </c>
      <c r="C86" t="s">
        <v>329</v>
      </c>
      <c r="D86">
        <v>-79.056595999999999</v>
      </c>
      <c r="E86">
        <v>35.913981</v>
      </c>
      <c r="F86">
        <v>1415985</v>
      </c>
      <c r="G86" t="s">
        <v>1828</v>
      </c>
      <c r="H86" t="s">
        <v>1829</v>
      </c>
      <c r="I86" s="1">
        <v>41999</v>
      </c>
      <c r="J86" t="s">
        <v>330</v>
      </c>
      <c r="K86" t="s">
        <v>1775</v>
      </c>
      <c r="L86">
        <v>46</v>
      </c>
    </row>
    <row r="87" spans="1:12" x14ac:dyDescent="0.15">
      <c r="A87">
        <v>918</v>
      </c>
      <c r="B87" t="s">
        <v>328</v>
      </c>
      <c r="C87" t="s">
        <v>329</v>
      </c>
      <c r="D87">
        <v>-79.064207999999994</v>
      </c>
      <c r="E87">
        <v>35.916029999999999</v>
      </c>
      <c r="F87">
        <v>1416179</v>
      </c>
      <c r="G87" t="s">
        <v>1785</v>
      </c>
      <c r="H87" t="s">
        <v>1786</v>
      </c>
      <c r="I87" s="1">
        <v>42002</v>
      </c>
      <c r="J87" t="s">
        <v>330</v>
      </c>
      <c r="K87" t="s">
        <v>1778</v>
      </c>
      <c r="L87">
        <v>22</v>
      </c>
    </row>
    <row r="88" spans="1:12" x14ac:dyDescent="0.15">
      <c r="A88">
        <v>919</v>
      </c>
      <c r="B88" t="s">
        <v>328</v>
      </c>
      <c r="C88" t="s">
        <v>329</v>
      </c>
      <c r="D88">
        <v>-79.064207999999994</v>
      </c>
      <c r="E88">
        <v>35.916029999999999</v>
      </c>
      <c r="F88">
        <v>1416179</v>
      </c>
      <c r="G88" t="s">
        <v>1785</v>
      </c>
      <c r="H88" t="s">
        <v>1786</v>
      </c>
      <c r="I88" s="1">
        <v>42002</v>
      </c>
      <c r="J88" t="s">
        <v>330</v>
      </c>
      <c r="K88" t="s">
        <v>1778</v>
      </c>
      <c r="L88">
        <v>26</v>
      </c>
    </row>
    <row r="89" spans="1:12" x14ac:dyDescent="0.15">
      <c r="A89">
        <v>920</v>
      </c>
      <c r="B89" t="s">
        <v>328</v>
      </c>
      <c r="C89" t="s">
        <v>329</v>
      </c>
      <c r="D89">
        <v>-79.058924000000005</v>
      </c>
      <c r="E89">
        <v>35.913094999999998</v>
      </c>
      <c r="F89">
        <v>1416194</v>
      </c>
      <c r="G89" t="s">
        <v>1793</v>
      </c>
      <c r="H89" t="s">
        <v>1830</v>
      </c>
      <c r="I89" s="1">
        <v>42002</v>
      </c>
      <c r="J89" t="s">
        <v>330</v>
      </c>
      <c r="K89" t="s">
        <v>1778</v>
      </c>
      <c r="L89">
        <v>50</v>
      </c>
    </row>
    <row r="90" spans="1:12" x14ac:dyDescent="0.15">
      <c r="A90">
        <v>960</v>
      </c>
      <c r="B90" t="s">
        <v>328</v>
      </c>
      <c r="C90" t="s">
        <v>329</v>
      </c>
      <c r="D90">
        <v>-79.061790000000002</v>
      </c>
      <c r="E90">
        <v>35.913299000000002</v>
      </c>
      <c r="F90">
        <v>1500360</v>
      </c>
      <c r="G90" t="s">
        <v>1779</v>
      </c>
      <c r="H90" t="s">
        <v>217</v>
      </c>
      <c r="I90" s="1">
        <v>42012</v>
      </c>
      <c r="J90" t="s">
        <v>330</v>
      </c>
      <c r="K90" t="s">
        <v>1778</v>
      </c>
      <c r="L90">
        <v>59</v>
      </c>
    </row>
    <row r="91" spans="1:12" x14ac:dyDescent="0.15">
      <c r="A91">
        <v>967</v>
      </c>
      <c r="B91" t="s">
        <v>328</v>
      </c>
      <c r="C91" t="s">
        <v>329</v>
      </c>
      <c r="D91">
        <v>-79.061790000000002</v>
      </c>
      <c r="E91">
        <v>35.913299000000002</v>
      </c>
      <c r="F91">
        <v>1500360</v>
      </c>
      <c r="G91" t="s">
        <v>1779</v>
      </c>
      <c r="H91" t="s">
        <v>217</v>
      </c>
      <c r="I91" s="1">
        <v>42012</v>
      </c>
      <c r="J91" t="s">
        <v>330</v>
      </c>
      <c r="K91" t="s">
        <v>1778</v>
      </c>
      <c r="L91">
        <v>58</v>
      </c>
    </row>
    <row r="92" spans="1:12" x14ac:dyDescent="0.15">
      <c r="A92">
        <v>968</v>
      </c>
      <c r="B92" t="s">
        <v>328</v>
      </c>
      <c r="C92" t="s">
        <v>329</v>
      </c>
      <c r="D92">
        <v>-79.060212000000007</v>
      </c>
      <c r="E92">
        <v>35.912925000000001</v>
      </c>
      <c r="F92">
        <v>1500289</v>
      </c>
      <c r="G92" t="s">
        <v>1817</v>
      </c>
      <c r="H92" t="s">
        <v>1818</v>
      </c>
      <c r="I92" s="1">
        <v>42013</v>
      </c>
      <c r="J92" t="s">
        <v>330</v>
      </c>
      <c r="K92" t="s">
        <v>1775</v>
      </c>
      <c r="L92">
        <v>24</v>
      </c>
    </row>
    <row r="93" spans="1:12" x14ac:dyDescent="0.15">
      <c r="A93">
        <v>977</v>
      </c>
      <c r="B93" t="s">
        <v>328</v>
      </c>
      <c r="C93" t="s">
        <v>329</v>
      </c>
      <c r="D93">
        <v>-79.05856</v>
      </c>
      <c r="E93">
        <v>35.915247000000001</v>
      </c>
      <c r="F93">
        <v>1500455</v>
      </c>
      <c r="G93" t="s">
        <v>1831</v>
      </c>
      <c r="H93" t="s">
        <v>1832</v>
      </c>
      <c r="I93" s="1">
        <v>42015</v>
      </c>
      <c r="J93" t="s">
        <v>330</v>
      </c>
      <c r="K93" t="s">
        <v>1778</v>
      </c>
      <c r="L93">
        <v>21</v>
      </c>
    </row>
    <row r="94" spans="1:12" x14ac:dyDescent="0.15">
      <c r="A94">
        <v>981</v>
      </c>
      <c r="B94" t="s">
        <v>328</v>
      </c>
      <c r="C94" t="s">
        <v>329</v>
      </c>
      <c r="D94">
        <v>-79.066447999999994</v>
      </c>
      <c r="E94">
        <v>35.913054000000002</v>
      </c>
      <c r="F94">
        <v>1500511</v>
      </c>
      <c r="G94" t="s">
        <v>1833</v>
      </c>
      <c r="H94" t="s">
        <v>1834</v>
      </c>
      <c r="I94" s="1">
        <v>42016</v>
      </c>
      <c r="J94" t="s">
        <v>1800</v>
      </c>
      <c r="K94" t="s">
        <v>1775</v>
      </c>
      <c r="L94">
        <v>46</v>
      </c>
    </row>
    <row r="95" spans="1:12" x14ac:dyDescent="0.15">
      <c r="A95">
        <v>995</v>
      </c>
      <c r="B95" t="s">
        <v>328</v>
      </c>
      <c r="C95" t="s">
        <v>329</v>
      </c>
      <c r="D95">
        <v>-79.062010999999998</v>
      </c>
      <c r="E95">
        <v>35.911907999999997</v>
      </c>
      <c r="F95">
        <v>1415849</v>
      </c>
      <c r="G95" t="s">
        <v>1785</v>
      </c>
      <c r="H95" t="s">
        <v>1786</v>
      </c>
      <c r="I95" s="1">
        <v>42019</v>
      </c>
      <c r="J95" t="s">
        <v>330</v>
      </c>
      <c r="K95" t="s">
        <v>1778</v>
      </c>
      <c r="L95">
        <v>60</v>
      </c>
    </row>
    <row r="96" spans="1:12" x14ac:dyDescent="0.15">
      <c r="A96">
        <v>1004</v>
      </c>
      <c r="B96" t="s">
        <v>328</v>
      </c>
      <c r="C96" t="s">
        <v>329</v>
      </c>
      <c r="D96">
        <v>-79.059888000000001</v>
      </c>
      <c r="E96">
        <v>35.915219999999998</v>
      </c>
      <c r="F96">
        <v>1500675</v>
      </c>
      <c r="G96" t="s">
        <v>1819</v>
      </c>
      <c r="H96" t="s">
        <v>194</v>
      </c>
      <c r="I96" s="1">
        <v>42021</v>
      </c>
      <c r="J96" t="s">
        <v>330</v>
      </c>
      <c r="K96" t="s">
        <v>1775</v>
      </c>
      <c r="L96">
        <v>19</v>
      </c>
    </row>
    <row r="97" spans="1:12" x14ac:dyDescent="0.15">
      <c r="A97">
        <v>1022</v>
      </c>
      <c r="B97" t="s">
        <v>328</v>
      </c>
      <c r="C97" t="s">
        <v>329</v>
      </c>
      <c r="D97">
        <v>-79.065459000000004</v>
      </c>
      <c r="E97">
        <v>35.911206</v>
      </c>
      <c r="F97">
        <v>1500849</v>
      </c>
      <c r="G97" t="s">
        <v>1776</v>
      </c>
      <c r="H97" t="s">
        <v>1777</v>
      </c>
      <c r="I97" s="1">
        <v>42024</v>
      </c>
      <c r="J97" t="s">
        <v>330</v>
      </c>
      <c r="K97" t="s">
        <v>1778</v>
      </c>
      <c r="L97">
        <v>23</v>
      </c>
    </row>
    <row r="98" spans="1:12" x14ac:dyDescent="0.15">
      <c r="A98">
        <v>1087</v>
      </c>
      <c r="B98" t="s">
        <v>328</v>
      </c>
      <c r="C98" t="s">
        <v>329</v>
      </c>
      <c r="D98">
        <v>-79.065723000000006</v>
      </c>
      <c r="E98">
        <v>35.914675000000003</v>
      </c>
      <c r="F98">
        <v>1501600</v>
      </c>
      <c r="G98" t="s">
        <v>1835</v>
      </c>
      <c r="H98" t="s">
        <v>1836</v>
      </c>
      <c r="I98" s="1">
        <v>42038</v>
      </c>
      <c r="J98" t="s">
        <v>330</v>
      </c>
      <c r="K98" t="s">
        <v>1778</v>
      </c>
      <c r="L98">
        <v>57</v>
      </c>
    </row>
    <row r="99" spans="1:12" x14ac:dyDescent="0.15">
      <c r="A99">
        <v>1122</v>
      </c>
      <c r="B99" t="s">
        <v>328</v>
      </c>
      <c r="C99" t="s">
        <v>329</v>
      </c>
      <c r="D99">
        <v>-79.064865999999995</v>
      </c>
      <c r="E99">
        <v>35.913806999999998</v>
      </c>
      <c r="F99">
        <v>1502060</v>
      </c>
      <c r="G99" t="s">
        <v>1789</v>
      </c>
      <c r="H99" t="s">
        <v>1790</v>
      </c>
      <c r="I99" s="1">
        <v>42048</v>
      </c>
      <c r="J99" t="s">
        <v>330</v>
      </c>
      <c r="K99" t="s">
        <v>1775</v>
      </c>
      <c r="L99">
        <v>26</v>
      </c>
    </row>
    <row r="100" spans="1:12" x14ac:dyDescent="0.15">
      <c r="A100">
        <v>1155</v>
      </c>
      <c r="B100" t="s">
        <v>328</v>
      </c>
      <c r="C100" t="s">
        <v>329</v>
      </c>
      <c r="D100">
        <v>-79.056595999999999</v>
      </c>
      <c r="E100">
        <v>35.913981</v>
      </c>
      <c r="F100">
        <v>1502452</v>
      </c>
      <c r="G100" t="s">
        <v>1776</v>
      </c>
      <c r="H100" t="s">
        <v>1777</v>
      </c>
      <c r="I100" s="1">
        <v>42060</v>
      </c>
      <c r="J100" t="s">
        <v>330</v>
      </c>
      <c r="K100" t="s">
        <v>1778</v>
      </c>
      <c r="L100">
        <v>50</v>
      </c>
    </row>
    <row r="101" spans="1:12" x14ac:dyDescent="0.15">
      <c r="A101">
        <v>1174</v>
      </c>
      <c r="B101" t="s">
        <v>328</v>
      </c>
      <c r="C101" t="s">
        <v>329</v>
      </c>
      <c r="D101">
        <v>-79.057917000000003</v>
      </c>
      <c r="E101">
        <v>35.913708</v>
      </c>
      <c r="F101">
        <v>1502619</v>
      </c>
      <c r="G101" t="s">
        <v>1837</v>
      </c>
      <c r="H101" t="s">
        <v>1838</v>
      </c>
      <c r="I101" s="1">
        <v>42063</v>
      </c>
      <c r="J101" t="s">
        <v>330</v>
      </c>
      <c r="K101" t="s">
        <v>1778</v>
      </c>
      <c r="L101">
        <v>20</v>
      </c>
    </row>
    <row r="102" spans="1:12" x14ac:dyDescent="0.15">
      <c r="A102">
        <v>1226</v>
      </c>
      <c r="B102" t="s">
        <v>328</v>
      </c>
      <c r="C102" t="s">
        <v>329</v>
      </c>
      <c r="D102">
        <v>-79.062385000000006</v>
      </c>
      <c r="E102">
        <v>35.911769999999997</v>
      </c>
      <c r="F102">
        <v>1502966</v>
      </c>
      <c r="G102" t="s">
        <v>1789</v>
      </c>
      <c r="H102" t="s">
        <v>1790</v>
      </c>
      <c r="I102" s="1">
        <v>42072</v>
      </c>
      <c r="J102" t="s">
        <v>330</v>
      </c>
      <c r="K102" t="s">
        <v>1775</v>
      </c>
      <c r="L102">
        <v>24</v>
      </c>
    </row>
    <row r="103" spans="1:12" x14ac:dyDescent="0.15">
      <c r="A103">
        <v>1227</v>
      </c>
      <c r="B103" t="s">
        <v>328</v>
      </c>
      <c r="C103" t="s">
        <v>329</v>
      </c>
      <c r="D103">
        <v>-79.062385000000006</v>
      </c>
      <c r="E103">
        <v>35.911769999999997</v>
      </c>
      <c r="F103">
        <v>1502966</v>
      </c>
      <c r="G103" t="s">
        <v>1839</v>
      </c>
      <c r="H103" t="s">
        <v>1840</v>
      </c>
      <c r="I103" s="1">
        <v>42072</v>
      </c>
      <c r="J103" t="s">
        <v>330</v>
      </c>
      <c r="K103" t="s">
        <v>1775</v>
      </c>
      <c r="L103">
        <v>27</v>
      </c>
    </row>
    <row r="104" spans="1:12" x14ac:dyDescent="0.15">
      <c r="A104">
        <v>1265</v>
      </c>
      <c r="B104" t="s">
        <v>328</v>
      </c>
      <c r="C104" t="s">
        <v>329</v>
      </c>
      <c r="D104">
        <v>-79.056595999999999</v>
      </c>
      <c r="E104">
        <v>35.913981</v>
      </c>
      <c r="F104">
        <v>1503403</v>
      </c>
      <c r="G104" t="s">
        <v>1841</v>
      </c>
      <c r="H104" t="s">
        <v>1842</v>
      </c>
      <c r="I104" s="1">
        <v>42081</v>
      </c>
      <c r="J104" t="s">
        <v>330</v>
      </c>
      <c r="K104" t="s">
        <v>1775</v>
      </c>
      <c r="L104">
        <v>21</v>
      </c>
    </row>
    <row r="105" spans="1:12" x14ac:dyDescent="0.15">
      <c r="A105">
        <v>1266</v>
      </c>
      <c r="B105" t="s">
        <v>328</v>
      </c>
      <c r="C105" t="s">
        <v>329</v>
      </c>
      <c r="D105">
        <v>-79.062921000000003</v>
      </c>
      <c r="E105">
        <v>35.911962000000003</v>
      </c>
      <c r="F105">
        <v>1503429</v>
      </c>
      <c r="G105" t="s">
        <v>1779</v>
      </c>
      <c r="H105" t="s">
        <v>217</v>
      </c>
      <c r="I105" s="1">
        <v>42081</v>
      </c>
      <c r="J105" t="s">
        <v>330</v>
      </c>
      <c r="K105" t="s">
        <v>1775</v>
      </c>
      <c r="L105">
        <v>58</v>
      </c>
    </row>
    <row r="106" spans="1:12" x14ac:dyDescent="0.15">
      <c r="A106">
        <v>1278</v>
      </c>
      <c r="B106" t="s">
        <v>328</v>
      </c>
      <c r="C106" t="s">
        <v>329</v>
      </c>
      <c r="D106">
        <v>-79.058409999999995</v>
      </c>
      <c r="E106">
        <v>35.914921999999997</v>
      </c>
      <c r="F106">
        <v>1503573</v>
      </c>
      <c r="G106" t="s">
        <v>1776</v>
      </c>
      <c r="H106" t="s">
        <v>1777</v>
      </c>
      <c r="I106" s="1">
        <v>42084</v>
      </c>
      <c r="J106" t="s">
        <v>330</v>
      </c>
      <c r="K106" t="s">
        <v>1775</v>
      </c>
      <c r="L106">
        <v>69</v>
      </c>
    </row>
    <row r="107" spans="1:12" x14ac:dyDescent="0.15">
      <c r="A107">
        <v>1281</v>
      </c>
      <c r="B107" t="s">
        <v>328</v>
      </c>
      <c r="C107" t="s">
        <v>329</v>
      </c>
      <c r="D107">
        <v>-79.059190000000001</v>
      </c>
      <c r="E107">
        <v>35.913708</v>
      </c>
      <c r="F107">
        <v>1503547</v>
      </c>
      <c r="G107" t="s">
        <v>1779</v>
      </c>
      <c r="H107" t="s">
        <v>217</v>
      </c>
      <c r="I107" s="1">
        <v>42084</v>
      </c>
      <c r="J107" t="s">
        <v>1800</v>
      </c>
      <c r="K107" t="s">
        <v>1775</v>
      </c>
      <c r="L107">
        <v>21</v>
      </c>
    </row>
    <row r="108" spans="1:12" x14ac:dyDescent="0.15">
      <c r="A108">
        <v>1283</v>
      </c>
      <c r="B108" t="s">
        <v>328</v>
      </c>
      <c r="C108" t="s">
        <v>329</v>
      </c>
      <c r="D108">
        <v>-79.059190000000001</v>
      </c>
      <c r="E108">
        <v>35.913708</v>
      </c>
      <c r="F108">
        <v>1503547</v>
      </c>
      <c r="G108" t="s">
        <v>1779</v>
      </c>
      <c r="H108" t="s">
        <v>217</v>
      </c>
      <c r="I108" s="1">
        <v>42084</v>
      </c>
      <c r="J108" t="s">
        <v>330</v>
      </c>
      <c r="K108" t="s">
        <v>1775</v>
      </c>
      <c r="L108">
        <v>21</v>
      </c>
    </row>
    <row r="109" spans="1:12" x14ac:dyDescent="0.15">
      <c r="A109">
        <v>1284</v>
      </c>
      <c r="B109" t="s">
        <v>328</v>
      </c>
      <c r="C109" t="s">
        <v>329</v>
      </c>
      <c r="D109">
        <v>-79.059190000000001</v>
      </c>
      <c r="E109">
        <v>35.913708</v>
      </c>
      <c r="F109">
        <v>1503547</v>
      </c>
      <c r="G109" t="s">
        <v>1779</v>
      </c>
      <c r="H109" t="s">
        <v>217</v>
      </c>
      <c r="I109" s="1">
        <v>42084</v>
      </c>
      <c r="J109" t="s">
        <v>330</v>
      </c>
      <c r="K109" t="s">
        <v>1775</v>
      </c>
      <c r="L109">
        <v>21</v>
      </c>
    </row>
    <row r="110" spans="1:12" x14ac:dyDescent="0.15">
      <c r="A110">
        <v>1289</v>
      </c>
      <c r="B110" t="s">
        <v>328</v>
      </c>
      <c r="C110" t="s">
        <v>329</v>
      </c>
      <c r="D110">
        <v>-79.057940000000002</v>
      </c>
      <c r="E110">
        <v>35.916623999999999</v>
      </c>
      <c r="F110">
        <v>1503612</v>
      </c>
      <c r="G110" t="s">
        <v>1843</v>
      </c>
      <c r="H110" t="s">
        <v>1844</v>
      </c>
      <c r="I110" s="1">
        <v>42086</v>
      </c>
      <c r="J110" t="s">
        <v>330</v>
      </c>
      <c r="K110" t="s">
        <v>1775</v>
      </c>
      <c r="L110">
        <v>23</v>
      </c>
    </row>
    <row r="111" spans="1:12" x14ac:dyDescent="0.15">
      <c r="A111">
        <v>1297</v>
      </c>
      <c r="B111" t="s">
        <v>328</v>
      </c>
      <c r="C111" t="s">
        <v>329</v>
      </c>
      <c r="D111">
        <v>-79.060012</v>
      </c>
      <c r="E111">
        <v>35.915470999999997</v>
      </c>
      <c r="F111">
        <v>1503670</v>
      </c>
      <c r="G111" t="s">
        <v>1787</v>
      </c>
      <c r="H111" t="s">
        <v>145</v>
      </c>
      <c r="I111" s="1">
        <v>42087</v>
      </c>
      <c r="J111" t="s">
        <v>330</v>
      </c>
      <c r="K111" t="s">
        <v>1778</v>
      </c>
      <c r="L111">
        <v>37</v>
      </c>
    </row>
    <row r="112" spans="1:12" x14ac:dyDescent="0.15">
      <c r="A112">
        <v>1324</v>
      </c>
      <c r="B112" t="s">
        <v>328</v>
      </c>
      <c r="C112" t="s">
        <v>329</v>
      </c>
      <c r="D112">
        <v>-79.057610999999994</v>
      </c>
      <c r="E112">
        <v>35.913573</v>
      </c>
      <c r="F112">
        <v>1503982</v>
      </c>
      <c r="G112" t="s">
        <v>1837</v>
      </c>
      <c r="H112" t="s">
        <v>1838</v>
      </c>
      <c r="I112" s="1">
        <v>42091</v>
      </c>
      <c r="J112" t="s">
        <v>1800</v>
      </c>
      <c r="K112" t="s">
        <v>1775</v>
      </c>
      <c r="L112">
        <v>22</v>
      </c>
    </row>
    <row r="113" spans="1:12" x14ac:dyDescent="0.15">
      <c r="A113">
        <v>1375</v>
      </c>
      <c r="B113" t="s">
        <v>328</v>
      </c>
      <c r="C113" t="s">
        <v>329</v>
      </c>
      <c r="D113">
        <v>-79.060012</v>
      </c>
      <c r="E113">
        <v>35.915470999999997</v>
      </c>
      <c r="F113">
        <v>1504217</v>
      </c>
      <c r="G113" t="s">
        <v>1793</v>
      </c>
      <c r="H113" t="s">
        <v>1845</v>
      </c>
      <c r="I113" s="1">
        <v>42097</v>
      </c>
      <c r="J113" t="s">
        <v>330</v>
      </c>
      <c r="K113" t="s">
        <v>1778</v>
      </c>
      <c r="L113">
        <v>67</v>
      </c>
    </row>
    <row r="114" spans="1:12" x14ac:dyDescent="0.15">
      <c r="A114">
        <v>1379</v>
      </c>
      <c r="B114" t="s">
        <v>328</v>
      </c>
      <c r="C114" t="s">
        <v>329</v>
      </c>
      <c r="D114">
        <v>-79.060012</v>
      </c>
      <c r="E114">
        <v>35.915470999999997</v>
      </c>
      <c r="F114">
        <v>1504244</v>
      </c>
      <c r="G114" t="s">
        <v>1787</v>
      </c>
      <c r="H114" t="s">
        <v>145</v>
      </c>
      <c r="I114" s="1">
        <v>42098</v>
      </c>
      <c r="J114" t="s">
        <v>330</v>
      </c>
      <c r="K114" t="s">
        <v>1775</v>
      </c>
      <c r="L114">
        <v>19</v>
      </c>
    </row>
    <row r="115" spans="1:12" x14ac:dyDescent="0.15">
      <c r="A115">
        <v>1387</v>
      </c>
      <c r="B115" t="s">
        <v>328</v>
      </c>
      <c r="C115" t="s">
        <v>329</v>
      </c>
      <c r="D115">
        <v>-79.066317999999995</v>
      </c>
      <c r="E115">
        <v>35.917344</v>
      </c>
      <c r="F115">
        <v>1503777</v>
      </c>
      <c r="G115" t="s">
        <v>1846</v>
      </c>
      <c r="H115" t="s">
        <v>1847</v>
      </c>
      <c r="I115" s="1">
        <v>42100</v>
      </c>
      <c r="J115" t="s">
        <v>1800</v>
      </c>
      <c r="K115" t="s">
        <v>331</v>
      </c>
      <c r="L115">
        <v>21</v>
      </c>
    </row>
    <row r="116" spans="1:12" x14ac:dyDescent="0.15">
      <c r="A116">
        <v>1388</v>
      </c>
      <c r="B116" t="s">
        <v>328</v>
      </c>
      <c r="C116" t="s">
        <v>329</v>
      </c>
      <c r="D116">
        <v>-79.066317999999995</v>
      </c>
      <c r="E116">
        <v>35.917344</v>
      </c>
      <c r="F116">
        <v>1503777</v>
      </c>
      <c r="G116" t="s">
        <v>1846</v>
      </c>
      <c r="H116" t="s">
        <v>1847</v>
      </c>
      <c r="I116" s="1">
        <v>42100</v>
      </c>
      <c r="J116" t="s">
        <v>1800</v>
      </c>
      <c r="K116" t="s">
        <v>1775</v>
      </c>
      <c r="L116">
        <v>20</v>
      </c>
    </row>
    <row r="117" spans="1:12" x14ac:dyDescent="0.15">
      <c r="A117">
        <v>1397</v>
      </c>
      <c r="B117" t="s">
        <v>328</v>
      </c>
      <c r="C117" t="s">
        <v>329</v>
      </c>
      <c r="D117">
        <v>-79.066804000000005</v>
      </c>
      <c r="E117">
        <v>35.915523</v>
      </c>
      <c r="F117">
        <v>1504416</v>
      </c>
      <c r="G117" t="s">
        <v>1797</v>
      </c>
      <c r="H117" t="s">
        <v>34</v>
      </c>
      <c r="I117" s="1">
        <v>42101</v>
      </c>
      <c r="J117" t="s">
        <v>330</v>
      </c>
      <c r="K117" t="s">
        <v>1778</v>
      </c>
      <c r="L117">
        <v>55</v>
      </c>
    </row>
    <row r="118" spans="1:12" x14ac:dyDescent="0.15">
      <c r="A118">
        <v>1398</v>
      </c>
      <c r="B118" t="s">
        <v>328</v>
      </c>
      <c r="C118" t="s">
        <v>329</v>
      </c>
      <c r="D118">
        <v>-79.060575</v>
      </c>
      <c r="E118">
        <v>35.916455999999997</v>
      </c>
      <c r="F118">
        <v>1504406</v>
      </c>
      <c r="G118" t="s">
        <v>1848</v>
      </c>
      <c r="H118" t="s">
        <v>260</v>
      </c>
      <c r="I118" s="1">
        <v>42101</v>
      </c>
      <c r="J118" t="s">
        <v>330</v>
      </c>
      <c r="K118" t="s">
        <v>1775</v>
      </c>
      <c r="L118">
        <v>27</v>
      </c>
    </row>
    <row r="119" spans="1:12" x14ac:dyDescent="0.15">
      <c r="A119">
        <v>1403</v>
      </c>
      <c r="B119" t="s">
        <v>328</v>
      </c>
      <c r="C119" t="s">
        <v>329</v>
      </c>
      <c r="D119">
        <v>-79.066160999999994</v>
      </c>
      <c r="E119">
        <v>35.914600999999998</v>
      </c>
      <c r="F119">
        <v>1504427</v>
      </c>
      <c r="G119" t="s">
        <v>1835</v>
      </c>
      <c r="H119" t="s">
        <v>1836</v>
      </c>
      <c r="I119" s="1">
        <v>42102</v>
      </c>
      <c r="J119" t="s">
        <v>330</v>
      </c>
      <c r="K119" t="s">
        <v>1778</v>
      </c>
      <c r="L119">
        <v>57</v>
      </c>
    </row>
    <row r="120" spans="1:12" x14ac:dyDescent="0.15">
      <c r="A120">
        <v>1408</v>
      </c>
      <c r="B120" t="s">
        <v>328</v>
      </c>
      <c r="C120" t="s">
        <v>329</v>
      </c>
      <c r="D120">
        <v>-79.058660000000003</v>
      </c>
      <c r="E120">
        <v>35.913240999999999</v>
      </c>
      <c r="F120">
        <v>1504486</v>
      </c>
      <c r="G120" t="s">
        <v>1849</v>
      </c>
      <c r="H120" t="s">
        <v>204</v>
      </c>
      <c r="I120" s="1">
        <v>42103</v>
      </c>
      <c r="J120" t="s">
        <v>330</v>
      </c>
      <c r="K120" t="s">
        <v>1775</v>
      </c>
      <c r="L120">
        <v>56</v>
      </c>
    </row>
    <row r="121" spans="1:12" x14ac:dyDescent="0.15">
      <c r="A121">
        <v>1412</v>
      </c>
      <c r="B121" t="s">
        <v>328</v>
      </c>
      <c r="C121" t="s">
        <v>329</v>
      </c>
      <c r="D121">
        <v>-79.064239000000001</v>
      </c>
      <c r="E121">
        <v>35.912920999999997</v>
      </c>
      <c r="F121">
        <v>1504543</v>
      </c>
      <c r="G121" t="s">
        <v>1776</v>
      </c>
      <c r="H121" t="s">
        <v>1850</v>
      </c>
      <c r="I121" s="1">
        <v>42104</v>
      </c>
      <c r="J121" t="s">
        <v>1800</v>
      </c>
      <c r="K121" t="s">
        <v>1778</v>
      </c>
      <c r="L121">
        <v>28</v>
      </c>
    </row>
    <row r="122" spans="1:12" x14ac:dyDescent="0.15">
      <c r="A122">
        <v>1429</v>
      </c>
      <c r="B122" t="s">
        <v>328</v>
      </c>
      <c r="C122" t="s">
        <v>329</v>
      </c>
      <c r="D122">
        <v>-79.059118999999995</v>
      </c>
      <c r="E122">
        <v>35.916386000000003</v>
      </c>
      <c r="F122">
        <v>1504594</v>
      </c>
      <c r="G122" t="s">
        <v>1851</v>
      </c>
      <c r="H122" t="s">
        <v>1852</v>
      </c>
      <c r="I122" s="1">
        <v>42106</v>
      </c>
      <c r="J122" t="s">
        <v>330</v>
      </c>
      <c r="K122" t="s">
        <v>1778</v>
      </c>
      <c r="L122">
        <v>26</v>
      </c>
    </row>
    <row r="123" spans="1:12" x14ac:dyDescent="0.15">
      <c r="A123">
        <v>1430</v>
      </c>
      <c r="B123" t="s">
        <v>328</v>
      </c>
      <c r="C123" t="s">
        <v>329</v>
      </c>
      <c r="D123">
        <v>-79.058682000000005</v>
      </c>
      <c r="E123">
        <v>35.913159</v>
      </c>
      <c r="F123">
        <v>1504606</v>
      </c>
      <c r="G123" t="s">
        <v>1853</v>
      </c>
      <c r="H123" t="s">
        <v>1854</v>
      </c>
      <c r="I123" s="1">
        <v>42106</v>
      </c>
      <c r="J123" t="s">
        <v>330</v>
      </c>
      <c r="K123" t="s">
        <v>1775</v>
      </c>
      <c r="L123">
        <v>18</v>
      </c>
    </row>
    <row r="124" spans="1:12" x14ac:dyDescent="0.15">
      <c r="A124">
        <v>1462</v>
      </c>
      <c r="B124" t="s">
        <v>328</v>
      </c>
      <c r="C124" t="s">
        <v>329</v>
      </c>
      <c r="D124">
        <v>-79.056595999999999</v>
      </c>
      <c r="E124">
        <v>35.913981</v>
      </c>
      <c r="F124">
        <v>1505031</v>
      </c>
      <c r="G124" t="s">
        <v>1808</v>
      </c>
      <c r="H124" t="s">
        <v>1809</v>
      </c>
      <c r="I124" s="1">
        <v>42116</v>
      </c>
      <c r="J124" t="s">
        <v>330</v>
      </c>
      <c r="K124" t="s">
        <v>1775</v>
      </c>
      <c r="L124">
        <v>58</v>
      </c>
    </row>
    <row r="125" spans="1:12" x14ac:dyDescent="0.15">
      <c r="A125">
        <v>1492</v>
      </c>
      <c r="B125" t="s">
        <v>328</v>
      </c>
      <c r="C125" t="s">
        <v>329</v>
      </c>
      <c r="D125">
        <v>-79.060458999999994</v>
      </c>
      <c r="E125">
        <v>35.912545000000001</v>
      </c>
      <c r="F125">
        <v>1505102</v>
      </c>
      <c r="G125" t="s">
        <v>1787</v>
      </c>
      <c r="H125" t="s">
        <v>145</v>
      </c>
      <c r="I125" s="1">
        <v>42118</v>
      </c>
      <c r="J125" t="s">
        <v>330</v>
      </c>
      <c r="K125" t="s">
        <v>1775</v>
      </c>
      <c r="L125">
        <v>22</v>
      </c>
    </row>
    <row r="126" spans="1:12" x14ac:dyDescent="0.15">
      <c r="A126">
        <v>1505</v>
      </c>
      <c r="B126" t="s">
        <v>328</v>
      </c>
      <c r="C126" t="s">
        <v>329</v>
      </c>
      <c r="D126">
        <v>-79.060012</v>
      </c>
      <c r="E126">
        <v>35.915470999999997</v>
      </c>
      <c r="F126">
        <v>1505231</v>
      </c>
      <c r="G126" t="s">
        <v>1794</v>
      </c>
      <c r="H126" t="s">
        <v>301</v>
      </c>
      <c r="I126" s="1">
        <v>42119</v>
      </c>
      <c r="J126" t="s">
        <v>330</v>
      </c>
      <c r="K126" t="s">
        <v>1775</v>
      </c>
      <c r="L126">
        <v>20</v>
      </c>
    </row>
    <row r="127" spans="1:12" x14ac:dyDescent="0.15">
      <c r="A127">
        <v>1524</v>
      </c>
      <c r="B127" t="s">
        <v>328</v>
      </c>
      <c r="C127" t="s">
        <v>329</v>
      </c>
      <c r="D127">
        <v>-79.065995000000001</v>
      </c>
      <c r="E127">
        <v>35.911242000000001</v>
      </c>
      <c r="F127">
        <v>1505444</v>
      </c>
      <c r="G127" t="s">
        <v>1776</v>
      </c>
      <c r="H127" t="s">
        <v>1777</v>
      </c>
      <c r="I127" s="1">
        <v>42123</v>
      </c>
      <c r="J127" t="s">
        <v>1800</v>
      </c>
      <c r="K127" t="s">
        <v>1775</v>
      </c>
      <c r="L127">
        <v>40</v>
      </c>
    </row>
    <row r="128" spans="1:12" x14ac:dyDescent="0.15">
      <c r="A128">
        <v>1549</v>
      </c>
      <c r="B128" t="s">
        <v>328</v>
      </c>
      <c r="C128" t="s">
        <v>329</v>
      </c>
      <c r="D128">
        <v>-79.063029</v>
      </c>
      <c r="E128">
        <v>35.911509000000002</v>
      </c>
      <c r="F128">
        <v>1505627</v>
      </c>
      <c r="G128" t="s">
        <v>1776</v>
      </c>
      <c r="H128" t="s">
        <v>1777</v>
      </c>
      <c r="I128" s="1">
        <v>42128</v>
      </c>
      <c r="J128" t="s">
        <v>330</v>
      </c>
      <c r="K128" t="s">
        <v>1775</v>
      </c>
      <c r="L128">
        <v>58</v>
      </c>
    </row>
    <row r="129" spans="1:12" x14ac:dyDescent="0.15">
      <c r="A129">
        <v>1551</v>
      </c>
      <c r="B129" t="s">
        <v>328</v>
      </c>
      <c r="C129" t="s">
        <v>329</v>
      </c>
      <c r="D129">
        <v>-79.063029</v>
      </c>
      <c r="E129">
        <v>35.911509000000002</v>
      </c>
      <c r="F129">
        <v>1505627</v>
      </c>
      <c r="G129" t="s">
        <v>1779</v>
      </c>
      <c r="H129" t="s">
        <v>217</v>
      </c>
      <c r="I129" s="1">
        <v>42128</v>
      </c>
      <c r="J129" t="s">
        <v>330</v>
      </c>
      <c r="K129" t="s">
        <v>1775</v>
      </c>
      <c r="L129">
        <v>58</v>
      </c>
    </row>
    <row r="130" spans="1:12" x14ac:dyDescent="0.15">
      <c r="A130">
        <v>1563</v>
      </c>
      <c r="B130" t="s">
        <v>328</v>
      </c>
      <c r="C130" t="s">
        <v>329</v>
      </c>
      <c r="D130">
        <v>-79.061117999999993</v>
      </c>
      <c r="E130">
        <v>35.912222</v>
      </c>
      <c r="F130">
        <v>1505739</v>
      </c>
      <c r="G130" t="s">
        <v>1817</v>
      </c>
      <c r="H130" t="s">
        <v>1818</v>
      </c>
      <c r="I130" s="1">
        <v>42130</v>
      </c>
      <c r="J130" t="s">
        <v>1800</v>
      </c>
      <c r="K130" t="s">
        <v>1775</v>
      </c>
      <c r="L130">
        <v>22</v>
      </c>
    </row>
    <row r="131" spans="1:12" x14ac:dyDescent="0.15">
      <c r="A131">
        <v>1585</v>
      </c>
      <c r="B131" t="s">
        <v>328</v>
      </c>
      <c r="C131" t="s">
        <v>329</v>
      </c>
      <c r="D131">
        <v>-79.066318999999993</v>
      </c>
      <c r="E131">
        <v>35.912300000000002</v>
      </c>
      <c r="F131">
        <v>1506065</v>
      </c>
      <c r="G131" t="s">
        <v>1776</v>
      </c>
      <c r="H131" t="s">
        <v>1777</v>
      </c>
      <c r="I131" s="1">
        <v>42136</v>
      </c>
      <c r="J131" t="s">
        <v>1800</v>
      </c>
      <c r="K131" t="s">
        <v>1778</v>
      </c>
      <c r="L131">
        <v>44</v>
      </c>
    </row>
    <row r="132" spans="1:12" x14ac:dyDescent="0.15">
      <c r="A132">
        <v>1620</v>
      </c>
      <c r="B132" t="s">
        <v>328</v>
      </c>
      <c r="C132" t="s">
        <v>329</v>
      </c>
      <c r="D132">
        <v>-79.066447999999994</v>
      </c>
      <c r="E132">
        <v>35.913054000000002</v>
      </c>
      <c r="F132">
        <v>1506288</v>
      </c>
      <c r="G132" t="s">
        <v>1797</v>
      </c>
      <c r="H132" t="s">
        <v>34</v>
      </c>
      <c r="I132" s="1">
        <v>42142</v>
      </c>
      <c r="J132" t="s">
        <v>330</v>
      </c>
      <c r="K132" t="s">
        <v>1778</v>
      </c>
      <c r="L132">
        <v>67</v>
      </c>
    </row>
    <row r="133" spans="1:12" x14ac:dyDescent="0.15">
      <c r="A133">
        <v>1623</v>
      </c>
      <c r="B133" t="s">
        <v>328</v>
      </c>
      <c r="C133" t="s">
        <v>329</v>
      </c>
      <c r="D133">
        <v>-79.062033</v>
      </c>
      <c r="E133">
        <v>35.918717999999998</v>
      </c>
      <c r="F133">
        <v>1506314</v>
      </c>
      <c r="G133" t="s">
        <v>1848</v>
      </c>
      <c r="H133" t="s">
        <v>260</v>
      </c>
      <c r="I133" s="1">
        <v>42142</v>
      </c>
      <c r="J133" t="s">
        <v>330</v>
      </c>
      <c r="K133" t="s">
        <v>1778</v>
      </c>
      <c r="L133">
        <v>32</v>
      </c>
    </row>
    <row r="134" spans="1:12" x14ac:dyDescent="0.15">
      <c r="A134">
        <v>1625</v>
      </c>
      <c r="B134" t="s">
        <v>328</v>
      </c>
      <c r="C134" t="s">
        <v>329</v>
      </c>
      <c r="D134">
        <v>-79.062033</v>
      </c>
      <c r="E134">
        <v>35.918717999999998</v>
      </c>
      <c r="F134">
        <v>1506314</v>
      </c>
      <c r="G134" t="s">
        <v>1848</v>
      </c>
      <c r="H134" t="s">
        <v>260</v>
      </c>
      <c r="I134" s="1">
        <v>42142</v>
      </c>
      <c r="J134" t="s">
        <v>330</v>
      </c>
      <c r="K134" t="s">
        <v>1778</v>
      </c>
      <c r="L134">
        <v>32</v>
      </c>
    </row>
    <row r="135" spans="1:12" x14ac:dyDescent="0.15">
      <c r="A135">
        <v>1631</v>
      </c>
      <c r="B135" t="s">
        <v>328</v>
      </c>
      <c r="C135" t="s">
        <v>329</v>
      </c>
      <c r="D135">
        <v>-79.066447999999994</v>
      </c>
      <c r="E135">
        <v>35.913054000000002</v>
      </c>
      <c r="F135">
        <v>1506413</v>
      </c>
      <c r="G135" t="s">
        <v>1835</v>
      </c>
      <c r="H135" t="s">
        <v>1836</v>
      </c>
      <c r="I135" s="1">
        <v>42145</v>
      </c>
      <c r="J135" t="s">
        <v>330</v>
      </c>
      <c r="K135" t="s">
        <v>1778</v>
      </c>
      <c r="L135">
        <v>68</v>
      </c>
    </row>
    <row r="136" spans="1:12" x14ac:dyDescent="0.15">
      <c r="A136">
        <v>1655</v>
      </c>
      <c r="B136" t="s">
        <v>328</v>
      </c>
      <c r="C136" t="s">
        <v>329</v>
      </c>
      <c r="D136">
        <v>-79.066447999999994</v>
      </c>
      <c r="E136">
        <v>35.913054000000002</v>
      </c>
      <c r="F136">
        <v>1506571</v>
      </c>
      <c r="G136" t="s">
        <v>169</v>
      </c>
      <c r="H136" t="s">
        <v>169</v>
      </c>
      <c r="I136" s="1">
        <v>42148</v>
      </c>
      <c r="J136" t="s">
        <v>330</v>
      </c>
      <c r="K136" t="s">
        <v>1778</v>
      </c>
      <c r="L136">
        <v>68</v>
      </c>
    </row>
    <row r="137" spans="1:12" x14ac:dyDescent="0.15">
      <c r="A137">
        <v>1718</v>
      </c>
      <c r="B137" t="s">
        <v>328</v>
      </c>
      <c r="C137" t="s">
        <v>329</v>
      </c>
      <c r="D137">
        <v>-79.056595999999999</v>
      </c>
      <c r="E137">
        <v>35.913981</v>
      </c>
      <c r="F137">
        <v>1506905</v>
      </c>
      <c r="G137" t="s">
        <v>1855</v>
      </c>
      <c r="H137" t="s">
        <v>1856</v>
      </c>
      <c r="I137" s="1">
        <v>42158</v>
      </c>
      <c r="J137" t="s">
        <v>330</v>
      </c>
      <c r="K137" t="s">
        <v>1775</v>
      </c>
      <c r="L137">
        <v>57</v>
      </c>
    </row>
    <row r="138" spans="1:12" x14ac:dyDescent="0.15">
      <c r="A138">
        <v>1737</v>
      </c>
      <c r="B138" t="s">
        <v>328</v>
      </c>
      <c r="C138" t="s">
        <v>329</v>
      </c>
      <c r="D138">
        <v>-79.058409999999995</v>
      </c>
      <c r="E138">
        <v>35.914921999999997</v>
      </c>
      <c r="F138">
        <v>1507061</v>
      </c>
      <c r="G138" t="s">
        <v>1776</v>
      </c>
      <c r="H138" t="s">
        <v>1777</v>
      </c>
      <c r="I138" s="1">
        <v>42160</v>
      </c>
      <c r="J138" t="s">
        <v>330</v>
      </c>
      <c r="K138" t="s">
        <v>1775</v>
      </c>
      <c r="L138">
        <v>69</v>
      </c>
    </row>
    <row r="139" spans="1:12" x14ac:dyDescent="0.15">
      <c r="A139">
        <v>1768</v>
      </c>
      <c r="B139" t="s">
        <v>328</v>
      </c>
      <c r="C139" t="s">
        <v>329</v>
      </c>
      <c r="D139">
        <v>-79.064239000000001</v>
      </c>
      <c r="E139">
        <v>35.912920999999997</v>
      </c>
      <c r="F139">
        <v>1507228</v>
      </c>
      <c r="G139" t="s">
        <v>1857</v>
      </c>
      <c r="H139" t="s">
        <v>1858</v>
      </c>
      <c r="I139" s="1">
        <v>42163</v>
      </c>
      <c r="J139" t="s">
        <v>1800</v>
      </c>
      <c r="K139" t="s">
        <v>1778</v>
      </c>
      <c r="L139">
        <v>23</v>
      </c>
    </row>
    <row r="140" spans="1:12" x14ac:dyDescent="0.15">
      <c r="A140">
        <v>1791</v>
      </c>
      <c r="B140" t="s">
        <v>328</v>
      </c>
      <c r="C140" t="s">
        <v>329</v>
      </c>
      <c r="D140">
        <v>-79.065459000000004</v>
      </c>
      <c r="E140">
        <v>35.911206</v>
      </c>
      <c r="F140">
        <v>1507382</v>
      </c>
      <c r="G140" t="s">
        <v>1776</v>
      </c>
      <c r="H140" t="s">
        <v>1777</v>
      </c>
      <c r="I140" s="1">
        <v>42166</v>
      </c>
      <c r="J140" t="s">
        <v>330</v>
      </c>
      <c r="K140" t="s">
        <v>1778</v>
      </c>
      <c r="L140">
        <v>52</v>
      </c>
    </row>
    <row r="141" spans="1:12" x14ac:dyDescent="0.15">
      <c r="A141">
        <v>1803</v>
      </c>
      <c r="B141" t="s">
        <v>328</v>
      </c>
      <c r="C141" t="s">
        <v>329</v>
      </c>
      <c r="D141">
        <v>-79.064239000000001</v>
      </c>
      <c r="E141">
        <v>35.912920999999997</v>
      </c>
      <c r="F141">
        <v>1507466</v>
      </c>
      <c r="G141" t="s">
        <v>1776</v>
      </c>
      <c r="H141" t="s">
        <v>1777</v>
      </c>
      <c r="I141" s="1">
        <v>42168</v>
      </c>
      <c r="J141" t="s">
        <v>330</v>
      </c>
      <c r="K141" t="s">
        <v>1778</v>
      </c>
      <c r="L141">
        <v>22</v>
      </c>
    </row>
    <row r="142" spans="1:12" x14ac:dyDescent="0.15">
      <c r="A142">
        <v>1836</v>
      </c>
      <c r="B142" t="s">
        <v>328</v>
      </c>
      <c r="C142" t="s">
        <v>329</v>
      </c>
      <c r="D142">
        <v>-79.061117999999993</v>
      </c>
      <c r="E142">
        <v>35.912222</v>
      </c>
      <c r="F142">
        <v>1507734</v>
      </c>
      <c r="G142" t="s">
        <v>1859</v>
      </c>
      <c r="H142" t="s">
        <v>1860</v>
      </c>
      <c r="I142" s="1">
        <v>42174</v>
      </c>
      <c r="J142" t="s">
        <v>1800</v>
      </c>
      <c r="K142" t="s">
        <v>1778</v>
      </c>
      <c r="L142">
        <v>23</v>
      </c>
    </row>
    <row r="143" spans="1:12" x14ac:dyDescent="0.15">
      <c r="A143">
        <v>1840</v>
      </c>
      <c r="B143" t="s">
        <v>328</v>
      </c>
      <c r="C143" t="s">
        <v>329</v>
      </c>
      <c r="D143">
        <v>-79.056595999999999</v>
      </c>
      <c r="E143">
        <v>35.913981</v>
      </c>
      <c r="F143">
        <v>1507752</v>
      </c>
      <c r="G143" t="s">
        <v>1787</v>
      </c>
      <c r="H143" t="s">
        <v>145</v>
      </c>
      <c r="I143" s="1">
        <v>42175</v>
      </c>
      <c r="J143" t="s">
        <v>330</v>
      </c>
      <c r="K143" t="s">
        <v>1775</v>
      </c>
      <c r="L143">
        <v>26</v>
      </c>
    </row>
    <row r="144" spans="1:12" x14ac:dyDescent="0.15">
      <c r="A144">
        <v>1857</v>
      </c>
      <c r="B144" t="s">
        <v>328</v>
      </c>
      <c r="C144" t="s">
        <v>329</v>
      </c>
      <c r="D144">
        <v>-79.063021000000006</v>
      </c>
      <c r="E144">
        <v>35.911554000000002</v>
      </c>
      <c r="F144">
        <v>1507913</v>
      </c>
      <c r="G144" t="s">
        <v>1861</v>
      </c>
      <c r="H144" t="s">
        <v>1862</v>
      </c>
      <c r="I144" s="1">
        <v>42178</v>
      </c>
      <c r="J144" t="s">
        <v>330</v>
      </c>
      <c r="K144" t="s">
        <v>1775</v>
      </c>
      <c r="L144">
        <v>58</v>
      </c>
    </row>
    <row r="145" spans="1:12" x14ac:dyDescent="0.15">
      <c r="A145">
        <v>1887</v>
      </c>
      <c r="B145" t="s">
        <v>328</v>
      </c>
      <c r="C145" t="s">
        <v>329</v>
      </c>
      <c r="D145">
        <v>-79.056595999999999</v>
      </c>
      <c r="E145">
        <v>35.913981</v>
      </c>
      <c r="F145">
        <v>1508187</v>
      </c>
      <c r="G145" t="s">
        <v>1863</v>
      </c>
      <c r="H145" t="s">
        <v>1864</v>
      </c>
      <c r="I145" s="1">
        <v>42184</v>
      </c>
      <c r="J145" t="s">
        <v>330</v>
      </c>
      <c r="K145" t="s">
        <v>1778</v>
      </c>
      <c r="L145">
        <v>41</v>
      </c>
    </row>
    <row r="146" spans="1:12" x14ac:dyDescent="0.15">
      <c r="A146">
        <v>1891</v>
      </c>
      <c r="B146" t="s">
        <v>328</v>
      </c>
      <c r="C146" t="s">
        <v>329</v>
      </c>
      <c r="D146">
        <v>-79.060212000000007</v>
      </c>
      <c r="E146">
        <v>35.912925000000001</v>
      </c>
      <c r="F146">
        <v>1508223</v>
      </c>
      <c r="G146" t="s">
        <v>1853</v>
      </c>
      <c r="H146" t="s">
        <v>1854</v>
      </c>
      <c r="I146" s="1">
        <v>42185</v>
      </c>
      <c r="J146" t="s">
        <v>330</v>
      </c>
      <c r="K146" t="s">
        <v>1778</v>
      </c>
      <c r="L146">
        <v>63</v>
      </c>
    </row>
    <row r="147" spans="1:12" x14ac:dyDescent="0.15">
      <c r="A147">
        <v>1905</v>
      </c>
      <c r="B147" t="s">
        <v>328</v>
      </c>
      <c r="C147" t="s">
        <v>329</v>
      </c>
      <c r="D147">
        <v>-79.066205999999994</v>
      </c>
      <c r="E147">
        <v>35.913266999999998</v>
      </c>
      <c r="F147">
        <v>1508331</v>
      </c>
      <c r="G147" t="s">
        <v>1865</v>
      </c>
      <c r="H147" t="s">
        <v>1866</v>
      </c>
      <c r="I147" s="1">
        <v>42188</v>
      </c>
      <c r="J147" t="s">
        <v>330</v>
      </c>
      <c r="K147" t="s">
        <v>1778</v>
      </c>
      <c r="L147">
        <v>26</v>
      </c>
    </row>
    <row r="148" spans="1:12" x14ac:dyDescent="0.15">
      <c r="A148">
        <v>1922</v>
      </c>
      <c r="B148" t="s">
        <v>328</v>
      </c>
      <c r="C148" t="s">
        <v>329</v>
      </c>
      <c r="D148">
        <v>-79.058660000000003</v>
      </c>
      <c r="E148">
        <v>35.913240999999999</v>
      </c>
      <c r="F148">
        <v>1508385</v>
      </c>
      <c r="G148" t="s">
        <v>1787</v>
      </c>
      <c r="H148" t="s">
        <v>145</v>
      </c>
      <c r="I148" s="1">
        <v>42189</v>
      </c>
      <c r="J148" t="s">
        <v>330</v>
      </c>
      <c r="K148" t="s">
        <v>1775</v>
      </c>
      <c r="L148">
        <v>25</v>
      </c>
    </row>
    <row r="149" spans="1:12" x14ac:dyDescent="0.15">
      <c r="A149">
        <v>1971</v>
      </c>
      <c r="B149" t="s">
        <v>328</v>
      </c>
      <c r="C149" t="s">
        <v>329</v>
      </c>
      <c r="D149">
        <v>-79.060550000000006</v>
      </c>
      <c r="E149">
        <v>35.917608000000001</v>
      </c>
      <c r="F149">
        <v>1508832</v>
      </c>
      <c r="G149" t="s">
        <v>1833</v>
      </c>
      <c r="H149" t="s">
        <v>1834</v>
      </c>
      <c r="I149" s="1">
        <v>42199</v>
      </c>
      <c r="J149" t="s">
        <v>330</v>
      </c>
      <c r="K149" t="s">
        <v>1778</v>
      </c>
      <c r="L149">
        <v>45</v>
      </c>
    </row>
    <row r="150" spans="1:12" x14ac:dyDescent="0.15">
      <c r="A150">
        <v>1972</v>
      </c>
      <c r="B150" t="s">
        <v>328</v>
      </c>
      <c r="C150" t="s">
        <v>329</v>
      </c>
      <c r="D150">
        <v>-79.056595999999999</v>
      </c>
      <c r="E150">
        <v>35.913981</v>
      </c>
      <c r="F150">
        <v>1508865</v>
      </c>
      <c r="G150" t="s">
        <v>1867</v>
      </c>
      <c r="H150" t="s">
        <v>1868</v>
      </c>
      <c r="I150" s="1">
        <v>42200</v>
      </c>
      <c r="J150" t="s">
        <v>330</v>
      </c>
      <c r="K150" t="s">
        <v>1775</v>
      </c>
      <c r="L150">
        <v>31</v>
      </c>
    </row>
    <row r="151" spans="1:12" x14ac:dyDescent="0.15">
      <c r="A151">
        <v>1983</v>
      </c>
      <c r="B151" t="s">
        <v>328</v>
      </c>
      <c r="C151" t="s">
        <v>329</v>
      </c>
      <c r="D151">
        <v>-79.056595999999999</v>
      </c>
      <c r="E151">
        <v>35.913981</v>
      </c>
      <c r="F151">
        <v>1508898</v>
      </c>
      <c r="G151" t="s">
        <v>1776</v>
      </c>
      <c r="H151" t="s">
        <v>1777</v>
      </c>
      <c r="I151" s="1">
        <v>42201</v>
      </c>
      <c r="J151" t="s">
        <v>330</v>
      </c>
      <c r="K151" t="s">
        <v>1775</v>
      </c>
      <c r="L151">
        <v>56</v>
      </c>
    </row>
    <row r="152" spans="1:12" x14ac:dyDescent="0.15">
      <c r="A152">
        <v>1985</v>
      </c>
      <c r="B152" t="s">
        <v>328</v>
      </c>
      <c r="C152" t="s">
        <v>329</v>
      </c>
      <c r="D152">
        <v>-79.057940000000002</v>
      </c>
      <c r="E152">
        <v>35.916623999999999</v>
      </c>
      <c r="F152">
        <v>1508909</v>
      </c>
      <c r="G152" t="s">
        <v>1797</v>
      </c>
      <c r="H152" t="s">
        <v>34</v>
      </c>
      <c r="I152" s="1">
        <v>42201</v>
      </c>
      <c r="J152" t="s">
        <v>330</v>
      </c>
      <c r="K152" t="s">
        <v>1778</v>
      </c>
      <c r="L152">
        <v>28</v>
      </c>
    </row>
    <row r="153" spans="1:12" x14ac:dyDescent="0.15">
      <c r="A153">
        <v>1999</v>
      </c>
      <c r="B153" t="s">
        <v>328</v>
      </c>
      <c r="C153" t="s">
        <v>329</v>
      </c>
      <c r="D153">
        <v>-79.066447999999994</v>
      </c>
      <c r="E153">
        <v>35.913054000000002</v>
      </c>
      <c r="F153">
        <v>1509075</v>
      </c>
      <c r="G153" t="s">
        <v>1869</v>
      </c>
      <c r="H153" t="s">
        <v>148</v>
      </c>
      <c r="I153" s="1">
        <v>42204</v>
      </c>
      <c r="J153" t="s">
        <v>330</v>
      </c>
      <c r="K153" t="s">
        <v>1778</v>
      </c>
      <c r="L153">
        <v>68</v>
      </c>
    </row>
    <row r="154" spans="1:12" x14ac:dyDescent="0.15">
      <c r="A154">
        <v>2027</v>
      </c>
      <c r="B154" t="s">
        <v>328</v>
      </c>
      <c r="C154" t="s">
        <v>329</v>
      </c>
      <c r="D154">
        <v>-79.063029</v>
      </c>
      <c r="E154">
        <v>35.911509000000002</v>
      </c>
      <c r="F154">
        <v>1509280</v>
      </c>
      <c r="G154" t="s">
        <v>1870</v>
      </c>
      <c r="H154" t="s">
        <v>246</v>
      </c>
      <c r="I154" s="1">
        <v>42209</v>
      </c>
      <c r="J154" t="s">
        <v>330</v>
      </c>
      <c r="K154" t="s">
        <v>1778</v>
      </c>
      <c r="L154">
        <v>30</v>
      </c>
    </row>
    <row r="155" spans="1:12" x14ac:dyDescent="0.15">
      <c r="A155">
        <v>2037</v>
      </c>
      <c r="B155" t="s">
        <v>328</v>
      </c>
      <c r="C155" t="s">
        <v>329</v>
      </c>
      <c r="D155">
        <v>-79.056595999999999</v>
      </c>
      <c r="E155">
        <v>35.913981</v>
      </c>
      <c r="F155">
        <v>1509083</v>
      </c>
      <c r="G155" t="s">
        <v>1871</v>
      </c>
      <c r="H155" t="s">
        <v>162</v>
      </c>
      <c r="I155" s="1">
        <v>42214</v>
      </c>
      <c r="J155" t="s">
        <v>330</v>
      </c>
      <c r="K155" t="s">
        <v>1778</v>
      </c>
      <c r="L155">
        <v>46</v>
      </c>
    </row>
    <row r="156" spans="1:12" x14ac:dyDescent="0.15">
      <c r="A156">
        <v>2043</v>
      </c>
      <c r="B156" t="s">
        <v>328</v>
      </c>
      <c r="C156" t="s">
        <v>329</v>
      </c>
      <c r="D156">
        <v>-79.062759</v>
      </c>
      <c r="E156">
        <v>35.913482999999999</v>
      </c>
      <c r="F156">
        <v>1509528</v>
      </c>
      <c r="G156" t="s">
        <v>1817</v>
      </c>
      <c r="H156" t="s">
        <v>1818</v>
      </c>
      <c r="I156" s="1">
        <v>42216</v>
      </c>
      <c r="J156" t="s">
        <v>330</v>
      </c>
      <c r="K156" t="s">
        <v>1775</v>
      </c>
      <c r="L156">
        <v>18</v>
      </c>
    </row>
    <row r="157" spans="1:12" x14ac:dyDescent="0.15">
      <c r="A157">
        <v>2045</v>
      </c>
      <c r="B157" t="s">
        <v>328</v>
      </c>
      <c r="C157" t="s">
        <v>329</v>
      </c>
      <c r="D157">
        <v>-79.062580999999994</v>
      </c>
      <c r="E157">
        <v>35.913097</v>
      </c>
      <c r="F157">
        <v>1509528</v>
      </c>
      <c r="G157" t="s">
        <v>1776</v>
      </c>
      <c r="H157" t="s">
        <v>1777</v>
      </c>
      <c r="I157" s="1">
        <v>42216</v>
      </c>
      <c r="J157" t="s">
        <v>330</v>
      </c>
      <c r="K157" t="s">
        <v>1778</v>
      </c>
      <c r="L157">
        <v>26</v>
      </c>
    </row>
    <row r="158" spans="1:12" x14ac:dyDescent="0.15">
      <c r="A158">
        <v>2059</v>
      </c>
      <c r="B158" t="s">
        <v>328</v>
      </c>
      <c r="C158" t="s">
        <v>329</v>
      </c>
      <c r="D158">
        <v>-79.056595999999999</v>
      </c>
      <c r="E158">
        <v>35.913981</v>
      </c>
      <c r="F158">
        <v>1509626</v>
      </c>
      <c r="G158" t="s">
        <v>1776</v>
      </c>
      <c r="H158" t="s">
        <v>1777</v>
      </c>
      <c r="I158" s="1">
        <v>42218</v>
      </c>
      <c r="J158" t="s">
        <v>330</v>
      </c>
      <c r="K158" t="s">
        <v>1778</v>
      </c>
      <c r="L158">
        <v>67</v>
      </c>
    </row>
    <row r="159" spans="1:12" x14ac:dyDescent="0.15">
      <c r="A159">
        <v>2063</v>
      </c>
      <c r="B159" t="s">
        <v>328</v>
      </c>
      <c r="C159" t="s">
        <v>329</v>
      </c>
      <c r="D159">
        <v>-79.056595999999999</v>
      </c>
      <c r="E159">
        <v>35.913981</v>
      </c>
      <c r="F159">
        <v>1509689</v>
      </c>
      <c r="G159" t="s">
        <v>1776</v>
      </c>
      <c r="H159" t="s">
        <v>1777</v>
      </c>
      <c r="I159" s="1">
        <v>42220</v>
      </c>
      <c r="J159" t="s">
        <v>330</v>
      </c>
      <c r="K159" t="s">
        <v>1778</v>
      </c>
      <c r="L159">
        <v>37</v>
      </c>
    </row>
    <row r="160" spans="1:12" x14ac:dyDescent="0.15">
      <c r="A160">
        <v>2094</v>
      </c>
      <c r="B160" t="s">
        <v>328</v>
      </c>
      <c r="C160" t="s">
        <v>329</v>
      </c>
      <c r="D160">
        <v>-79.064402000000001</v>
      </c>
      <c r="E160">
        <v>35.911521</v>
      </c>
      <c r="F160">
        <v>1509863</v>
      </c>
      <c r="G160" t="s">
        <v>1779</v>
      </c>
      <c r="H160" t="s">
        <v>217</v>
      </c>
      <c r="I160" s="1">
        <v>42226</v>
      </c>
      <c r="J160" t="s">
        <v>330</v>
      </c>
      <c r="K160" t="s">
        <v>1778</v>
      </c>
      <c r="L160">
        <v>49</v>
      </c>
    </row>
    <row r="161" spans="1:12" x14ac:dyDescent="0.15">
      <c r="A161">
        <v>2114</v>
      </c>
      <c r="B161" t="s">
        <v>328</v>
      </c>
      <c r="C161" t="s">
        <v>329</v>
      </c>
      <c r="D161">
        <v>-79.059304999999995</v>
      </c>
      <c r="E161">
        <v>35.916527000000002</v>
      </c>
      <c r="F161">
        <v>1510083</v>
      </c>
      <c r="G161" t="s">
        <v>1776</v>
      </c>
      <c r="H161" t="s">
        <v>1777</v>
      </c>
      <c r="I161" s="1">
        <v>42230</v>
      </c>
      <c r="J161" t="s">
        <v>330</v>
      </c>
      <c r="K161" t="s">
        <v>331</v>
      </c>
      <c r="L161">
        <v>20</v>
      </c>
    </row>
    <row r="162" spans="1:12" x14ac:dyDescent="0.15">
      <c r="A162">
        <v>2127</v>
      </c>
      <c r="B162" t="s">
        <v>328</v>
      </c>
      <c r="C162" t="s">
        <v>329</v>
      </c>
      <c r="D162">
        <v>-79.057699999999997</v>
      </c>
      <c r="E162">
        <v>35.913612000000001</v>
      </c>
      <c r="F162">
        <v>1510188</v>
      </c>
      <c r="G162" t="s">
        <v>1779</v>
      </c>
      <c r="H162" t="s">
        <v>217</v>
      </c>
      <c r="I162" s="1">
        <v>42232</v>
      </c>
      <c r="J162" t="s">
        <v>1800</v>
      </c>
      <c r="K162" t="s">
        <v>1775</v>
      </c>
      <c r="L162">
        <v>18</v>
      </c>
    </row>
    <row r="163" spans="1:12" x14ac:dyDescent="0.15">
      <c r="A163">
        <v>2131</v>
      </c>
      <c r="B163" t="s">
        <v>328</v>
      </c>
      <c r="C163" t="s">
        <v>329</v>
      </c>
      <c r="D163">
        <v>-79.059321999999995</v>
      </c>
      <c r="E163">
        <v>35.912979999999997</v>
      </c>
      <c r="F163">
        <v>1510222</v>
      </c>
      <c r="G163" t="s">
        <v>1776</v>
      </c>
      <c r="H163" t="s">
        <v>1777</v>
      </c>
      <c r="I163" s="1">
        <v>42232</v>
      </c>
      <c r="J163" t="s">
        <v>330</v>
      </c>
      <c r="K163" t="s">
        <v>1778</v>
      </c>
      <c r="L163">
        <v>26</v>
      </c>
    </row>
    <row r="164" spans="1:12" x14ac:dyDescent="0.15">
      <c r="A164">
        <v>2140</v>
      </c>
      <c r="B164" t="s">
        <v>328</v>
      </c>
      <c r="C164" t="s">
        <v>329</v>
      </c>
      <c r="D164">
        <v>-79.065301000000005</v>
      </c>
      <c r="E164">
        <v>35.912528000000002</v>
      </c>
      <c r="F164">
        <v>1510301</v>
      </c>
      <c r="G164" t="s">
        <v>1872</v>
      </c>
      <c r="H164" t="s">
        <v>1873</v>
      </c>
      <c r="I164" s="1">
        <v>42235</v>
      </c>
      <c r="J164" t="s">
        <v>330</v>
      </c>
      <c r="K164" t="s">
        <v>1778</v>
      </c>
      <c r="L164">
        <v>29</v>
      </c>
    </row>
    <row r="165" spans="1:12" x14ac:dyDescent="0.15">
      <c r="A165">
        <v>2162</v>
      </c>
      <c r="B165" t="s">
        <v>328</v>
      </c>
      <c r="C165" t="s">
        <v>329</v>
      </c>
      <c r="D165">
        <v>-79.065222000000006</v>
      </c>
      <c r="E165">
        <v>35.911110000000001</v>
      </c>
      <c r="F165">
        <v>1510379</v>
      </c>
      <c r="G165" t="s">
        <v>1874</v>
      </c>
      <c r="H165" t="s">
        <v>1875</v>
      </c>
      <c r="I165" s="1">
        <v>42237</v>
      </c>
      <c r="J165" t="s">
        <v>330</v>
      </c>
      <c r="K165" t="s">
        <v>1778</v>
      </c>
      <c r="L165">
        <v>27</v>
      </c>
    </row>
    <row r="166" spans="1:12" x14ac:dyDescent="0.15">
      <c r="A166">
        <v>2164</v>
      </c>
      <c r="B166" t="s">
        <v>328</v>
      </c>
      <c r="C166" t="s">
        <v>329</v>
      </c>
      <c r="D166">
        <v>-79.058704000000006</v>
      </c>
      <c r="E166">
        <v>35.913316999999999</v>
      </c>
      <c r="F166">
        <v>1510417</v>
      </c>
      <c r="G166" t="s">
        <v>1779</v>
      </c>
      <c r="H166" t="s">
        <v>217</v>
      </c>
      <c r="I166" s="1">
        <v>42238</v>
      </c>
      <c r="J166" t="s">
        <v>330</v>
      </c>
      <c r="K166" t="s">
        <v>1775</v>
      </c>
      <c r="L166">
        <v>23</v>
      </c>
    </row>
    <row r="167" spans="1:12" x14ac:dyDescent="0.15">
      <c r="A167">
        <v>2169</v>
      </c>
      <c r="B167" t="s">
        <v>328</v>
      </c>
      <c r="C167" t="s">
        <v>329</v>
      </c>
      <c r="D167">
        <v>-79.058682000000005</v>
      </c>
      <c r="E167">
        <v>35.913159</v>
      </c>
      <c r="F167">
        <v>1510417</v>
      </c>
      <c r="G167" t="s">
        <v>1779</v>
      </c>
      <c r="H167" t="s">
        <v>217</v>
      </c>
      <c r="I167" s="1">
        <v>42238</v>
      </c>
      <c r="J167" t="s">
        <v>330</v>
      </c>
      <c r="K167" t="s">
        <v>1775</v>
      </c>
      <c r="L167">
        <v>21</v>
      </c>
    </row>
    <row r="168" spans="1:12" x14ac:dyDescent="0.15">
      <c r="A168">
        <v>2173</v>
      </c>
      <c r="B168" t="s">
        <v>328</v>
      </c>
      <c r="C168" t="s">
        <v>329</v>
      </c>
      <c r="D168">
        <v>-79.064122999999995</v>
      </c>
      <c r="E168">
        <v>35.916015999999999</v>
      </c>
      <c r="F168">
        <v>1510424</v>
      </c>
      <c r="G168" t="s">
        <v>1776</v>
      </c>
      <c r="H168" t="s">
        <v>1777</v>
      </c>
      <c r="I168" s="1">
        <v>42238</v>
      </c>
      <c r="J168" t="s">
        <v>330</v>
      </c>
      <c r="K168" t="s">
        <v>1778</v>
      </c>
      <c r="L168">
        <v>27</v>
      </c>
    </row>
    <row r="169" spans="1:12" x14ac:dyDescent="0.15">
      <c r="A169">
        <v>2174</v>
      </c>
      <c r="B169" t="s">
        <v>328</v>
      </c>
      <c r="C169" t="s">
        <v>329</v>
      </c>
      <c r="D169">
        <v>-79.058882999999994</v>
      </c>
      <c r="E169">
        <v>35.915886</v>
      </c>
      <c r="F169">
        <v>1510460</v>
      </c>
      <c r="G169" t="s">
        <v>1794</v>
      </c>
      <c r="H169" t="s">
        <v>301</v>
      </c>
      <c r="I169" s="1">
        <v>42238</v>
      </c>
      <c r="J169" t="s">
        <v>1800</v>
      </c>
      <c r="K169" t="s">
        <v>1775</v>
      </c>
      <c r="L169">
        <v>18</v>
      </c>
    </row>
    <row r="170" spans="1:12" x14ac:dyDescent="0.15">
      <c r="A170">
        <v>2175</v>
      </c>
      <c r="B170" t="s">
        <v>328</v>
      </c>
      <c r="C170" t="s">
        <v>329</v>
      </c>
      <c r="D170">
        <v>-79.058704000000006</v>
      </c>
      <c r="E170">
        <v>35.913316999999999</v>
      </c>
      <c r="F170">
        <v>1510417</v>
      </c>
      <c r="G170" t="s">
        <v>1779</v>
      </c>
      <c r="H170" t="s">
        <v>217</v>
      </c>
      <c r="I170" s="1">
        <v>42238</v>
      </c>
      <c r="J170" t="s">
        <v>330</v>
      </c>
      <c r="K170" t="s">
        <v>1775</v>
      </c>
      <c r="L170">
        <v>32</v>
      </c>
    </row>
    <row r="171" spans="1:12" x14ac:dyDescent="0.15">
      <c r="A171">
        <v>2179</v>
      </c>
      <c r="B171" t="s">
        <v>328</v>
      </c>
      <c r="C171" t="s">
        <v>329</v>
      </c>
      <c r="D171">
        <v>-79.060001</v>
      </c>
      <c r="E171">
        <v>35.915453999999997</v>
      </c>
      <c r="F171">
        <v>1510460</v>
      </c>
      <c r="G171" t="s">
        <v>1794</v>
      </c>
      <c r="H171" t="s">
        <v>301</v>
      </c>
      <c r="I171" s="1">
        <v>42238</v>
      </c>
      <c r="J171" t="s">
        <v>330</v>
      </c>
      <c r="K171" t="s">
        <v>1775</v>
      </c>
      <c r="L171">
        <v>20</v>
      </c>
    </row>
    <row r="172" spans="1:12" x14ac:dyDescent="0.15">
      <c r="A172">
        <v>2181</v>
      </c>
      <c r="B172" t="s">
        <v>328</v>
      </c>
      <c r="C172" t="s">
        <v>329</v>
      </c>
      <c r="D172">
        <v>-79.059582000000006</v>
      </c>
      <c r="E172">
        <v>35.914346999999999</v>
      </c>
      <c r="F172">
        <v>1510460</v>
      </c>
      <c r="G172" t="s">
        <v>1794</v>
      </c>
      <c r="H172" t="s">
        <v>301</v>
      </c>
      <c r="I172" s="1">
        <v>42239</v>
      </c>
      <c r="J172" t="s">
        <v>1800</v>
      </c>
      <c r="K172" t="s">
        <v>1775</v>
      </c>
      <c r="L172">
        <v>19</v>
      </c>
    </row>
    <row r="173" spans="1:12" x14ac:dyDescent="0.15">
      <c r="A173">
        <v>2183</v>
      </c>
      <c r="B173" t="s">
        <v>328</v>
      </c>
      <c r="C173" t="s">
        <v>329</v>
      </c>
      <c r="D173">
        <v>-79.059731999999997</v>
      </c>
      <c r="E173">
        <v>35.914966</v>
      </c>
      <c r="F173">
        <v>1510460</v>
      </c>
      <c r="G173" t="s">
        <v>1779</v>
      </c>
      <c r="H173" t="s">
        <v>217</v>
      </c>
      <c r="I173" s="1">
        <v>42239</v>
      </c>
      <c r="J173" t="s">
        <v>330</v>
      </c>
      <c r="K173" t="s">
        <v>1775</v>
      </c>
      <c r="L173">
        <v>22</v>
      </c>
    </row>
    <row r="174" spans="1:12" x14ac:dyDescent="0.15">
      <c r="A174">
        <v>2184</v>
      </c>
      <c r="B174" t="s">
        <v>328</v>
      </c>
      <c r="C174" t="s">
        <v>329</v>
      </c>
      <c r="D174">
        <v>-79.05856</v>
      </c>
      <c r="E174">
        <v>35.915247000000001</v>
      </c>
      <c r="F174">
        <v>1510460</v>
      </c>
      <c r="G174" t="s">
        <v>1779</v>
      </c>
      <c r="H174" t="s">
        <v>217</v>
      </c>
      <c r="I174" s="1">
        <v>42239</v>
      </c>
      <c r="J174" t="s">
        <v>330</v>
      </c>
      <c r="K174" t="s">
        <v>1775</v>
      </c>
      <c r="L174">
        <v>28</v>
      </c>
    </row>
    <row r="175" spans="1:12" x14ac:dyDescent="0.15">
      <c r="A175">
        <v>2185</v>
      </c>
      <c r="B175" t="s">
        <v>328</v>
      </c>
      <c r="C175" t="s">
        <v>329</v>
      </c>
      <c r="D175">
        <v>-79.060770000000005</v>
      </c>
      <c r="E175">
        <v>35.916741000000002</v>
      </c>
      <c r="F175">
        <v>1510460</v>
      </c>
      <c r="G175" t="s">
        <v>1794</v>
      </c>
      <c r="H175" t="s">
        <v>301</v>
      </c>
      <c r="I175" s="1">
        <v>42239</v>
      </c>
      <c r="J175" t="s">
        <v>330</v>
      </c>
      <c r="K175" t="s">
        <v>1775</v>
      </c>
      <c r="L175">
        <v>20</v>
      </c>
    </row>
    <row r="176" spans="1:12" x14ac:dyDescent="0.15">
      <c r="A176">
        <v>2186</v>
      </c>
      <c r="B176" t="s">
        <v>328</v>
      </c>
      <c r="C176" t="s">
        <v>329</v>
      </c>
      <c r="D176">
        <v>-79.058802</v>
      </c>
      <c r="E176">
        <v>35.915725999999999</v>
      </c>
      <c r="F176">
        <v>1510460</v>
      </c>
      <c r="G176" t="s">
        <v>1794</v>
      </c>
      <c r="H176" t="s">
        <v>301</v>
      </c>
      <c r="I176" s="1">
        <v>42239</v>
      </c>
      <c r="J176" t="s">
        <v>1800</v>
      </c>
      <c r="K176" t="s">
        <v>1775</v>
      </c>
      <c r="L176">
        <v>21</v>
      </c>
    </row>
    <row r="177" spans="1:12" x14ac:dyDescent="0.15">
      <c r="A177">
        <v>2191</v>
      </c>
      <c r="B177" t="s">
        <v>328</v>
      </c>
      <c r="C177" t="s">
        <v>329</v>
      </c>
      <c r="D177">
        <v>-79.066019999999995</v>
      </c>
      <c r="E177">
        <v>35.915894999999999</v>
      </c>
      <c r="F177">
        <v>1510547</v>
      </c>
      <c r="G177" t="s">
        <v>1876</v>
      </c>
      <c r="H177" t="s">
        <v>33</v>
      </c>
      <c r="I177" s="1">
        <v>42241</v>
      </c>
      <c r="J177" t="s">
        <v>330</v>
      </c>
      <c r="K177" t="s">
        <v>1775</v>
      </c>
      <c r="L177">
        <v>33</v>
      </c>
    </row>
    <row r="178" spans="1:12" x14ac:dyDescent="0.15">
      <c r="A178">
        <v>2221</v>
      </c>
      <c r="B178" t="s">
        <v>328</v>
      </c>
      <c r="C178" t="s">
        <v>329</v>
      </c>
      <c r="D178">
        <v>-79.066095000000004</v>
      </c>
      <c r="E178">
        <v>35.916243999999999</v>
      </c>
      <c r="F178">
        <v>1510764</v>
      </c>
      <c r="G178" t="s">
        <v>1877</v>
      </c>
      <c r="H178" t="s">
        <v>1878</v>
      </c>
      <c r="I178" s="1">
        <v>42244</v>
      </c>
      <c r="J178" t="s">
        <v>330</v>
      </c>
      <c r="K178" t="s">
        <v>1778</v>
      </c>
      <c r="L178">
        <v>57</v>
      </c>
    </row>
    <row r="179" spans="1:12" x14ac:dyDescent="0.15">
      <c r="A179">
        <v>2236</v>
      </c>
      <c r="B179" t="s">
        <v>328</v>
      </c>
      <c r="C179" t="s">
        <v>329</v>
      </c>
      <c r="D179">
        <v>-79.061921999999996</v>
      </c>
      <c r="E179">
        <v>35.918729999999996</v>
      </c>
      <c r="F179">
        <v>1510834</v>
      </c>
      <c r="G179" t="s">
        <v>1817</v>
      </c>
      <c r="H179" t="s">
        <v>1818</v>
      </c>
      <c r="I179" s="1">
        <v>42246</v>
      </c>
      <c r="J179" t="s">
        <v>330</v>
      </c>
      <c r="K179" t="s">
        <v>1775</v>
      </c>
      <c r="L179">
        <v>20</v>
      </c>
    </row>
    <row r="180" spans="1:12" x14ac:dyDescent="0.15">
      <c r="A180">
        <v>2238</v>
      </c>
      <c r="B180" t="s">
        <v>328</v>
      </c>
      <c r="C180" t="s">
        <v>329</v>
      </c>
      <c r="D180">
        <v>-79.059003000000004</v>
      </c>
      <c r="E180">
        <v>35.915995000000002</v>
      </c>
      <c r="F180">
        <v>1510834</v>
      </c>
      <c r="G180" t="s">
        <v>1794</v>
      </c>
      <c r="H180" t="s">
        <v>301</v>
      </c>
      <c r="I180" s="1">
        <v>42246</v>
      </c>
      <c r="J180" t="s">
        <v>330</v>
      </c>
      <c r="K180" t="s">
        <v>1775</v>
      </c>
      <c r="L180">
        <v>18</v>
      </c>
    </row>
    <row r="181" spans="1:12" x14ac:dyDescent="0.15">
      <c r="A181">
        <v>2352</v>
      </c>
      <c r="B181" t="s">
        <v>328</v>
      </c>
      <c r="C181" t="s">
        <v>329</v>
      </c>
      <c r="D181">
        <v>-79.062010999999998</v>
      </c>
      <c r="E181">
        <v>35.911907999999997</v>
      </c>
      <c r="F181">
        <v>1511770</v>
      </c>
      <c r="G181" t="s">
        <v>1798</v>
      </c>
      <c r="H181" t="s">
        <v>1879</v>
      </c>
      <c r="I181" s="1">
        <v>42266</v>
      </c>
      <c r="J181" t="s">
        <v>330</v>
      </c>
      <c r="K181" t="s">
        <v>1778</v>
      </c>
      <c r="L181">
        <v>65</v>
      </c>
    </row>
    <row r="182" spans="1:12" x14ac:dyDescent="0.15">
      <c r="A182">
        <v>2354</v>
      </c>
      <c r="B182" t="s">
        <v>328</v>
      </c>
      <c r="C182" t="s">
        <v>329</v>
      </c>
      <c r="D182">
        <v>-79.064285999999996</v>
      </c>
      <c r="E182">
        <v>35.912970999999999</v>
      </c>
      <c r="F182">
        <v>1511783</v>
      </c>
      <c r="G182" t="s">
        <v>1848</v>
      </c>
      <c r="H182" t="s">
        <v>260</v>
      </c>
      <c r="I182" s="1">
        <v>42266</v>
      </c>
      <c r="J182" t="s">
        <v>1800</v>
      </c>
      <c r="K182" t="s">
        <v>1778</v>
      </c>
      <c r="L182">
        <v>61</v>
      </c>
    </row>
    <row r="183" spans="1:12" x14ac:dyDescent="0.15">
      <c r="A183">
        <v>2373</v>
      </c>
      <c r="B183" t="s">
        <v>328</v>
      </c>
      <c r="C183" t="s">
        <v>329</v>
      </c>
      <c r="D183">
        <v>-79.065459000000004</v>
      </c>
      <c r="E183">
        <v>35.911206</v>
      </c>
      <c r="F183">
        <v>1511983</v>
      </c>
      <c r="G183" t="s">
        <v>1779</v>
      </c>
      <c r="H183" t="s">
        <v>217</v>
      </c>
      <c r="I183" s="1">
        <v>42271</v>
      </c>
      <c r="J183" t="s">
        <v>1800</v>
      </c>
      <c r="K183" t="s">
        <v>1778</v>
      </c>
      <c r="L183">
        <v>58</v>
      </c>
    </row>
    <row r="184" spans="1:12" x14ac:dyDescent="0.15">
      <c r="A184">
        <v>2375</v>
      </c>
      <c r="B184" t="s">
        <v>328</v>
      </c>
      <c r="C184" t="s">
        <v>329</v>
      </c>
      <c r="D184">
        <v>-79.065459000000004</v>
      </c>
      <c r="E184">
        <v>35.911206</v>
      </c>
      <c r="F184">
        <v>1511983</v>
      </c>
      <c r="G184" t="s">
        <v>1779</v>
      </c>
      <c r="H184" t="s">
        <v>217</v>
      </c>
      <c r="I184" s="1">
        <v>42271</v>
      </c>
      <c r="J184" t="s">
        <v>330</v>
      </c>
      <c r="K184" t="s">
        <v>1778</v>
      </c>
      <c r="L184">
        <v>37</v>
      </c>
    </row>
    <row r="185" spans="1:12" x14ac:dyDescent="0.15">
      <c r="A185">
        <v>2388</v>
      </c>
      <c r="B185" t="s">
        <v>328</v>
      </c>
      <c r="C185" t="s">
        <v>329</v>
      </c>
      <c r="D185">
        <v>-79.056595999999999</v>
      </c>
      <c r="E185">
        <v>35.913981</v>
      </c>
      <c r="F185">
        <v>1512053</v>
      </c>
      <c r="G185" t="s">
        <v>1776</v>
      </c>
      <c r="H185" t="s">
        <v>1777</v>
      </c>
      <c r="I185" s="1">
        <v>42273</v>
      </c>
      <c r="J185" t="s">
        <v>330</v>
      </c>
      <c r="K185" t="s">
        <v>1778</v>
      </c>
      <c r="L185">
        <v>31</v>
      </c>
    </row>
    <row r="186" spans="1:12" x14ac:dyDescent="0.15">
      <c r="A186">
        <v>2391</v>
      </c>
      <c r="B186" t="s">
        <v>328</v>
      </c>
      <c r="C186" t="s">
        <v>329</v>
      </c>
      <c r="D186">
        <v>-79.057699999999997</v>
      </c>
      <c r="E186">
        <v>35.913612000000001</v>
      </c>
      <c r="F186">
        <v>1514638</v>
      </c>
      <c r="G186" t="s">
        <v>1776</v>
      </c>
      <c r="H186" t="s">
        <v>1777</v>
      </c>
      <c r="I186" s="1">
        <v>42275</v>
      </c>
      <c r="J186" t="s">
        <v>330</v>
      </c>
      <c r="K186" t="s">
        <v>1778</v>
      </c>
      <c r="L186">
        <v>36</v>
      </c>
    </row>
    <row r="187" spans="1:12" x14ac:dyDescent="0.15">
      <c r="A187">
        <v>2402</v>
      </c>
      <c r="B187" t="s">
        <v>328</v>
      </c>
      <c r="C187" t="s">
        <v>329</v>
      </c>
      <c r="D187">
        <v>-79.064207999999994</v>
      </c>
      <c r="E187">
        <v>35.916029999999999</v>
      </c>
      <c r="F187">
        <v>1512220</v>
      </c>
      <c r="G187" t="s">
        <v>1880</v>
      </c>
      <c r="H187" t="s">
        <v>254</v>
      </c>
      <c r="I187" s="1">
        <v>42277</v>
      </c>
      <c r="J187" t="s">
        <v>330</v>
      </c>
      <c r="K187" t="s">
        <v>1778</v>
      </c>
      <c r="L187">
        <v>26</v>
      </c>
    </row>
    <row r="188" spans="1:12" x14ac:dyDescent="0.15">
      <c r="A188">
        <v>2413</v>
      </c>
      <c r="B188" t="s">
        <v>328</v>
      </c>
      <c r="C188" t="s">
        <v>329</v>
      </c>
      <c r="D188">
        <v>-79.061859999999996</v>
      </c>
      <c r="E188">
        <v>35.915633999999997</v>
      </c>
      <c r="F188">
        <v>1508148</v>
      </c>
      <c r="G188" t="s">
        <v>1881</v>
      </c>
      <c r="H188" t="s">
        <v>1882</v>
      </c>
      <c r="I188" s="1">
        <v>42280</v>
      </c>
      <c r="J188" t="s">
        <v>330</v>
      </c>
      <c r="K188" t="s">
        <v>1778</v>
      </c>
      <c r="L188">
        <v>57</v>
      </c>
    </row>
    <row r="189" spans="1:12" x14ac:dyDescent="0.15">
      <c r="A189">
        <v>2460</v>
      </c>
      <c r="B189" t="s">
        <v>328</v>
      </c>
      <c r="C189" t="s">
        <v>329</v>
      </c>
      <c r="D189">
        <v>-79.058924000000005</v>
      </c>
      <c r="E189">
        <v>35.913094999999998</v>
      </c>
      <c r="F189">
        <v>1512686</v>
      </c>
      <c r="G189" t="s">
        <v>1787</v>
      </c>
      <c r="H189" t="s">
        <v>145</v>
      </c>
      <c r="I189" s="1">
        <v>42288</v>
      </c>
      <c r="J189" t="s">
        <v>330</v>
      </c>
      <c r="K189" t="s">
        <v>1775</v>
      </c>
      <c r="L189">
        <v>22</v>
      </c>
    </row>
    <row r="190" spans="1:12" x14ac:dyDescent="0.15">
      <c r="A190">
        <v>2482</v>
      </c>
      <c r="B190" t="s">
        <v>328</v>
      </c>
      <c r="C190" t="s">
        <v>329</v>
      </c>
      <c r="D190">
        <v>-79.066447999999994</v>
      </c>
      <c r="E190">
        <v>35.913054000000002</v>
      </c>
      <c r="F190">
        <v>1512843</v>
      </c>
      <c r="G190" t="s">
        <v>260</v>
      </c>
      <c r="H190" t="s">
        <v>258</v>
      </c>
      <c r="I190" s="1">
        <v>42291</v>
      </c>
      <c r="J190" t="s">
        <v>330</v>
      </c>
      <c r="K190" t="s">
        <v>1778</v>
      </c>
      <c r="L190">
        <v>67</v>
      </c>
    </row>
    <row r="191" spans="1:12" x14ac:dyDescent="0.15">
      <c r="A191">
        <v>2535</v>
      </c>
      <c r="B191" t="s">
        <v>328</v>
      </c>
      <c r="C191" t="s">
        <v>329</v>
      </c>
      <c r="D191">
        <v>-79.060080999999997</v>
      </c>
      <c r="E191">
        <v>35.916029999999999</v>
      </c>
      <c r="F191">
        <v>1513375</v>
      </c>
      <c r="G191" t="s">
        <v>1797</v>
      </c>
      <c r="H191" t="s">
        <v>34</v>
      </c>
      <c r="I191" s="1">
        <v>42304</v>
      </c>
      <c r="J191" t="s">
        <v>330</v>
      </c>
      <c r="K191" t="s">
        <v>1778</v>
      </c>
      <c r="L191">
        <v>26</v>
      </c>
    </row>
    <row r="192" spans="1:12" x14ac:dyDescent="0.15">
      <c r="A192">
        <v>2540</v>
      </c>
      <c r="B192" t="s">
        <v>328</v>
      </c>
      <c r="C192" t="s">
        <v>329</v>
      </c>
      <c r="D192">
        <v>-79.060277999999997</v>
      </c>
      <c r="E192">
        <v>35.914504000000001</v>
      </c>
      <c r="F192">
        <v>1513481</v>
      </c>
      <c r="G192" t="s">
        <v>1782</v>
      </c>
      <c r="H192" t="s">
        <v>1883</v>
      </c>
      <c r="I192" s="1">
        <v>42306</v>
      </c>
      <c r="J192" t="s">
        <v>330</v>
      </c>
      <c r="K192" t="s">
        <v>1778</v>
      </c>
      <c r="L192">
        <v>51</v>
      </c>
    </row>
    <row r="193" spans="1:12" x14ac:dyDescent="0.15">
      <c r="A193">
        <v>2546</v>
      </c>
      <c r="B193" t="s">
        <v>328</v>
      </c>
      <c r="C193" t="s">
        <v>329</v>
      </c>
      <c r="D193">
        <v>-79.058098000000001</v>
      </c>
      <c r="E193">
        <v>35.913412000000001</v>
      </c>
      <c r="F193">
        <v>1513567</v>
      </c>
      <c r="G193" t="s">
        <v>1779</v>
      </c>
      <c r="H193" t="s">
        <v>217</v>
      </c>
      <c r="I193" s="1">
        <v>42307</v>
      </c>
      <c r="J193" t="s">
        <v>1800</v>
      </c>
      <c r="K193" t="s">
        <v>1775</v>
      </c>
      <c r="L193">
        <v>21</v>
      </c>
    </row>
    <row r="194" spans="1:12" x14ac:dyDescent="0.15">
      <c r="A194">
        <v>2550</v>
      </c>
      <c r="B194" t="s">
        <v>328</v>
      </c>
      <c r="C194" t="s">
        <v>329</v>
      </c>
      <c r="D194">
        <v>-79.058098000000001</v>
      </c>
      <c r="E194">
        <v>35.913412000000001</v>
      </c>
      <c r="F194">
        <v>1513567</v>
      </c>
      <c r="G194" t="s">
        <v>1779</v>
      </c>
      <c r="H194" t="s">
        <v>217</v>
      </c>
      <c r="I194" s="1">
        <v>42307</v>
      </c>
      <c r="J194" t="s">
        <v>1800</v>
      </c>
      <c r="K194" t="s">
        <v>1775</v>
      </c>
      <c r="L194">
        <v>21</v>
      </c>
    </row>
    <row r="195" spans="1:12" x14ac:dyDescent="0.15">
      <c r="A195">
        <v>2573</v>
      </c>
      <c r="B195" t="s">
        <v>328</v>
      </c>
      <c r="C195" t="s">
        <v>329</v>
      </c>
      <c r="D195">
        <v>-79.062850999999995</v>
      </c>
      <c r="E195">
        <v>35.914006999999998</v>
      </c>
      <c r="F195">
        <v>1513794</v>
      </c>
      <c r="G195" t="s">
        <v>1870</v>
      </c>
      <c r="H195" t="s">
        <v>246</v>
      </c>
      <c r="I195" s="1">
        <v>42314</v>
      </c>
      <c r="J195" t="s">
        <v>330</v>
      </c>
      <c r="K195" t="s">
        <v>1778</v>
      </c>
      <c r="L195">
        <v>19</v>
      </c>
    </row>
    <row r="196" spans="1:12" x14ac:dyDescent="0.15">
      <c r="A196">
        <v>2577</v>
      </c>
      <c r="B196" t="s">
        <v>328</v>
      </c>
      <c r="C196" t="s">
        <v>329</v>
      </c>
      <c r="D196">
        <v>-79.061725999999993</v>
      </c>
      <c r="E196">
        <v>35.913125999999998</v>
      </c>
      <c r="F196">
        <v>1513773</v>
      </c>
      <c r="G196" t="s">
        <v>1884</v>
      </c>
      <c r="H196" t="s">
        <v>250</v>
      </c>
      <c r="I196" s="1">
        <v>42314</v>
      </c>
      <c r="J196" t="s">
        <v>330</v>
      </c>
      <c r="K196" t="s">
        <v>1778</v>
      </c>
      <c r="L196">
        <v>49</v>
      </c>
    </row>
    <row r="197" spans="1:12" x14ac:dyDescent="0.15">
      <c r="A197">
        <v>2581</v>
      </c>
      <c r="B197" t="s">
        <v>328</v>
      </c>
      <c r="C197" t="s">
        <v>329</v>
      </c>
      <c r="D197">
        <v>-79.060965999999993</v>
      </c>
      <c r="E197">
        <v>35.915562000000001</v>
      </c>
      <c r="F197">
        <v>1513780</v>
      </c>
      <c r="G197" t="s">
        <v>1779</v>
      </c>
      <c r="H197" t="s">
        <v>217</v>
      </c>
      <c r="I197" s="1">
        <v>42315</v>
      </c>
      <c r="J197" t="s">
        <v>330</v>
      </c>
      <c r="K197" t="s">
        <v>1775</v>
      </c>
      <c r="L197">
        <v>22</v>
      </c>
    </row>
    <row r="198" spans="1:12" x14ac:dyDescent="0.15">
      <c r="A198">
        <v>2583</v>
      </c>
      <c r="B198" t="s">
        <v>328</v>
      </c>
      <c r="C198" t="s">
        <v>329</v>
      </c>
      <c r="D198">
        <v>-79.057602000000003</v>
      </c>
      <c r="E198">
        <v>35.915832000000002</v>
      </c>
      <c r="F198">
        <v>1513870</v>
      </c>
      <c r="G198" t="s">
        <v>1779</v>
      </c>
      <c r="H198" t="s">
        <v>217</v>
      </c>
      <c r="I198" s="1">
        <v>42315</v>
      </c>
      <c r="J198" t="s">
        <v>330</v>
      </c>
      <c r="K198" t="s">
        <v>1775</v>
      </c>
      <c r="L198">
        <v>27</v>
      </c>
    </row>
    <row r="199" spans="1:12" x14ac:dyDescent="0.15">
      <c r="A199">
        <v>2587</v>
      </c>
      <c r="B199" t="s">
        <v>328</v>
      </c>
      <c r="C199" t="s">
        <v>329</v>
      </c>
      <c r="D199">
        <v>-79.059550999999999</v>
      </c>
      <c r="E199">
        <v>35.914698000000001</v>
      </c>
      <c r="F199">
        <v>1513870</v>
      </c>
      <c r="G199" t="s">
        <v>1779</v>
      </c>
      <c r="H199" t="s">
        <v>217</v>
      </c>
      <c r="I199" s="1">
        <v>42315</v>
      </c>
      <c r="J199" t="s">
        <v>330</v>
      </c>
      <c r="K199" t="s">
        <v>1775</v>
      </c>
      <c r="L199">
        <v>22</v>
      </c>
    </row>
    <row r="200" spans="1:12" x14ac:dyDescent="0.15">
      <c r="A200">
        <v>2592</v>
      </c>
      <c r="B200" t="s">
        <v>328</v>
      </c>
      <c r="C200" t="s">
        <v>329</v>
      </c>
      <c r="D200">
        <v>-79.060965999999993</v>
      </c>
      <c r="E200">
        <v>35.915562000000001</v>
      </c>
      <c r="F200">
        <v>1513870</v>
      </c>
      <c r="G200" t="s">
        <v>1779</v>
      </c>
      <c r="H200" t="s">
        <v>217</v>
      </c>
      <c r="I200" s="1">
        <v>42315</v>
      </c>
      <c r="J200" t="s">
        <v>1800</v>
      </c>
      <c r="K200" t="s">
        <v>1775</v>
      </c>
      <c r="L200">
        <v>21</v>
      </c>
    </row>
    <row r="201" spans="1:12" x14ac:dyDescent="0.15">
      <c r="A201">
        <v>2593</v>
      </c>
      <c r="B201" t="s">
        <v>328</v>
      </c>
      <c r="C201" t="s">
        <v>329</v>
      </c>
      <c r="D201">
        <v>-79.061166999999998</v>
      </c>
      <c r="E201">
        <v>35.914099</v>
      </c>
      <c r="F201">
        <v>1513870</v>
      </c>
      <c r="G201" t="s">
        <v>1779</v>
      </c>
      <c r="H201" t="s">
        <v>217</v>
      </c>
      <c r="I201" s="1">
        <v>42315</v>
      </c>
      <c r="J201" t="s">
        <v>330</v>
      </c>
      <c r="K201" t="s">
        <v>1775</v>
      </c>
      <c r="L201">
        <v>20</v>
      </c>
    </row>
    <row r="202" spans="1:12" x14ac:dyDescent="0.15">
      <c r="A202">
        <v>2596</v>
      </c>
      <c r="B202" t="s">
        <v>328</v>
      </c>
      <c r="C202" t="s">
        <v>329</v>
      </c>
      <c r="D202">
        <v>-79.056595999999999</v>
      </c>
      <c r="E202">
        <v>35.913981</v>
      </c>
      <c r="F202">
        <v>1513870</v>
      </c>
      <c r="G202" t="s">
        <v>1795</v>
      </c>
      <c r="H202" t="s">
        <v>1796</v>
      </c>
      <c r="I202" s="1">
        <v>42316</v>
      </c>
      <c r="J202" t="s">
        <v>330</v>
      </c>
      <c r="K202" t="s">
        <v>1775</v>
      </c>
      <c r="L202">
        <v>32</v>
      </c>
    </row>
    <row r="203" spans="1:12" x14ac:dyDescent="0.15">
      <c r="A203">
        <v>2649</v>
      </c>
      <c r="B203" t="s">
        <v>328</v>
      </c>
      <c r="C203" t="s">
        <v>329</v>
      </c>
      <c r="D203">
        <v>-79.063029</v>
      </c>
      <c r="E203">
        <v>35.911509000000002</v>
      </c>
      <c r="F203">
        <v>1514350</v>
      </c>
      <c r="G203" t="s">
        <v>1885</v>
      </c>
      <c r="H203" t="s">
        <v>1886</v>
      </c>
      <c r="I203" s="1">
        <v>42326</v>
      </c>
      <c r="J203" t="s">
        <v>330</v>
      </c>
      <c r="K203" t="s">
        <v>1775</v>
      </c>
      <c r="L203">
        <v>58</v>
      </c>
    </row>
    <row r="204" spans="1:12" x14ac:dyDescent="0.15">
      <c r="A204">
        <v>2653</v>
      </c>
      <c r="B204" t="s">
        <v>328</v>
      </c>
      <c r="C204" t="s">
        <v>329</v>
      </c>
      <c r="D204">
        <v>-79.056988000000004</v>
      </c>
      <c r="E204">
        <v>35.913884000000003</v>
      </c>
      <c r="F204">
        <v>1514384</v>
      </c>
      <c r="G204" t="s">
        <v>1887</v>
      </c>
      <c r="H204" t="s">
        <v>1888</v>
      </c>
      <c r="I204" s="1">
        <v>42327</v>
      </c>
      <c r="J204" t="s">
        <v>330</v>
      </c>
      <c r="K204" t="s">
        <v>1778</v>
      </c>
      <c r="L204">
        <v>73</v>
      </c>
    </row>
    <row r="205" spans="1:12" x14ac:dyDescent="0.15">
      <c r="A205">
        <v>2723</v>
      </c>
      <c r="B205" t="s">
        <v>328</v>
      </c>
      <c r="C205" t="s">
        <v>329</v>
      </c>
      <c r="D205">
        <v>-79.059177000000005</v>
      </c>
      <c r="E205">
        <v>35.914155000000001</v>
      </c>
      <c r="F205">
        <v>1515277</v>
      </c>
      <c r="G205" t="s">
        <v>1779</v>
      </c>
      <c r="H205" t="s">
        <v>217</v>
      </c>
      <c r="I205" s="1">
        <v>42347</v>
      </c>
      <c r="J205" t="s">
        <v>1800</v>
      </c>
      <c r="K205" t="s">
        <v>1775</v>
      </c>
      <c r="L205">
        <v>22</v>
      </c>
    </row>
    <row r="206" spans="1:12" x14ac:dyDescent="0.15">
      <c r="A206">
        <v>2780</v>
      </c>
      <c r="B206" t="s">
        <v>328</v>
      </c>
      <c r="C206" t="s">
        <v>329</v>
      </c>
      <c r="D206">
        <v>-79.058409999999995</v>
      </c>
      <c r="E206">
        <v>35.914921999999997</v>
      </c>
      <c r="F206">
        <v>1515922</v>
      </c>
      <c r="G206" t="s">
        <v>1776</v>
      </c>
      <c r="H206" t="s">
        <v>1777</v>
      </c>
      <c r="I206" s="1">
        <v>42364</v>
      </c>
      <c r="J206" t="s">
        <v>330</v>
      </c>
      <c r="K206" t="s">
        <v>1778</v>
      </c>
      <c r="L206">
        <v>45</v>
      </c>
    </row>
    <row r="207" spans="1:12" x14ac:dyDescent="0.15">
      <c r="A207">
        <v>2813</v>
      </c>
      <c r="B207" t="s">
        <v>328</v>
      </c>
      <c r="C207" t="s">
        <v>329</v>
      </c>
      <c r="D207">
        <v>-79.058712999999997</v>
      </c>
      <c r="E207">
        <v>35.913331999999997</v>
      </c>
      <c r="F207">
        <v>1600160</v>
      </c>
      <c r="G207" t="s">
        <v>1889</v>
      </c>
      <c r="H207" t="s">
        <v>1890</v>
      </c>
      <c r="I207" s="1">
        <v>42372</v>
      </c>
      <c r="J207" t="s">
        <v>330</v>
      </c>
      <c r="K207" t="s">
        <v>1775</v>
      </c>
      <c r="L207">
        <v>30</v>
      </c>
    </row>
    <row r="208" spans="1:12" x14ac:dyDescent="0.15">
      <c r="A208">
        <v>2815</v>
      </c>
      <c r="B208" t="s">
        <v>328</v>
      </c>
      <c r="C208" t="s">
        <v>329</v>
      </c>
      <c r="D208">
        <v>-79.064882999999995</v>
      </c>
      <c r="E208">
        <v>35.916674</v>
      </c>
      <c r="F208">
        <v>1600184</v>
      </c>
      <c r="G208" t="s">
        <v>1804</v>
      </c>
      <c r="H208" t="s">
        <v>1805</v>
      </c>
      <c r="I208" s="1">
        <v>42373</v>
      </c>
      <c r="J208" t="s">
        <v>330</v>
      </c>
      <c r="K208" t="s">
        <v>1778</v>
      </c>
      <c r="L208">
        <v>54</v>
      </c>
    </row>
    <row r="209" spans="1:12" x14ac:dyDescent="0.15">
      <c r="A209">
        <v>2820</v>
      </c>
      <c r="B209" t="s">
        <v>328</v>
      </c>
      <c r="C209" t="s">
        <v>329</v>
      </c>
      <c r="D209">
        <v>-79.061441000000002</v>
      </c>
      <c r="E209">
        <v>35.917920000000002</v>
      </c>
      <c r="F209">
        <v>1600316</v>
      </c>
      <c r="G209" t="s">
        <v>1789</v>
      </c>
      <c r="H209" t="s">
        <v>1790</v>
      </c>
      <c r="I209" s="1">
        <v>42375</v>
      </c>
      <c r="J209" t="s">
        <v>330</v>
      </c>
      <c r="K209" t="s">
        <v>1775</v>
      </c>
      <c r="L209">
        <v>20</v>
      </c>
    </row>
    <row r="210" spans="1:12" x14ac:dyDescent="0.15">
      <c r="A210">
        <v>2822</v>
      </c>
      <c r="B210" t="s">
        <v>328</v>
      </c>
      <c r="C210" t="s">
        <v>329</v>
      </c>
      <c r="D210">
        <v>-79.061441000000002</v>
      </c>
      <c r="E210">
        <v>35.917920000000002</v>
      </c>
      <c r="F210">
        <v>1600316</v>
      </c>
      <c r="G210" t="s">
        <v>1789</v>
      </c>
      <c r="H210" t="s">
        <v>1790</v>
      </c>
      <c r="I210" s="1">
        <v>42375</v>
      </c>
      <c r="J210" t="s">
        <v>330</v>
      </c>
      <c r="K210" t="s">
        <v>1775</v>
      </c>
      <c r="L210">
        <v>20</v>
      </c>
    </row>
    <row r="211" spans="1:12" x14ac:dyDescent="0.15">
      <c r="A211">
        <v>2828</v>
      </c>
      <c r="B211" t="s">
        <v>328</v>
      </c>
      <c r="C211" t="s">
        <v>329</v>
      </c>
      <c r="D211">
        <v>-79.065194000000005</v>
      </c>
      <c r="E211">
        <v>35.914625000000001</v>
      </c>
      <c r="F211">
        <v>1600417</v>
      </c>
      <c r="G211" t="s">
        <v>1776</v>
      </c>
      <c r="H211" t="s">
        <v>1777</v>
      </c>
      <c r="I211" s="1">
        <v>42377</v>
      </c>
      <c r="J211" t="s">
        <v>330</v>
      </c>
      <c r="K211" t="s">
        <v>1778</v>
      </c>
      <c r="L211">
        <v>50</v>
      </c>
    </row>
    <row r="212" spans="1:12" x14ac:dyDescent="0.15">
      <c r="A212">
        <v>2838</v>
      </c>
      <c r="B212" t="s">
        <v>328</v>
      </c>
      <c r="C212" t="s">
        <v>329</v>
      </c>
      <c r="D212">
        <v>-79.063427000000004</v>
      </c>
      <c r="E212">
        <v>35.918855000000001</v>
      </c>
      <c r="F212">
        <v>1600480</v>
      </c>
      <c r="G212" t="s">
        <v>1870</v>
      </c>
      <c r="H212" t="s">
        <v>246</v>
      </c>
      <c r="I212" s="1">
        <v>42379</v>
      </c>
      <c r="J212" t="s">
        <v>330</v>
      </c>
      <c r="K212" t="s">
        <v>1778</v>
      </c>
      <c r="L212">
        <v>38</v>
      </c>
    </row>
    <row r="213" spans="1:12" x14ac:dyDescent="0.15">
      <c r="A213">
        <v>2841</v>
      </c>
      <c r="B213" t="s">
        <v>328</v>
      </c>
      <c r="C213" t="s">
        <v>329</v>
      </c>
      <c r="D213">
        <v>-79.058924000000005</v>
      </c>
      <c r="E213">
        <v>35.913094999999998</v>
      </c>
      <c r="F213">
        <v>1600487</v>
      </c>
      <c r="G213" t="s">
        <v>1789</v>
      </c>
      <c r="H213" t="s">
        <v>1790</v>
      </c>
      <c r="I213" s="1">
        <v>42379</v>
      </c>
      <c r="J213" t="s">
        <v>330</v>
      </c>
      <c r="K213" t="s">
        <v>1775</v>
      </c>
      <c r="L213">
        <v>22</v>
      </c>
    </row>
    <row r="214" spans="1:12" x14ac:dyDescent="0.15">
      <c r="A214">
        <v>2844</v>
      </c>
      <c r="B214" t="s">
        <v>328</v>
      </c>
      <c r="C214" t="s">
        <v>329</v>
      </c>
      <c r="D214">
        <v>-79.060080999999997</v>
      </c>
      <c r="E214">
        <v>35.916029999999999</v>
      </c>
      <c r="F214">
        <v>1600549</v>
      </c>
      <c r="G214" t="s">
        <v>1785</v>
      </c>
      <c r="H214" t="s">
        <v>1786</v>
      </c>
      <c r="I214" s="1">
        <v>42381</v>
      </c>
      <c r="J214" t="s">
        <v>330</v>
      </c>
      <c r="K214" t="s">
        <v>1778</v>
      </c>
      <c r="L214">
        <v>24</v>
      </c>
    </row>
    <row r="215" spans="1:12" x14ac:dyDescent="0.15">
      <c r="A215">
        <v>2852</v>
      </c>
      <c r="B215" t="s">
        <v>328</v>
      </c>
      <c r="C215" t="s">
        <v>329</v>
      </c>
      <c r="D215">
        <v>-79.060982999999993</v>
      </c>
      <c r="E215">
        <v>35.912303000000001</v>
      </c>
      <c r="F215">
        <v>1600673</v>
      </c>
      <c r="G215" t="s">
        <v>1788</v>
      </c>
      <c r="H215" t="s">
        <v>231</v>
      </c>
      <c r="I215" s="1">
        <v>42384</v>
      </c>
      <c r="J215" t="s">
        <v>1800</v>
      </c>
      <c r="K215" t="s">
        <v>1775</v>
      </c>
      <c r="L215">
        <v>36</v>
      </c>
    </row>
    <row r="216" spans="1:12" x14ac:dyDescent="0.15">
      <c r="A216">
        <v>2855</v>
      </c>
      <c r="B216" t="s">
        <v>328</v>
      </c>
      <c r="C216" t="s">
        <v>329</v>
      </c>
      <c r="D216">
        <v>-79.060982999999993</v>
      </c>
      <c r="E216">
        <v>35.912303000000001</v>
      </c>
      <c r="F216">
        <v>1600673</v>
      </c>
      <c r="G216" t="s">
        <v>1785</v>
      </c>
      <c r="H216" t="s">
        <v>1786</v>
      </c>
      <c r="I216" s="1">
        <v>42384</v>
      </c>
      <c r="J216" t="s">
        <v>330</v>
      </c>
      <c r="K216" t="s">
        <v>1775</v>
      </c>
      <c r="L216">
        <v>35</v>
      </c>
    </row>
    <row r="217" spans="1:12" x14ac:dyDescent="0.15">
      <c r="A217">
        <v>2860</v>
      </c>
      <c r="B217" t="s">
        <v>328</v>
      </c>
      <c r="C217" t="s">
        <v>329</v>
      </c>
      <c r="D217">
        <v>-79.061650999999998</v>
      </c>
      <c r="E217">
        <v>35.917242999999999</v>
      </c>
      <c r="F217">
        <v>1600807</v>
      </c>
      <c r="G217" t="s">
        <v>1798</v>
      </c>
      <c r="H217" t="s">
        <v>1891</v>
      </c>
      <c r="I217" s="1">
        <v>42385</v>
      </c>
      <c r="J217" t="s">
        <v>1800</v>
      </c>
      <c r="K217" t="s">
        <v>1775</v>
      </c>
      <c r="L217">
        <v>22</v>
      </c>
    </row>
    <row r="218" spans="1:12" x14ac:dyDescent="0.15">
      <c r="A218">
        <v>2864</v>
      </c>
      <c r="B218" t="s">
        <v>328</v>
      </c>
      <c r="C218" t="s">
        <v>329</v>
      </c>
      <c r="D218">
        <v>-79.060260999999997</v>
      </c>
      <c r="E218">
        <v>35.915849999999999</v>
      </c>
      <c r="F218">
        <v>1600812</v>
      </c>
      <c r="G218" t="s">
        <v>1779</v>
      </c>
      <c r="H218" t="s">
        <v>217</v>
      </c>
      <c r="I218" s="1">
        <v>42385</v>
      </c>
      <c r="J218" t="s">
        <v>330</v>
      </c>
      <c r="K218" t="s">
        <v>1775</v>
      </c>
      <c r="L218">
        <v>27</v>
      </c>
    </row>
    <row r="219" spans="1:12" x14ac:dyDescent="0.15">
      <c r="A219">
        <v>2896</v>
      </c>
      <c r="B219" t="s">
        <v>328</v>
      </c>
      <c r="C219" t="s">
        <v>329</v>
      </c>
      <c r="D219">
        <v>-79.066113999999999</v>
      </c>
      <c r="E219">
        <v>35.916597000000003</v>
      </c>
      <c r="F219">
        <v>1601135</v>
      </c>
      <c r="G219" t="s">
        <v>1785</v>
      </c>
      <c r="H219" t="s">
        <v>1786</v>
      </c>
      <c r="I219" s="1">
        <v>42395</v>
      </c>
      <c r="J219" t="s">
        <v>330</v>
      </c>
      <c r="K219" t="s">
        <v>1778</v>
      </c>
      <c r="L219">
        <v>54</v>
      </c>
    </row>
    <row r="220" spans="1:12" x14ac:dyDescent="0.15">
      <c r="A220">
        <v>2897</v>
      </c>
      <c r="B220" t="s">
        <v>328</v>
      </c>
      <c r="C220" t="s">
        <v>329</v>
      </c>
      <c r="D220">
        <v>-79.066132999999994</v>
      </c>
      <c r="E220">
        <v>35.915573000000002</v>
      </c>
      <c r="F220">
        <v>1601135</v>
      </c>
      <c r="G220" t="s">
        <v>1892</v>
      </c>
      <c r="H220" t="s">
        <v>13</v>
      </c>
      <c r="I220" s="1">
        <v>42395</v>
      </c>
      <c r="J220" t="s">
        <v>330</v>
      </c>
      <c r="K220" t="s">
        <v>1778</v>
      </c>
      <c r="L220">
        <v>54</v>
      </c>
    </row>
    <row r="221" spans="1:12" x14ac:dyDescent="0.15">
      <c r="A221">
        <v>2928</v>
      </c>
      <c r="B221" t="s">
        <v>328</v>
      </c>
      <c r="C221" t="s">
        <v>329</v>
      </c>
      <c r="D221">
        <v>-79.061707999999996</v>
      </c>
      <c r="E221">
        <v>35.913232999999998</v>
      </c>
      <c r="F221">
        <v>1601435</v>
      </c>
      <c r="G221" t="s">
        <v>1776</v>
      </c>
      <c r="H221" t="s">
        <v>1777</v>
      </c>
      <c r="I221" s="1">
        <v>42401</v>
      </c>
      <c r="J221" t="s">
        <v>330</v>
      </c>
      <c r="K221" t="s">
        <v>1778</v>
      </c>
      <c r="L221">
        <v>21</v>
      </c>
    </row>
    <row r="222" spans="1:12" x14ac:dyDescent="0.15">
      <c r="A222">
        <v>2933</v>
      </c>
      <c r="B222" t="s">
        <v>328</v>
      </c>
      <c r="C222" t="s">
        <v>329</v>
      </c>
      <c r="D222">
        <v>-79.065963999999994</v>
      </c>
      <c r="E222">
        <v>35.915888000000002</v>
      </c>
      <c r="F222">
        <v>1601517</v>
      </c>
      <c r="G222" t="s">
        <v>1815</v>
      </c>
      <c r="H222" t="s">
        <v>1816</v>
      </c>
      <c r="I222" s="1">
        <v>42403</v>
      </c>
      <c r="J222" t="s">
        <v>330</v>
      </c>
      <c r="K222" t="s">
        <v>1778</v>
      </c>
      <c r="L222">
        <v>41</v>
      </c>
    </row>
    <row r="223" spans="1:12" x14ac:dyDescent="0.15">
      <c r="A223">
        <v>2992</v>
      </c>
      <c r="B223" t="s">
        <v>328</v>
      </c>
      <c r="C223" t="s">
        <v>329</v>
      </c>
      <c r="D223">
        <v>-79.065770000000001</v>
      </c>
      <c r="E223">
        <v>35.914608000000001</v>
      </c>
      <c r="F223">
        <v>1602289</v>
      </c>
      <c r="G223" t="s">
        <v>1793</v>
      </c>
      <c r="H223" t="s">
        <v>1830</v>
      </c>
      <c r="I223" s="1">
        <v>42418</v>
      </c>
      <c r="J223" t="s">
        <v>330</v>
      </c>
      <c r="K223" t="s">
        <v>1778</v>
      </c>
      <c r="L223">
        <v>23</v>
      </c>
    </row>
    <row r="224" spans="1:12" x14ac:dyDescent="0.15">
      <c r="A224">
        <v>2996</v>
      </c>
      <c r="B224" t="s">
        <v>328</v>
      </c>
      <c r="C224" t="s">
        <v>329</v>
      </c>
      <c r="D224">
        <v>-79.065770000000001</v>
      </c>
      <c r="E224">
        <v>35.914608000000001</v>
      </c>
      <c r="F224">
        <v>1602289</v>
      </c>
      <c r="G224" t="s">
        <v>1776</v>
      </c>
      <c r="H224" t="s">
        <v>1893</v>
      </c>
      <c r="I224" s="1">
        <v>42418</v>
      </c>
      <c r="J224" t="s">
        <v>330</v>
      </c>
      <c r="K224" t="s">
        <v>1778</v>
      </c>
      <c r="L224">
        <v>23</v>
      </c>
    </row>
    <row r="225" spans="1:12" x14ac:dyDescent="0.15">
      <c r="A225">
        <v>3030</v>
      </c>
      <c r="B225" t="s">
        <v>328</v>
      </c>
      <c r="C225" t="s">
        <v>329</v>
      </c>
      <c r="D225">
        <v>-79.059550999999999</v>
      </c>
      <c r="E225">
        <v>35.914698000000001</v>
      </c>
      <c r="F225">
        <v>1602530</v>
      </c>
      <c r="G225" t="s">
        <v>1894</v>
      </c>
      <c r="H225" t="s">
        <v>121</v>
      </c>
      <c r="I225" s="1">
        <v>42422</v>
      </c>
      <c r="J225" t="s">
        <v>1800</v>
      </c>
      <c r="K225" t="s">
        <v>1778</v>
      </c>
      <c r="L225">
        <v>50</v>
      </c>
    </row>
    <row r="226" spans="1:12" x14ac:dyDescent="0.15">
      <c r="A226">
        <v>3046</v>
      </c>
      <c r="B226" t="s">
        <v>328</v>
      </c>
      <c r="C226" t="s">
        <v>329</v>
      </c>
      <c r="D226">
        <v>-79.063596000000004</v>
      </c>
      <c r="E226">
        <v>35.914903000000002</v>
      </c>
      <c r="F226">
        <v>1602619</v>
      </c>
      <c r="G226" t="s">
        <v>1776</v>
      </c>
      <c r="H226" t="s">
        <v>1777</v>
      </c>
      <c r="I226" s="1">
        <v>42425</v>
      </c>
      <c r="J226" t="s">
        <v>330</v>
      </c>
      <c r="K226" t="s">
        <v>1775</v>
      </c>
      <c r="L226">
        <v>47</v>
      </c>
    </row>
    <row r="227" spans="1:12" x14ac:dyDescent="0.15">
      <c r="A227">
        <v>3095</v>
      </c>
      <c r="B227" t="s">
        <v>328</v>
      </c>
      <c r="C227" t="s">
        <v>329</v>
      </c>
      <c r="D227">
        <v>-79.061921999999996</v>
      </c>
      <c r="E227">
        <v>35.918729999999996</v>
      </c>
      <c r="F227">
        <v>1603179</v>
      </c>
      <c r="G227" t="s">
        <v>1779</v>
      </c>
      <c r="H227" t="s">
        <v>217</v>
      </c>
      <c r="I227" s="1">
        <v>42434</v>
      </c>
      <c r="J227" t="s">
        <v>1800</v>
      </c>
      <c r="K227" t="s">
        <v>1775</v>
      </c>
      <c r="L227">
        <v>20</v>
      </c>
    </row>
    <row r="228" spans="1:12" x14ac:dyDescent="0.15">
      <c r="A228">
        <v>3100</v>
      </c>
      <c r="B228" t="s">
        <v>328</v>
      </c>
      <c r="C228" t="s">
        <v>329</v>
      </c>
      <c r="D228">
        <v>-79.059190000000001</v>
      </c>
      <c r="E228">
        <v>35.913708</v>
      </c>
      <c r="F228">
        <v>1603188</v>
      </c>
      <c r="G228" t="s">
        <v>1895</v>
      </c>
      <c r="H228" t="s">
        <v>85</v>
      </c>
      <c r="I228" s="1">
        <v>42434</v>
      </c>
      <c r="J228" t="s">
        <v>330</v>
      </c>
      <c r="K228" t="s">
        <v>1775</v>
      </c>
      <c r="L228">
        <v>22</v>
      </c>
    </row>
    <row r="229" spans="1:12" x14ac:dyDescent="0.15">
      <c r="A229">
        <v>3161</v>
      </c>
      <c r="B229" t="s">
        <v>328</v>
      </c>
      <c r="C229" t="s">
        <v>329</v>
      </c>
      <c r="D229">
        <v>-79.062010999999998</v>
      </c>
      <c r="E229">
        <v>35.911907999999997</v>
      </c>
      <c r="F229">
        <v>1603696</v>
      </c>
      <c r="G229" t="s">
        <v>1776</v>
      </c>
      <c r="H229" t="s">
        <v>1777</v>
      </c>
      <c r="I229" s="1">
        <v>42444</v>
      </c>
      <c r="J229" t="s">
        <v>330</v>
      </c>
      <c r="K229" t="s">
        <v>1778</v>
      </c>
      <c r="L229">
        <v>21</v>
      </c>
    </row>
    <row r="230" spans="1:12" x14ac:dyDescent="0.15">
      <c r="A230">
        <v>3164</v>
      </c>
      <c r="B230" t="s">
        <v>328</v>
      </c>
      <c r="C230" t="s">
        <v>329</v>
      </c>
      <c r="D230">
        <v>-79.056595999999999</v>
      </c>
      <c r="E230">
        <v>35.913981</v>
      </c>
      <c r="F230">
        <v>1603753</v>
      </c>
      <c r="G230" t="s">
        <v>1798</v>
      </c>
      <c r="H230" t="s">
        <v>1891</v>
      </c>
      <c r="I230" s="1">
        <v>42444</v>
      </c>
      <c r="J230" t="s">
        <v>330</v>
      </c>
      <c r="K230" t="s">
        <v>1778</v>
      </c>
      <c r="L230">
        <v>73</v>
      </c>
    </row>
    <row r="231" spans="1:12" x14ac:dyDescent="0.15">
      <c r="A231">
        <v>3207</v>
      </c>
      <c r="B231" t="s">
        <v>328</v>
      </c>
      <c r="C231" t="s">
        <v>329</v>
      </c>
      <c r="D231">
        <v>-79.066164999999998</v>
      </c>
      <c r="E231">
        <v>35.911611999999998</v>
      </c>
      <c r="F231">
        <v>1604199</v>
      </c>
      <c r="G231" t="s">
        <v>1867</v>
      </c>
      <c r="H231" t="s">
        <v>269</v>
      </c>
      <c r="I231" s="1">
        <v>42453</v>
      </c>
      <c r="J231" t="s">
        <v>330</v>
      </c>
      <c r="K231" t="s">
        <v>1778</v>
      </c>
      <c r="L231">
        <v>48</v>
      </c>
    </row>
    <row r="232" spans="1:12" x14ac:dyDescent="0.15">
      <c r="A232">
        <v>3263</v>
      </c>
      <c r="B232" t="s">
        <v>328</v>
      </c>
      <c r="C232" t="s">
        <v>329</v>
      </c>
      <c r="D232">
        <v>-79.057917000000003</v>
      </c>
      <c r="E232">
        <v>35.913708</v>
      </c>
      <c r="F232">
        <v>1604764</v>
      </c>
      <c r="G232" t="s">
        <v>1808</v>
      </c>
      <c r="H232" t="s">
        <v>1809</v>
      </c>
      <c r="I232" s="1">
        <v>42465</v>
      </c>
      <c r="J232" t="s">
        <v>1800</v>
      </c>
      <c r="K232" t="s">
        <v>1775</v>
      </c>
      <c r="L232">
        <v>39</v>
      </c>
    </row>
    <row r="233" spans="1:12" x14ac:dyDescent="0.15">
      <c r="A233">
        <v>3269</v>
      </c>
      <c r="B233" t="s">
        <v>328</v>
      </c>
      <c r="C233" t="s">
        <v>329</v>
      </c>
      <c r="D233">
        <v>-79.05856</v>
      </c>
      <c r="E233">
        <v>35.915247000000001</v>
      </c>
      <c r="F233">
        <v>1604847</v>
      </c>
      <c r="G233" t="s">
        <v>1776</v>
      </c>
      <c r="H233" t="s">
        <v>1777</v>
      </c>
      <c r="I233" s="1">
        <v>42466</v>
      </c>
      <c r="J233" t="s">
        <v>330</v>
      </c>
      <c r="K233" t="s">
        <v>1778</v>
      </c>
      <c r="L233">
        <v>27</v>
      </c>
    </row>
    <row r="234" spans="1:12" x14ac:dyDescent="0.15">
      <c r="A234">
        <v>3318</v>
      </c>
      <c r="B234" t="s">
        <v>328</v>
      </c>
      <c r="C234" t="s">
        <v>329</v>
      </c>
      <c r="D234">
        <v>-79.059608999999995</v>
      </c>
      <c r="E234">
        <v>35.914824000000003</v>
      </c>
      <c r="F234">
        <v>1605291</v>
      </c>
      <c r="G234" t="s">
        <v>1795</v>
      </c>
      <c r="H234" t="s">
        <v>1796</v>
      </c>
      <c r="I234" s="1">
        <v>42476</v>
      </c>
      <c r="J234" t="s">
        <v>330</v>
      </c>
      <c r="K234" t="s">
        <v>1775</v>
      </c>
      <c r="L234">
        <v>21</v>
      </c>
    </row>
    <row r="235" spans="1:12" x14ac:dyDescent="0.15">
      <c r="A235">
        <v>3325</v>
      </c>
      <c r="B235" t="s">
        <v>328</v>
      </c>
      <c r="C235" t="s">
        <v>329</v>
      </c>
      <c r="D235">
        <v>-79.062921000000003</v>
      </c>
      <c r="E235">
        <v>35.911962000000003</v>
      </c>
      <c r="F235">
        <v>1605410</v>
      </c>
      <c r="G235" t="s">
        <v>1787</v>
      </c>
      <c r="H235" t="s">
        <v>1896</v>
      </c>
      <c r="I235" s="1">
        <v>42479</v>
      </c>
      <c r="J235" t="s">
        <v>330</v>
      </c>
      <c r="K235" t="s">
        <v>1775</v>
      </c>
      <c r="L235">
        <v>36</v>
      </c>
    </row>
    <row r="236" spans="1:12" x14ac:dyDescent="0.15">
      <c r="A236">
        <v>3350</v>
      </c>
      <c r="B236" t="s">
        <v>328</v>
      </c>
      <c r="C236" t="s">
        <v>329</v>
      </c>
      <c r="D236">
        <v>-79.058420999999996</v>
      </c>
      <c r="E236">
        <v>35.917001999999997</v>
      </c>
      <c r="F236">
        <v>1605692</v>
      </c>
      <c r="G236" t="s">
        <v>1889</v>
      </c>
      <c r="H236" t="s">
        <v>1890</v>
      </c>
      <c r="I236" s="1">
        <v>42484</v>
      </c>
      <c r="J236" t="s">
        <v>330</v>
      </c>
      <c r="K236" t="s">
        <v>1775</v>
      </c>
      <c r="L236">
        <v>62</v>
      </c>
    </row>
    <row r="237" spans="1:12" x14ac:dyDescent="0.15">
      <c r="A237">
        <v>3353</v>
      </c>
      <c r="B237" t="s">
        <v>328</v>
      </c>
      <c r="C237" t="s">
        <v>329</v>
      </c>
      <c r="D237">
        <v>-79.061121</v>
      </c>
      <c r="E237">
        <v>35.917406999999997</v>
      </c>
      <c r="F237">
        <v>1605757</v>
      </c>
      <c r="G237" t="s">
        <v>1889</v>
      </c>
      <c r="H237" t="s">
        <v>1890</v>
      </c>
      <c r="I237" s="1">
        <v>42484</v>
      </c>
      <c r="J237" t="s">
        <v>1800</v>
      </c>
      <c r="K237" t="s">
        <v>1778</v>
      </c>
      <c r="L237">
        <v>25</v>
      </c>
    </row>
    <row r="238" spans="1:12" x14ac:dyDescent="0.15">
      <c r="A238">
        <v>3370</v>
      </c>
      <c r="B238" t="s">
        <v>328</v>
      </c>
      <c r="C238" t="s">
        <v>329</v>
      </c>
      <c r="D238">
        <v>-79.061880000000002</v>
      </c>
      <c r="E238">
        <v>35.914183999999999</v>
      </c>
      <c r="F238">
        <v>1605897</v>
      </c>
      <c r="G238" t="s">
        <v>1779</v>
      </c>
      <c r="H238" t="s">
        <v>217</v>
      </c>
      <c r="I238" s="1">
        <v>42487</v>
      </c>
      <c r="J238" t="s">
        <v>330</v>
      </c>
      <c r="K238" t="s">
        <v>1775</v>
      </c>
      <c r="L238">
        <v>21</v>
      </c>
    </row>
    <row r="239" spans="1:12" x14ac:dyDescent="0.15">
      <c r="A239">
        <v>3371</v>
      </c>
      <c r="B239" t="s">
        <v>328</v>
      </c>
      <c r="C239" t="s">
        <v>329</v>
      </c>
      <c r="D239">
        <v>-79.058682000000005</v>
      </c>
      <c r="E239">
        <v>35.913159</v>
      </c>
      <c r="F239">
        <v>1605897</v>
      </c>
      <c r="G239" t="s">
        <v>1817</v>
      </c>
      <c r="H239" t="s">
        <v>1818</v>
      </c>
      <c r="I239" s="1">
        <v>42487</v>
      </c>
      <c r="J239" t="s">
        <v>330</v>
      </c>
      <c r="K239" t="s">
        <v>1775</v>
      </c>
      <c r="L239">
        <v>23</v>
      </c>
    </row>
    <row r="240" spans="1:12" x14ac:dyDescent="0.15">
      <c r="A240">
        <v>3373</v>
      </c>
      <c r="B240" t="s">
        <v>328</v>
      </c>
      <c r="C240" t="s">
        <v>329</v>
      </c>
      <c r="D240">
        <v>-79.057046</v>
      </c>
      <c r="E240">
        <v>35.913817000000002</v>
      </c>
      <c r="F240">
        <v>1605897</v>
      </c>
      <c r="G240" t="s">
        <v>1795</v>
      </c>
      <c r="H240" t="s">
        <v>1796</v>
      </c>
      <c r="I240" s="1">
        <v>42487</v>
      </c>
      <c r="J240" t="s">
        <v>330</v>
      </c>
      <c r="K240" t="s">
        <v>331</v>
      </c>
      <c r="L240">
        <v>26</v>
      </c>
    </row>
    <row r="241" spans="1:12" x14ac:dyDescent="0.15">
      <c r="A241">
        <v>3374</v>
      </c>
      <c r="B241" t="s">
        <v>328</v>
      </c>
      <c r="C241" t="s">
        <v>329</v>
      </c>
      <c r="D241">
        <v>-79.061121</v>
      </c>
      <c r="E241">
        <v>35.917406999999997</v>
      </c>
      <c r="F241">
        <v>1605897</v>
      </c>
      <c r="G241" t="s">
        <v>1779</v>
      </c>
      <c r="H241" t="s">
        <v>217</v>
      </c>
      <c r="I241" s="1">
        <v>42487</v>
      </c>
      <c r="J241" t="s">
        <v>1800</v>
      </c>
      <c r="K241" t="s">
        <v>1775</v>
      </c>
      <c r="L241">
        <v>22</v>
      </c>
    </row>
    <row r="242" spans="1:12" x14ac:dyDescent="0.15">
      <c r="A242">
        <v>3397</v>
      </c>
      <c r="B242" t="s">
        <v>328</v>
      </c>
      <c r="C242" t="s">
        <v>329</v>
      </c>
      <c r="D242">
        <v>-79.061913000000004</v>
      </c>
      <c r="E242">
        <v>35.913455999999996</v>
      </c>
      <c r="F242">
        <v>1606102</v>
      </c>
      <c r="G242" t="s">
        <v>1779</v>
      </c>
      <c r="H242" t="s">
        <v>217</v>
      </c>
      <c r="I242" s="1">
        <v>42491</v>
      </c>
      <c r="J242" t="s">
        <v>330</v>
      </c>
      <c r="K242" t="s">
        <v>1778</v>
      </c>
      <c r="L242">
        <v>73</v>
      </c>
    </row>
    <row r="243" spans="1:12" x14ac:dyDescent="0.15">
      <c r="A243">
        <v>3398</v>
      </c>
      <c r="B243" t="s">
        <v>328</v>
      </c>
      <c r="C243" t="s">
        <v>329</v>
      </c>
      <c r="D243">
        <v>-79.061913000000004</v>
      </c>
      <c r="E243">
        <v>35.913455999999996</v>
      </c>
      <c r="F243">
        <v>1606102</v>
      </c>
      <c r="G243" t="s">
        <v>1779</v>
      </c>
      <c r="H243" t="s">
        <v>217</v>
      </c>
      <c r="I243" s="1">
        <v>42491</v>
      </c>
      <c r="J243" t="s">
        <v>330</v>
      </c>
      <c r="K243" t="s">
        <v>1778</v>
      </c>
      <c r="L243">
        <v>56</v>
      </c>
    </row>
    <row r="244" spans="1:12" x14ac:dyDescent="0.15">
      <c r="A244">
        <v>3399</v>
      </c>
      <c r="B244" t="s">
        <v>328</v>
      </c>
      <c r="C244" t="s">
        <v>329</v>
      </c>
      <c r="D244">
        <v>-79.061913000000004</v>
      </c>
      <c r="E244">
        <v>35.913455999999996</v>
      </c>
      <c r="F244">
        <v>1606102</v>
      </c>
      <c r="G244" t="s">
        <v>1779</v>
      </c>
      <c r="H244" t="s">
        <v>217</v>
      </c>
      <c r="I244" s="1">
        <v>42491</v>
      </c>
      <c r="J244" t="s">
        <v>330</v>
      </c>
      <c r="K244" t="s">
        <v>1778</v>
      </c>
      <c r="L244">
        <v>54</v>
      </c>
    </row>
    <row r="245" spans="1:12" x14ac:dyDescent="0.15">
      <c r="A245">
        <v>3401</v>
      </c>
      <c r="B245" t="s">
        <v>328</v>
      </c>
      <c r="C245" t="s">
        <v>329</v>
      </c>
      <c r="D245">
        <v>-79.066113999999999</v>
      </c>
      <c r="E245">
        <v>35.916597000000003</v>
      </c>
      <c r="F245">
        <v>1606087</v>
      </c>
      <c r="G245" t="s">
        <v>1804</v>
      </c>
      <c r="H245" t="s">
        <v>1897</v>
      </c>
      <c r="I245" s="1">
        <v>42491</v>
      </c>
      <c r="J245" t="s">
        <v>330</v>
      </c>
      <c r="K245" t="s">
        <v>1778</v>
      </c>
      <c r="L245">
        <v>54</v>
      </c>
    </row>
    <row r="246" spans="1:12" x14ac:dyDescent="0.15">
      <c r="A246">
        <v>3433</v>
      </c>
      <c r="B246" t="s">
        <v>328</v>
      </c>
      <c r="C246" t="s">
        <v>329</v>
      </c>
      <c r="D246">
        <v>-79.058480000000003</v>
      </c>
      <c r="E246">
        <v>35.917479</v>
      </c>
      <c r="F246">
        <v>1606300</v>
      </c>
      <c r="G246" t="s">
        <v>1787</v>
      </c>
      <c r="H246" t="s">
        <v>145</v>
      </c>
      <c r="I246" s="1">
        <v>42496</v>
      </c>
      <c r="J246" t="s">
        <v>1800</v>
      </c>
      <c r="K246" t="s">
        <v>1775</v>
      </c>
      <c r="L246">
        <v>25</v>
      </c>
    </row>
    <row r="247" spans="1:12" x14ac:dyDescent="0.15">
      <c r="A247">
        <v>3439</v>
      </c>
      <c r="B247" t="s">
        <v>328</v>
      </c>
      <c r="C247" t="s">
        <v>329</v>
      </c>
      <c r="D247">
        <v>-79.057917000000003</v>
      </c>
      <c r="E247">
        <v>35.913708</v>
      </c>
      <c r="F247">
        <v>1606374</v>
      </c>
      <c r="G247" t="s">
        <v>1795</v>
      </c>
      <c r="H247" t="s">
        <v>1796</v>
      </c>
      <c r="I247" s="1">
        <v>42497</v>
      </c>
      <c r="J247" t="s">
        <v>330</v>
      </c>
      <c r="K247" t="s">
        <v>1775</v>
      </c>
      <c r="L247">
        <v>26</v>
      </c>
    </row>
    <row r="248" spans="1:12" x14ac:dyDescent="0.15">
      <c r="A248">
        <v>3440</v>
      </c>
      <c r="B248" t="s">
        <v>328</v>
      </c>
      <c r="C248" t="s">
        <v>329</v>
      </c>
      <c r="D248">
        <v>-79.056595999999999</v>
      </c>
      <c r="E248">
        <v>35.913981</v>
      </c>
      <c r="F248">
        <v>1606417</v>
      </c>
      <c r="G248" t="s">
        <v>1894</v>
      </c>
      <c r="H248" t="s">
        <v>121</v>
      </c>
      <c r="I248" s="1">
        <v>42497</v>
      </c>
      <c r="J248" t="s">
        <v>330</v>
      </c>
      <c r="K248" t="s">
        <v>1775</v>
      </c>
      <c r="L248">
        <v>32</v>
      </c>
    </row>
    <row r="249" spans="1:12" x14ac:dyDescent="0.15">
      <c r="A249">
        <v>3442</v>
      </c>
      <c r="B249" t="s">
        <v>328</v>
      </c>
      <c r="C249" t="s">
        <v>329</v>
      </c>
      <c r="D249">
        <v>-79.061372000000006</v>
      </c>
      <c r="E249">
        <v>35.917758999999997</v>
      </c>
      <c r="F249">
        <v>1606410</v>
      </c>
      <c r="G249" t="s">
        <v>1794</v>
      </c>
      <c r="H249" t="s">
        <v>301</v>
      </c>
      <c r="I249" s="1">
        <v>42497</v>
      </c>
      <c r="J249" t="s">
        <v>330</v>
      </c>
      <c r="K249" t="s">
        <v>1775</v>
      </c>
      <c r="L249">
        <v>23</v>
      </c>
    </row>
    <row r="250" spans="1:12" x14ac:dyDescent="0.15">
      <c r="A250">
        <v>3449</v>
      </c>
      <c r="B250" t="s">
        <v>328</v>
      </c>
      <c r="C250" t="s">
        <v>329</v>
      </c>
      <c r="D250">
        <v>-79.058480000000003</v>
      </c>
      <c r="E250">
        <v>35.917479</v>
      </c>
      <c r="F250">
        <v>1606410</v>
      </c>
      <c r="G250" t="s">
        <v>1779</v>
      </c>
      <c r="H250" t="s">
        <v>217</v>
      </c>
      <c r="I250" s="1">
        <v>42498</v>
      </c>
      <c r="J250" t="s">
        <v>330</v>
      </c>
      <c r="K250" t="s">
        <v>1775</v>
      </c>
      <c r="L250">
        <v>22</v>
      </c>
    </row>
    <row r="251" spans="1:12" x14ac:dyDescent="0.15">
      <c r="A251">
        <v>3490</v>
      </c>
      <c r="B251" t="s">
        <v>328</v>
      </c>
      <c r="C251" t="s">
        <v>329</v>
      </c>
      <c r="D251">
        <v>-79.056595999999999</v>
      </c>
      <c r="E251">
        <v>35.913981</v>
      </c>
      <c r="F251">
        <v>1606857</v>
      </c>
      <c r="G251" t="s">
        <v>1776</v>
      </c>
      <c r="H251" t="s">
        <v>1777</v>
      </c>
      <c r="I251" s="1">
        <v>42508</v>
      </c>
      <c r="J251" t="s">
        <v>330</v>
      </c>
      <c r="K251" t="s">
        <v>1778</v>
      </c>
      <c r="L251">
        <v>47</v>
      </c>
    </row>
    <row r="252" spans="1:12" x14ac:dyDescent="0.15">
      <c r="A252">
        <v>3496</v>
      </c>
      <c r="B252" t="s">
        <v>328</v>
      </c>
      <c r="C252" t="s">
        <v>329</v>
      </c>
      <c r="D252">
        <v>-79.061921999999996</v>
      </c>
      <c r="E252">
        <v>35.918729999999996</v>
      </c>
      <c r="F252">
        <v>1606881</v>
      </c>
      <c r="G252" t="s">
        <v>1898</v>
      </c>
      <c r="H252" t="s">
        <v>1899</v>
      </c>
      <c r="I252" s="1">
        <v>42509</v>
      </c>
      <c r="J252" t="s">
        <v>330</v>
      </c>
      <c r="K252" t="s">
        <v>1775</v>
      </c>
      <c r="L252">
        <v>20</v>
      </c>
    </row>
    <row r="253" spans="1:12" x14ac:dyDescent="0.15">
      <c r="A253">
        <v>3508</v>
      </c>
      <c r="B253" t="s">
        <v>328</v>
      </c>
      <c r="C253" t="s">
        <v>329</v>
      </c>
      <c r="D253">
        <v>-79.057917000000003</v>
      </c>
      <c r="E253">
        <v>35.913708</v>
      </c>
      <c r="F253">
        <v>1606898</v>
      </c>
      <c r="G253" t="s">
        <v>1837</v>
      </c>
      <c r="H253" t="s">
        <v>1838</v>
      </c>
      <c r="I253" s="1">
        <v>42510</v>
      </c>
      <c r="J253" t="s">
        <v>330</v>
      </c>
      <c r="K253" t="s">
        <v>1775</v>
      </c>
      <c r="L253">
        <v>20</v>
      </c>
    </row>
    <row r="254" spans="1:12" x14ac:dyDescent="0.15">
      <c r="A254">
        <v>3514</v>
      </c>
      <c r="B254" t="s">
        <v>328</v>
      </c>
      <c r="C254" t="s">
        <v>329</v>
      </c>
      <c r="D254">
        <v>-79.059735000000003</v>
      </c>
      <c r="E254">
        <v>35.917931000000003</v>
      </c>
      <c r="F254">
        <v>1607058</v>
      </c>
      <c r="G254" t="s">
        <v>1874</v>
      </c>
      <c r="H254" t="s">
        <v>1875</v>
      </c>
      <c r="I254" s="1">
        <v>42512</v>
      </c>
      <c r="J254" t="s">
        <v>330</v>
      </c>
      <c r="K254" t="s">
        <v>331</v>
      </c>
      <c r="L254">
        <v>22</v>
      </c>
    </row>
    <row r="255" spans="1:12" x14ac:dyDescent="0.15">
      <c r="A255">
        <v>3522</v>
      </c>
      <c r="B255" t="s">
        <v>328</v>
      </c>
      <c r="C255" t="s">
        <v>329</v>
      </c>
      <c r="D255">
        <v>-79.058420999999996</v>
      </c>
      <c r="E255">
        <v>35.917001999999997</v>
      </c>
      <c r="F255">
        <v>1607125</v>
      </c>
      <c r="G255" t="s">
        <v>1782</v>
      </c>
      <c r="H255" t="s">
        <v>184</v>
      </c>
      <c r="I255" s="1">
        <v>42514</v>
      </c>
      <c r="J255" t="s">
        <v>1800</v>
      </c>
      <c r="K255" t="s">
        <v>1775</v>
      </c>
      <c r="L255">
        <v>42</v>
      </c>
    </row>
    <row r="256" spans="1:12" x14ac:dyDescent="0.15">
      <c r="A256">
        <v>3536</v>
      </c>
      <c r="B256" t="s">
        <v>328</v>
      </c>
      <c r="C256" t="s">
        <v>329</v>
      </c>
      <c r="D256">
        <v>-79.059905000000001</v>
      </c>
      <c r="E256">
        <v>35.917864000000002</v>
      </c>
      <c r="F256">
        <v>1607286</v>
      </c>
      <c r="G256" t="s">
        <v>1865</v>
      </c>
      <c r="H256" t="s">
        <v>253</v>
      </c>
      <c r="I256" s="1">
        <v>42517</v>
      </c>
      <c r="J256" t="s">
        <v>330</v>
      </c>
      <c r="K256" t="s">
        <v>1778</v>
      </c>
      <c r="L256">
        <v>25</v>
      </c>
    </row>
    <row r="257" spans="1:12" x14ac:dyDescent="0.15">
      <c r="A257">
        <v>3564</v>
      </c>
      <c r="B257" t="s">
        <v>328</v>
      </c>
      <c r="C257" t="s">
        <v>329</v>
      </c>
      <c r="D257">
        <v>-79.060080999999997</v>
      </c>
      <c r="E257">
        <v>35.916029999999999</v>
      </c>
      <c r="F257">
        <v>1607522</v>
      </c>
      <c r="G257" t="s">
        <v>1881</v>
      </c>
      <c r="H257" t="s">
        <v>1882</v>
      </c>
      <c r="I257" s="1">
        <v>42524</v>
      </c>
      <c r="J257" t="s">
        <v>330</v>
      </c>
      <c r="K257" t="s">
        <v>1778</v>
      </c>
      <c r="L257">
        <v>26</v>
      </c>
    </row>
    <row r="258" spans="1:12" x14ac:dyDescent="0.15">
      <c r="A258">
        <v>3568</v>
      </c>
      <c r="B258" t="s">
        <v>328</v>
      </c>
      <c r="C258" t="s">
        <v>329</v>
      </c>
      <c r="D258">
        <v>-79.064312000000001</v>
      </c>
      <c r="E258">
        <v>35.918415000000003</v>
      </c>
      <c r="F258">
        <v>1607564</v>
      </c>
      <c r="G258" t="s">
        <v>1779</v>
      </c>
      <c r="H258" t="s">
        <v>217</v>
      </c>
      <c r="I258" s="1">
        <v>42525</v>
      </c>
      <c r="J258" t="s">
        <v>330</v>
      </c>
      <c r="K258" t="s">
        <v>1778</v>
      </c>
      <c r="L258">
        <v>57</v>
      </c>
    </row>
    <row r="259" spans="1:12" x14ac:dyDescent="0.15">
      <c r="A259">
        <v>3592</v>
      </c>
      <c r="B259" t="s">
        <v>328</v>
      </c>
      <c r="C259" t="s">
        <v>329</v>
      </c>
      <c r="D259">
        <v>-79.063187999999997</v>
      </c>
      <c r="E259">
        <v>35.911447000000003</v>
      </c>
      <c r="F259">
        <v>1607851</v>
      </c>
      <c r="G259" t="s">
        <v>1776</v>
      </c>
      <c r="H259" t="s">
        <v>1777</v>
      </c>
      <c r="I259" s="1">
        <v>42531</v>
      </c>
      <c r="J259" t="s">
        <v>330</v>
      </c>
      <c r="K259" t="s">
        <v>1778</v>
      </c>
      <c r="L259">
        <v>39</v>
      </c>
    </row>
    <row r="260" spans="1:12" x14ac:dyDescent="0.15">
      <c r="A260">
        <v>3594</v>
      </c>
      <c r="B260" t="s">
        <v>328</v>
      </c>
      <c r="C260" t="s">
        <v>329</v>
      </c>
      <c r="D260">
        <v>-79.064239000000001</v>
      </c>
      <c r="E260">
        <v>35.912920999999997</v>
      </c>
      <c r="F260">
        <v>1607865</v>
      </c>
      <c r="G260" t="s">
        <v>1848</v>
      </c>
      <c r="H260" t="s">
        <v>260</v>
      </c>
      <c r="I260" s="1">
        <v>42531</v>
      </c>
      <c r="J260" t="s">
        <v>1800</v>
      </c>
      <c r="K260" t="s">
        <v>1778</v>
      </c>
      <c r="L260">
        <v>35</v>
      </c>
    </row>
    <row r="261" spans="1:12" x14ac:dyDescent="0.15">
      <c r="A261">
        <v>3597</v>
      </c>
      <c r="B261" t="s">
        <v>328</v>
      </c>
      <c r="C261" t="s">
        <v>329</v>
      </c>
      <c r="D261">
        <v>-79.058420999999996</v>
      </c>
      <c r="E261">
        <v>35.917001999999997</v>
      </c>
      <c r="F261">
        <v>1607841</v>
      </c>
      <c r="G261" t="s">
        <v>1870</v>
      </c>
      <c r="H261" t="s">
        <v>246</v>
      </c>
      <c r="I261" s="1">
        <v>42531</v>
      </c>
      <c r="J261" t="s">
        <v>330</v>
      </c>
      <c r="K261" t="s">
        <v>1778</v>
      </c>
      <c r="L261">
        <v>34</v>
      </c>
    </row>
    <row r="262" spans="1:12" x14ac:dyDescent="0.15">
      <c r="A262">
        <v>3605</v>
      </c>
      <c r="B262" t="s">
        <v>328</v>
      </c>
      <c r="C262" t="s">
        <v>329</v>
      </c>
      <c r="D262">
        <v>-79.064239000000001</v>
      </c>
      <c r="E262">
        <v>35.912920999999997</v>
      </c>
      <c r="F262">
        <v>1607865</v>
      </c>
      <c r="G262" t="s">
        <v>1900</v>
      </c>
      <c r="H262" t="s">
        <v>261</v>
      </c>
      <c r="I262" s="1">
        <v>42531</v>
      </c>
      <c r="J262" t="s">
        <v>330</v>
      </c>
      <c r="K262" t="s">
        <v>1778</v>
      </c>
      <c r="L262">
        <v>20</v>
      </c>
    </row>
    <row r="263" spans="1:12" x14ac:dyDescent="0.15">
      <c r="A263">
        <v>3623</v>
      </c>
      <c r="B263" t="s">
        <v>328</v>
      </c>
      <c r="C263" t="s">
        <v>329</v>
      </c>
      <c r="D263">
        <v>-79.064239000000001</v>
      </c>
      <c r="E263">
        <v>35.912920999999997</v>
      </c>
      <c r="F263">
        <v>1608073</v>
      </c>
      <c r="G263" t="s">
        <v>1848</v>
      </c>
      <c r="H263" t="s">
        <v>260</v>
      </c>
      <c r="I263" s="1">
        <v>42536</v>
      </c>
      <c r="J263" t="s">
        <v>330</v>
      </c>
      <c r="K263" t="s">
        <v>1778</v>
      </c>
      <c r="L263">
        <v>32</v>
      </c>
    </row>
    <row r="264" spans="1:12" x14ac:dyDescent="0.15">
      <c r="A264">
        <v>3637</v>
      </c>
      <c r="B264" t="s">
        <v>328</v>
      </c>
      <c r="C264" t="s">
        <v>329</v>
      </c>
      <c r="D264">
        <v>-79.056595999999999</v>
      </c>
      <c r="E264">
        <v>35.913981</v>
      </c>
      <c r="F264">
        <v>1608130</v>
      </c>
      <c r="G264" t="s">
        <v>1776</v>
      </c>
      <c r="H264" t="s">
        <v>1777</v>
      </c>
      <c r="I264" s="1">
        <v>42538</v>
      </c>
      <c r="J264" t="s">
        <v>330</v>
      </c>
      <c r="K264" t="s">
        <v>1778</v>
      </c>
      <c r="L264">
        <v>63</v>
      </c>
    </row>
    <row r="265" spans="1:12" x14ac:dyDescent="0.15">
      <c r="A265">
        <v>3642</v>
      </c>
      <c r="B265" t="s">
        <v>328</v>
      </c>
      <c r="C265" t="s">
        <v>329</v>
      </c>
      <c r="D265">
        <v>-79.063997999999998</v>
      </c>
      <c r="E265">
        <v>35.911380999999999</v>
      </c>
      <c r="F265">
        <v>1608169</v>
      </c>
      <c r="G265" t="s">
        <v>1863</v>
      </c>
      <c r="H265" t="s">
        <v>1864</v>
      </c>
      <c r="I265" s="1">
        <v>42539</v>
      </c>
      <c r="J265" t="s">
        <v>330</v>
      </c>
      <c r="K265" t="s">
        <v>1778</v>
      </c>
      <c r="L265">
        <v>33</v>
      </c>
    </row>
    <row r="266" spans="1:12" x14ac:dyDescent="0.15">
      <c r="A266">
        <v>3659</v>
      </c>
      <c r="B266" t="s">
        <v>328</v>
      </c>
      <c r="C266" t="s">
        <v>329</v>
      </c>
      <c r="D266">
        <v>-79.060260999999997</v>
      </c>
      <c r="E266">
        <v>35.915849999999999</v>
      </c>
      <c r="F266">
        <v>1608359</v>
      </c>
      <c r="G266" t="s">
        <v>1869</v>
      </c>
      <c r="H266" t="s">
        <v>148</v>
      </c>
      <c r="I266" s="1">
        <v>42542</v>
      </c>
      <c r="J266" t="s">
        <v>1800</v>
      </c>
      <c r="K266" t="s">
        <v>1778</v>
      </c>
      <c r="L266">
        <v>23</v>
      </c>
    </row>
    <row r="267" spans="1:12" x14ac:dyDescent="0.15">
      <c r="A267">
        <v>3671</v>
      </c>
      <c r="B267" t="s">
        <v>328</v>
      </c>
      <c r="C267" t="s">
        <v>329</v>
      </c>
      <c r="D267">
        <v>-79.063187999999997</v>
      </c>
      <c r="E267">
        <v>35.911447000000003</v>
      </c>
      <c r="F267">
        <v>1608542</v>
      </c>
      <c r="G267" t="s">
        <v>1901</v>
      </c>
      <c r="H267" t="s">
        <v>1902</v>
      </c>
      <c r="I267" s="1">
        <v>42547</v>
      </c>
      <c r="J267" t="s">
        <v>330</v>
      </c>
      <c r="K267" t="s">
        <v>1778</v>
      </c>
      <c r="L267">
        <v>26</v>
      </c>
    </row>
    <row r="268" spans="1:12" x14ac:dyDescent="0.15">
      <c r="A268">
        <v>3673</v>
      </c>
      <c r="B268" t="s">
        <v>328</v>
      </c>
      <c r="C268" t="s">
        <v>329</v>
      </c>
      <c r="D268">
        <v>-79.063187999999997</v>
      </c>
      <c r="E268">
        <v>35.911447000000003</v>
      </c>
      <c r="F268">
        <v>1608538</v>
      </c>
      <c r="G268" t="s">
        <v>161</v>
      </c>
      <c r="H268" t="s">
        <v>1903</v>
      </c>
      <c r="I268" s="1">
        <v>42547</v>
      </c>
      <c r="J268" t="s">
        <v>330</v>
      </c>
      <c r="K268" t="s">
        <v>1778</v>
      </c>
      <c r="L268">
        <v>26</v>
      </c>
    </row>
    <row r="269" spans="1:12" x14ac:dyDescent="0.15">
      <c r="A269">
        <v>3677</v>
      </c>
      <c r="B269" t="s">
        <v>328</v>
      </c>
      <c r="C269" t="s">
        <v>329</v>
      </c>
      <c r="D269">
        <v>-79.058610000000002</v>
      </c>
      <c r="E269">
        <v>35.913446999999998</v>
      </c>
      <c r="F269">
        <v>1608611</v>
      </c>
      <c r="G269" t="s">
        <v>1776</v>
      </c>
      <c r="H269" t="s">
        <v>1777</v>
      </c>
      <c r="I269" s="1">
        <v>42549</v>
      </c>
      <c r="J269" t="s">
        <v>1800</v>
      </c>
      <c r="K269" t="s">
        <v>1775</v>
      </c>
      <c r="L269">
        <v>26</v>
      </c>
    </row>
    <row r="270" spans="1:12" x14ac:dyDescent="0.15">
      <c r="A270">
        <v>3705</v>
      </c>
      <c r="B270" t="s">
        <v>328</v>
      </c>
      <c r="C270" t="s">
        <v>329</v>
      </c>
      <c r="D270">
        <v>-79.062921000000003</v>
      </c>
      <c r="E270">
        <v>35.911962000000003</v>
      </c>
      <c r="F270">
        <v>1608879</v>
      </c>
      <c r="G270" t="s">
        <v>1889</v>
      </c>
      <c r="H270" t="s">
        <v>1890</v>
      </c>
      <c r="I270" s="1">
        <v>42554</v>
      </c>
      <c r="J270" t="s">
        <v>330</v>
      </c>
      <c r="K270" t="s">
        <v>1775</v>
      </c>
      <c r="L270">
        <v>40</v>
      </c>
    </row>
    <row r="271" spans="1:12" x14ac:dyDescent="0.15">
      <c r="A271">
        <v>3717</v>
      </c>
      <c r="B271" t="s">
        <v>328</v>
      </c>
      <c r="C271" t="s">
        <v>329</v>
      </c>
      <c r="D271">
        <v>-79.057046</v>
      </c>
      <c r="E271">
        <v>35.913817000000002</v>
      </c>
      <c r="F271">
        <v>1608937</v>
      </c>
      <c r="G271" t="s">
        <v>1798</v>
      </c>
      <c r="H271" t="s">
        <v>1879</v>
      </c>
      <c r="I271" s="1">
        <v>42556</v>
      </c>
      <c r="J271" t="s">
        <v>330</v>
      </c>
      <c r="K271" t="s">
        <v>1778</v>
      </c>
      <c r="L271">
        <v>49</v>
      </c>
    </row>
    <row r="272" spans="1:12" x14ac:dyDescent="0.15">
      <c r="A272">
        <v>3725</v>
      </c>
      <c r="B272" t="s">
        <v>328</v>
      </c>
      <c r="C272" t="s">
        <v>329</v>
      </c>
      <c r="D272">
        <v>-79.060080999999997</v>
      </c>
      <c r="E272">
        <v>35.916029999999999</v>
      </c>
      <c r="F272">
        <v>1608815</v>
      </c>
      <c r="G272" t="s">
        <v>1833</v>
      </c>
      <c r="H272" t="s">
        <v>1834</v>
      </c>
      <c r="I272" s="1">
        <v>42558</v>
      </c>
      <c r="J272" t="s">
        <v>330</v>
      </c>
      <c r="K272" t="s">
        <v>1778</v>
      </c>
      <c r="L272">
        <v>26</v>
      </c>
    </row>
    <row r="273" spans="1:12" x14ac:dyDescent="0.15">
      <c r="A273">
        <v>3727</v>
      </c>
      <c r="B273" t="s">
        <v>328</v>
      </c>
      <c r="C273" t="s">
        <v>329</v>
      </c>
      <c r="D273">
        <v>-79.060080999999997</v>
      </c>
      <c r="E273">
        <v>35.916029999999999</v>
      </c>
      <c r="F273">
        <v>1608815</v>
      </c>
      <c r="G273" t="s">
        <v>1833</v>
      </c>
      <c r="H273" t="s">
        <v>1834</v>
      </c>
      <c r="I273" s="1">
        <v>42558</v>
      </c>
      <c r="J273" t="s">
        <v>330</v>
      </c>
      <c r="K273" t="s">
        <v>1778</v>
      </c>
      <c r="L273">
        <v>26</v>
      </c>
    </row>
    <row r="274" spans="1:12" x14ac:dyDescent="0.15">
      <c r="A274">
        <v>3780</v>
      </c>
      <c r="B274" t="s">
        <v>328</v>
      </c>
      <c r="C274" t="s">
        <v>329</v>
      </c>
      <c r="D274">
        <v>-79.064239000000001</v>
      </c>
      <c r="E274">
        <v>35.912920999999997</v>
      </c>
      <c r="F274">
        <v>1609473</v>
      </c>
      <c r="G274" t="s">
        <v>1889</v>
      </c>
      <c r="H274" t="s">
        <v>1890</v>
      </c>
      <c r="I274" s="1">
        <v>42568</v>
      </c>
      <c r="J274" t="s">
        <v>1800</v>
      </c>
      <c r="K274" t="s">
        <v>1775</v>
      </c>
      <c r="L274">
        <v>17</v>
      </c>
    </row>
    <row r="275" spans="1:12" x14ac:dyDescent="0.15">
      <c r="A275">
        <v>3782</v>
      </c>
      <c r="B275" t="s">
        <v>328</v>
      </c>
      <c r="C275" t="s">
        <v>329</v>
      </c>
      <c r="D275">
        <v>-79.064239000000001</v>
      </c>
      <c r="E275">
        <v>35.912920999999997</v>
      </c>
      <c r="F275">
        <v>1609473</v>
      </c>
      <c r="G275" t="s">
        <v>1789</v>
      </c>
      <c r="H275" t="s">
        <v>1790</v>
      </c>
      <c r="I275" s="1">
        <v>42568</v>
      </c>
      <c r="J275" t="s">
        <v>330</v>
      </c>
      <c r="K275" t="s">
        <v>331</v>
      </c>
      <c r="L275">
        <v>19</v>
      </c>
    </row>
    <row r="276" spans="1:12" x14ac:dyDescent="0.15">
      <c r="A276">
        <v>3784</v>
      </c>
      <c r="B276" t="s">
        <v>328</v>
      </c>
      <c r="C276" t="s">
        <v>329</v>
      </c>
      <c r="D276">
        <v>-79.064239000000001</v>
      </c>
      <c r="E276">
        <v>35.912920999999997</v>
      </c>
      <c r="F276">
        <v>1609473</v>
      </c>
      <c r="G276" t="s">
        <v>1889</v>
      </c>
      <c r="H276" t="s">
        <v>1890</v>
      </c>
      <c r="I276" s="1">
        <v>42568</v>
      </c>
      <c r="J276" t="s">
        <v>1800</v>
      </c>
      <c r="K276" t="s">
        <v>1778</v>
      </c>
      <c r="L276">
        <v>19</v>
      </c>
    </row>
    <row r="277" spans="1:12" x14ac:dyDescent="0.15">
      <c r="A277">
        <v>3785</v>
      </c>
      <c r="B277" t="s">
        <v>328</v>
      </c>
      <c r="C277" t="s">
        <v>329</v>
      </c>
      <c r="D277">
        <v>-79.057699999999997</v>
      </c>
      <c r="E277">
        <v>35.913612000000001</v>
      </c>
      <c r="F277">
        <v>1609480</v>
      </c>
      <c r="G277" t="s">
        <v>1787</v>
      </c>
      <c r="H277" t="s">
        <v>145</v>
      </c>
      <c r="I277" s="1">
        <v>42569</v>
      </c>
      <c r="J277" t="s">
        <v>1800</v>
      </c>
      <c r="K277" t="s">
        <v>1775</v>
      </c>
      <c r="L277">
        <v>21</v>
      </c>
    </row>
    <row r="278" spans="1:12" x14ac:dyDescent="0.15">
      <c r="A278">
        <v>3821</v>
      </c>
      <c r="B278" t="s">
        <v>328</v>
      </c>
      <c r="C278" t="s">
        <v>329</v>
      </c>
      <c r="D278">
        <v>-79.064239000000001</v>
      </c>
      <c r="E278">
        <v>35.912920999999997</v>
      </c>
      <c r="F278">
        <v>1609841</v>
      </c>
      <c r="G278" t="s">
        <v>1892</v>
      </c>
      <c r="H278" t="s">
        <v>13</v>
      </c>
      <c r="I278" s="1">
        <v>42576</v>
      </c>
      <c r="J278" t="s">
        <v>330</v>
      </c>
      <c r="K278" t="s">
        <v>1778</v>
      </c>
      <c r="L278">
        <v>57</v>
      </c>
    </row>
    <row r="279" spans="1:12" x14ac:dyDescent="0.15">
      <c r="A279">
        <v>3861</v>
      </c>
      <c r="B279" t="s">
        <v>328</v>
      </c>
      <c r="C279" t="s">
        <v>329</v>
      </c>
      <c r="D279">
        <v>-79.061316000000005</v>
      </c>
      <c r="E279">
        <v>35.916460000000001</v>
      </c>
      <c r="F279">
        <v>1610031</v>
      </c>
      <c r="G279" t="s">
        <v>1901</v>
      </c>
      <c r="H279" t="s">
        <v>1902</v>
      </c>
      <c r="I279" s="1">
        <v>42581</v>
      </c>
      <c r="J279" t="s">
        <v>330</v>
      </c>
      <c r="K279" t="s">
        <v>1778</v>
      </c>
      <c r="L279">
        <v>23</v>
      </c>
    </row>
    <row r="280" spans="1:12" x14ac:dyDescent="0.15">
      <c r="A280">
        <v>3862</v>
      </c>
      <c r="B280" t="s">
        <v>328</v>
      </c>
      <c r="C280" t="s">
        <v>329</v>
      </c>
      <c r="D280">
        <v>-79.061913000000004</v>
      </c>
      <c r="E280">
        <v>35.913455999999996</v>
      </c>
      <c r="F280">
        <v>1610046</v>
      </c>
      <c r="G280" t="s">
        <v>1884</v>
      </c>
      <c r="H280" t="s">
        <v>250</v>
      </c>
      <c r="I280" s="1">
        <v>42581</v>
      </c>
      <c r="J280" t="s">
        <v>330</v>
      </c>
      <c r="K280" t="s">
        <v>1778</v>
      </c>
      <c r="L280">
        <v>30</v>
      </c>
    </row>
    <row r="281" spans="1:12" x14ac:dyDescent="0.15">
      <c r="A281">
        <v>3863</v>
      </c>
      <c r="B281" t="s">
        <v>328</v>
      </c>
      <c r="C281" t="s">
        <v>329</v>
      </c>
      <c r="D281">
        <v>-79.061913000000004</v>
      </c>
      <c r="E281">
        <v>35.913455999999996</v>
      </c>
      <c r="F281">
        <v>1610046</v>
      </c>
      <c r="G281" t="s">
        <v>1884</v>
      </c>
      <c r="H281" t="s">
        <v>250</v>
      </c>
      <c r="I281" s="1">
        <v>42581</v>
      </c>
      <c r="J281" t="s">
        <v>330</v>
      </c>
      <c r="K281" t="s">
        <v>1775</v>
      </c>
      <c r="L281">
        <v>46</v>
      </c>
    </row>
    <row r="282" spans="1:12" x14ac:dyDescent="0.15">
      <c r="A282">
        <v>3864</v>
      </c>
      <c r="B282" t="s">
        <v>328</v>
      </c>
      <c r="C282" t="s">
        <v>329</v>
      </c>
      <c r="D282">
        <v>-79.061913000000004</v>
      </c>
      <c r="E282">
        <v>35.913455999999996</v>
      </c>
      <c r="F282">
        <v>1610046</v>
      </c>
      <c r="G282" t="s">
        <v>1884</v>
      </c>
      <c r="H282" t="s">
        <v>250</v>
      </c>
      <c r="I282" s="1">
        <v>42581</v>
      </c>
      <c r="J282" t="s">
        <v>330</v>
      </c>
      <c r="K282" t="s">
        <v>1778</v>
      </c>
      <c r="L282">
        <v>48</v>
      </c>
    </row>
    <row r="283" spans="1:12" x14ac:dyDescent="0.15">
      <c r="A283">
        <v>3865</v>
      </c>
      <c r="B283" t="s">
        <v>328</v>
      </c>
      <c r="C283" t="s">
        <v>329</v>
      </c>
      <c r="D283">
        <v>-79.061316000000005</v>
      </c>
      <c r="E283">
        <v>35.916460000000001</v>
      </c>
      <c r="F283">
        <v>1610031</v>
      </c>
      <c r="G283" t="s">
        <v>1785</v>
      </c>
      <c r="H283" t="s">
        <v>1786</v>
      </c>
      <c r="I283" s="1">
        <v>42581</v>
      </c>
      <c r="J283" t="s">
        <v>330</v>
      </c>
      <c r="K283" t="s">
        <v>1775</v>
      </c>
      <c r="L283">
        <v>21</v>
      </c>
    </row>
    <row r="284" spans="1:12" x14ac:dyDescent="0.15">
      <c r="A284">
        <v>3875</v>
      </c>
      <c r="B284" t="s">
        <v>328</v>
      </c>
      <c r="C284" t="s">
        <v>329</v>
      </c>
      <c r="D284">
        <v>-79.064582000000001</v>
      </c>
      <c r="E284">
        <v>35.915903999999998</v>
      </c>
      <c r="F284">
        <v>1610107</v>
      </c>
      <c r="G284" t="s">
        <v>1848</v>
      </c>
      <c r="H284" t="s">
        <v>260</v>
      </c>
      <c r="I284" s="1">
        <v>42583</v>
      </c>
      <c r="J284" t="s">
        <v>330</v>
      </c>
      <c r="K284" t="s">
        <v>1778</v>
      </c>
      <c r="L284">
        <v>35</v>
      </c>
    </row>
    <row r="285" spans="1:12" x14ac:dyDescent="0.15">
      <c r="A285">
        <v>3919</v>
      </c>
      <c r="B285" t="s">
        <v>328</v>
      </c>
      <c r="C285" t="s">
        <v>329</v>
      </c>
      <c r="D285">
        <v>-79.063299000000001</v>
      </c>
      <c r="E285">
        <v>35.914599000000003</v>
      </c>
      <c r="F285">
        <v>1610583</v>
      </c>
      <c r="G285" t="s">
        <v>34</v>
      </c>
      <c r="H285" t="s">
        <v>34</v>
      </c>
      <c r="I285" s="1">
        <v>42593</v>
      </c>
      <c r="J285" t="s">
        <v>330</v>
      </c>
      <c r="K285" t="s">
        <v>1778</v>
      </c>
      <c r="L285">
        <v>41</v>
      </c>
    </row>
    <row r="286" spans="1:12" x14ac:dyDescent="0.15">
      <c r="A286">
        <v>3937</v>
      </c>
      <c r="B286" t="s">
        <v>328</v>
      </c>
      <c r="C286" t="s">
        <v>329</v>
      </c>
      <c r="D286">
        <v>-79.060277999999997</v>
      </c>
      <c r="E286">
        <v>35.914504000000001</v>
      </c>
      <c r="F286">
        <v>1610759</v>
      </c>
      <c r="G286" t="s">
        <v>1874</v>
      </c>
      <c r="H286" t="s">
        <v>1875</v>
      </c>
      <c r="I286" s="1">
        <v>42597</v>
      </c>
      <c r="J286" t="s">
        <v>330</v>
      </c>
      <c r="K286" t="s">
        <v>1778</v>
      </c>
      <c r="L286">
        <v>51</v>
      </c>
    </row>
    <row r="287" spans="1:12" x14ac:dyDescent="0.15">
      <c r="A287">
        <v>3941</v>
      </c>
      <c r="B287" t="s">
        <v>328</v>
      </c>
      <c r="C287" t="s">
        <v>329</v>
      </c>
      <c r="D287">
        <v>-79.057699999999997</v>
      </c>
      <c r="E287">
        <v>35.913612000000001</v>
      </c>
      <c r="F287">
        <v>1610763</v>
      </c>
      <c r="G287" t="s">
        <v>1904</v>
      </c>
      <c r="H287" t="s">
        <v>1905</v>
      </c>
      <c r="I287" s="1">
        <v>42597</v>
      </c>
      <c r="J287" t="s">
        <v>330</v>
      </c>
      <c r="K287" t="s">
        <v>1778</v>
      </c>
      <c r="L287">
        <v>33</v>
      </c>
    </row>
    <row r="288" spans="1:12" x14ac:dyDescent="0.15">
      <c r="A288">
        <v>3950</v>
      </c>
      <c r="B288" t="s">
        <v>328</v>
      </c>
      <c r="C288" t="s">
        <v>329</v>
      </c>
      <c r="D288">
        <v>-79.060080999999997</v>
      </c>
      <c r="E288">
        <v>35.916029999999999</v>
      </c>
      <c r="F288">
        <v>1609820</v>
      </c>
      <c r="G288" t="s">
        <v>1785</v>
      </c>
      <c r="H288" t="s">
        <v>1786</v>
      </c>
      <c r="I288" s="1">
        <v>42599</v>
      </c>
      <c r="J288" t="s">
        <v>330</v>
      </c>
      <c r="K288" t="s">
        <v>1778</v>
      </c>
      <c r="L288">
        <v>26</v>
      </c>
    </row>
    <row r="289" spans="1:12" x14ac:dyDescent="0.15">
      <c r="A289">
        <v>3974</v>
      </c>
      <c r="B289" t="s">
        <v>328</v>
      </c>
      <c r="C289" t="s">
        <v>329</v>
      </c>
      <c r="D289">
        <v>-79.058070000000001</v>
      </c>
      <c r="E289">
        <v>35.914437</v>
      </c>
      <c r="F289">
        <v>1611217</v>
      </c>
      <c r="G289" t="s">
        <v>1787</v>
      </c>
      <c r="H289" t="s">
        <v>145</v>
      </c>
      <c r="I289" s="1">
        <v>42605</v>
      </c>
      <c r="J289" t="s">
        <v>330</v>
      </c>
      <c r="K289" t="s">
        <v>1775</v>
      </c>
      <c r="L289">
        <v>32</v>
      </c>
    </row>
    <row r="290" spans="1:12" x14ac:dyDescent="0.15">
      <c r="A290">
        <v>3979</v>
      </c>
      <c r="B290" t="s">
        <v>328</v>
      </c>
      <c r="C290" t="s">
        <v>329</v>
      </c>
      <c r="D290">
        <v>-79.061707999999996</v>
      </c>
      <c r="E290">
        <v>35.913232999999998</v>
      </c>
      <c r="F290">
        <v>1611264</v>
      </c>
      <c r="G290" t="s">
        <v>1779</v>
      </c>
      <c r="H290" t="s">
        <v>217</v>
      </c>
      <c r="I290" s="1">
        <v>42607</v>
      </c>
      <c r="J290" t="s">
        <v>330</v>
      </c>
      <c r="K290" t="s">
        <v>1778</v>
      </c>
      <c r="L290">
        <v>50</v>
      </c>
    </row>
    <row r="291" spans="1:12" x14ac:dyDescent="0.15">
      <c r="A291">
        <v>3981</v>
      </c>
      <c r="B291" t="s">
        <v>328</v>
      </c>
      <c r="C291" t="s">
        <v>329</v>
      </c>
      <c r="D291">
        <v>-79.058682000000005</v>
      </c>
      <c r="E291">
        <v>35.913159</v>
      </c>
      <c r="F291">
        <v>1611298</v>
      </c>
      <c r="G291" t="s">
        <v>1848</v>
      </c>
      <c r="H291" t="s">
        <v>260</v>
      </c>
      <c r="I291" s="1">
        <v>42607</v>
      </c>
      <c r="J291" t="s">
        <v>330</v>
      </c>
      <c r="K291" t="s">
        <v>1778</v>
      </c>
      <c r="L291">
        <v>17</v>
      </c>
    </row>
    <row r="292" spans="1:12" x14ac:dyDescent="0.15">
      <c r="A292">
        <v>3982</v>
      </c>
      <c r="B292" t="s">
        <v>328</v>
      </c>
      <c r="C292" t="s">
        <v>329</v>
      </c>
      <c r="D292">
        <v>-79.058618999999993</v>
      </c>
      <c r="E292">
        <v>35.914230000000003</v>
      </c>
      <c r="F292">
        <v>1611295</v>
      </c>
      <c r="G292" t="s">
        <v>1798</v>
      </c>
      <c r="H292" t="s">
        <v>1879</v>
      </c>
      <c r="I292" s="1">
        <v>42607</v>
      </c>
      <c r="J292" t="s">
        <v>330</v>
      </c>
      <c r="K292" t="s">
        <v>1775</v>
      </c>
      <c r="L292">
        <v>24</v>
      </c>
    </row>
    <row r="293" spans="1:12" x14ac:dyDescent="0.15">
      <c r="A293">
        <v>3984</v>
      </c>
      <c r="B293" t="s">
        <v>328</v>
      </c>
      <c r="C293" t="s">
        <v>329</v>
      </c>
      <c r="D293">
        <v>-79.061117999999993</v>
      </c>
      <c r="E293">
        <v>35.912222</v>
      </c>
      <c r="F293">
        <v>1611333</v>
      </c>
      <c r="G293" t="s">
        <v>1837</v>
      </c>
      <c r="H293" t="s">
        <v>1838</v>
      </c>
      <c r="I293" s="1">
        <v>42608</v>
      </c>
      <c r="J293" t="s">
        <v>330</v>
      </c>
      <c r="K293" t="s">
        <v>1775</v>
      </c>
      <c r="L293">
        <v>23</v>
      </c>
    </row>
    <row r="294" spans="1:12" x14ac:dyDescent="0.15">
      <c r="A294">
        <v>3985</v>
      </c>
      <c r="B294" t="s">
        <v>328</v>
      </c>
      <c r="C294" t="s">
        <v>329</v>
      </c>
      <c r="D294">
        <v>-79.058051000000006</v>
      </c>
      <c r="E294">
        <v>35.914520000000003</v>
      </c>
      <c r="F294">
        <v>1611338</v>
      </c>
      <c r="G294" t="s">
        <v>1779</v>
      </c>
      <c r="H294" t="s">
        <v>217</v>
      </c>
      <c r="I294" s="1">
        <v>42608</v>
      </c>
      <c r="J294" t="s">
        <v>330</v>
      </c>
      <c r="K294" t="s">
        <v>1775</v>
      </c>
      <c r="L294">
        <v>22</v>
      </c>
    </row>
    <row r="295" spans="1:12" x14ac:dyDescent="0.15">
      <c r="A295">
        <v>3991</v>
      </c>
      <c r="B295" t="s">
        <v>328</v>
      </c>
      <c r="C295" t="s">
        <v>329</v>
      </c>
      <c r="D295">
        <v>-79.061117999999993</v>
      </c>
      <c r="E295">
        <v>35.912222</v>
      </c>
      <c r="F295">
        <v>1611333</v>
      </c>
      <c r="G295" t="s">
        <v>1798</v>
      </c>
      <c r="H295" t="s">
        <v>1879</v>
      </c>
      <c r="I295" s="1">
        <v>42608</v>
      </c>
      <c r="J295" t="s">
        <v>330</v>
      </c>
      <c r="K295" t="s">
        <v>1775</v>
      </c>
      <c r="L295">
        <v>24</v>
      </c>
    </row>
    <row r="296" spans="1:12" x14ac:dyDescent="0.15">
      <c r="A296">
        <v>4000</v>
      </c>
      <c r="B296" t="s">
        <v>328</v>
      </c>
      <c r="C296" t="s">
        <v>329</v>
      </c>
      <c r="D296">
        <v>-79.057614000000001</v>
      </c>
      <c r="E296">
        <v>35.915993</v>
      </c>
      <c r="F296">
        <v>1611360</v>
      </c>
      <c r="G296" t="s">
        <v>1884</v>
      </c>
      <c r="H296" t="s">
        <v>250</v>
      </c>
      <c r="I296" s="1">
        <v>42609</v>
      </c>
      <c r="J296" t="s">
        <v>330</v>
      </c>
      <c r="K296" t="s">
        <v>1775</v>
      </c>
      <c r="L296">
        <v>60</v>
      </c>
    </row>
    <row r="297" spans="1:12" x14ac:dyDescent="0.15">
      <c r="A297">
        <v>4022</v>
      </c>
      <c r="B297" t="s">
        <v>328</v>
      </c>
      <c r="C297" t="s">
        <v>329</v>
      </c>
      <c r="D297">
        <v>-79.057940000000002</v>
      </c>
      <c r="E297">
        <v>35.916623999999999</v>
      </c>
      <c r="F297">
        <v>1611530</v>
      </c>
      <c r="G297" t="s">
        <v>1789</v>
      </c>
      <c r="H297" t="s">
        <v>1790</v>
      </c>
      <c r="I297" s="1">
        <v>42613</v>
      </c>
      <c r="J297" t="s">
        <v>330</v>
      </c>
      <c r="K297" t="s">
        <v>1803</v>
      </c>
      <c r="L297">
        <v>20</v>
      </c>
    </row>
    <row r="298" spans="1:12" x14ac:dyDescent="0.15">
      <c r="A298">
        <v>4037</v>
      </c>
      <c r="B298" t="s">
        <v>328</v>
      </c>
      <c r="C298" t="s">
        <v>329</v>
      </c>
      <c r="D298">
        <v>-79.057903999999994</v>
      </c>
      <c r="E298">
        <v>35.914060999999997</v>
      </c>
      <c r="F298">
        <v>1611693</v>
      </c>
      <c r="G298" t="s">
        <v>1797</v>
      </c>
      <c r="H298" t="s">
        <v>34</v>
      </c>
      <c r="I298" s="1">
        <v>42617</v>
      </c>
      <c r="J298" t="s">
        <v>330</v>
      </c>
      <c r="K298" t="s">
        <v>1775</v>
      </c>
      <c r="L298">
        <v>24</v>
      </c>
    </row>
    <row r="299" spans="1:12" x14ac:dyDescent="0.15">
      <c r="A299">
        <v>4077</v>
      </c>
      <c r="B299" t="s">
        <v>328</v>
      </c>
      <c r="C299" t="s">
        <v>329</v>
      </c>
      <c r="D299">
        <v>-79.064239000000001</v>
      </c>
      <c r="E299">
        <v>35.912920999999997</v>
      </c>
      <c r="F299">
        <v>1612180</v>
      </c>
      <c r="G299" t="s">
        <v>1808</v>
      </c>
      <c r="H299" t="s">
        <v>1809</v>
      </c>
      <c r="I299" s="1">
        <v>42628</v>
      </c>
      <c r="J299" t="s">
        <v>330</v>
      </c>
      <c r="K299" t="s">
        <v>1778</v>
      </c>
      <c r="L299">
        <v>22</v>
      </c>
    </row>
    <row r="300" spans="1:12" x14ac:dyDescent="0.15">
      <c r="A300">
        <v>4100</v>
      </c>
      <c r="B300" t="s">
        <v>328</v>
      </c>
      <c r="C300" t="s">
        <v>329</v>
      </c>
      <c r="D300">
        <v>-79.064946000000006</v>
      </c>
      <c r="E300">
        <v>35.915737999999997</v>
      </c>
      <c r="F300">
        <v>1612280</v>
      </c>
      <c r="G300" t="s">
        <v>1848</v>
      </c>
      <c r="H300" t="s">
        <v>260</v>
      </c>
      <c r="I300" s="1">
        <v>42631</v>
      </c>
      <c r="J300" t="s">
        <v>330</v>
      </c>
      <c r="K300" t="s">
        <v>1778</v>
      </c>
      <c r="L300">
        <v>50</v>
      </c>
    </row>
    <row r="301" spans="1:12" x14ac:dyDescent="0.15">
      <c r="A301">
        <v>4120</v>
      </c>
      <c r="B301" t="s">
        <v>328</v>
      </c>
      <c r="C301" t="s">
        <v>329</v>
      </c>
      <c r="D301">
        <v>-79.065713000000002</v>
      </c>
      <c r="E301">
        <v>35.913536999999998</v>
      </c>
      <c r="F301">
        <v>1612420</v>
      </c>
      <c r="G301" t="s">
        <v>1906</v>
      </c>
      <c r="H301" t="s">
        <v>1907</v>
      </c>
      <c r="I301" s="1">
        <v>42634</v>
      </c>
      <c r="J301" t="s">
        <v>1800</v>
      </c>
      <c r="K301" t="s">
        <v>1778</v>
      </c>
      <c r="L301">
        <v>50</v>
      </c>
    </row>
    <row r="302" spans="1:12" x14ac:dyDescent="0.15">
      <c r="A302">
        <v>4135</v>
      </c>
      <c r="B302" t="s">
        <v>328</v>
      </c>
      <c r="C302" t="s">
        <v>329</v>
      </c>
      <c r="D302">
        <v>-79.060672999999994</v>
      </c>
      <c r="E302">
        <v>35.914355</v>
      </c>
      <c r="F302">
        <v>1612529</v>
      </c>
      <c r="G302" t="s">
        <v>1813</v>
      </c>
      <c r="H302" t="s">
        <v>1814</v>
      </c>
      <c r="I302" s="1">
        <v>42637</v>
      </c>
      <c r="J302" t="s">
        <v>330</v>
      </c>
      <c r="K302" t="s">
        <v>1775</v>
      </c>
      <c r="L302">
        <v>22</v>
      </c>
    </row>
    <row r="303" spans="1:12" x14ac:dyDescent="0.15">
      <c r="A303">
        <v>4136</v>
      </c>
      <c r="B303" t="s">
        <v>328</v>
      </c>
      <c r="C303" t="s">
        <v>329</v>
      </c>
      <c r="D303">
        <v>-79.059528</v>
      </c>
      <c r="E303">
        <v>35.917011000000002</v>
      </c>
      <c r="F303">
        <v>1612585</v>
      </c>
      <c r="G303" t="s">
        <v>1779</v>
      </c>
      <c r="H303" t="s">
        <v>217</v>
      </c>
      <c r="I303" s="1">
        <v>42637</v>
      </c>
      <c r="J303" t="s">
        <v>330</v>
      </c>
      <c r="K303" t="s">
        <v>1775</v>
      </c>
      <c r="L303">
        <v>21</v>
      </c>
    </row>
    <row r="304" spans="1:12" x14ac:dyDescent="0.15">
      <c r="A304">
        <v>4138</v>
      </c>
      <c r="B304" t="s">
        <v>328</v>
      </c>
      <c r="C304" t="s">
        <v>329</v>
      </c>
      <c r="D304">
        <v>-79.061121</v>
      </c>
      <c r="E304">
        <v>35.917406999999997</v>
      </c>
      <c r="F304">
        <v>1612585</v>
      </c>
      <c r="G304" t="s">
        <v>1779</v>
      </c>
      <c r="H304" t="s">
        <v>217</v>
      </c>
      <c r="I304" s="1">
        <v>42637</v>
      </c>
      <c r="J304" t="s">
        <v>330</v>
      </c>
      <c r="K304" t="s">
        <v>1775</v>
      </c>
      <c r="L304">
        <v>20</v>
      </c>
    </row>
    <row r="305" spans="1:12" x14ac:dyDescent="0.15">
      <c r="A305">
        <v>4144</v>
      </c>
      <c r="B305" t="s">
        <v>328</v>
      </c>
      <c r="C305" t="s">
        <v>329</v>
      </c>
      <c r="D305">
        <v>-79.062850999999995</v>
      </c>
      <c r="E305">
        <v>35.914006999999998</v>
      </c>
      <c r="F305">
        <v>1612591</v>
      </c>
      <c r="G305" t="s">
        <v>1779</v>
      </c>
      <c r="H305" t="s">
        <v>217</v>
      </c>
      <c r="I305" s="1">
        <v>42638</v>
      </c>
      <c r="J305" t="s">
        <v>330</v>
      </c>
      <c r="K305" t="s">
        <v>1775</v>
      </c>
      <c r="L305">
        <v>23</v>
      </c>
    </row>
    <row r="306" spans="1:12" x14ac:dyDescent="0.15">
      <c r="A306">
        <v>4146</v>
      </c>
      <c r="B306" t="s">
        <v>328</v>
      </c>
      <c r="C306" t="s">
        <v>329</v>
      </c>
      <c r="D306">
        <v>-79.058943999999997</v>
      </c>
      <c r="E306">
        <v>35.915069000000003</v>
      </c>
      <c r="F306">
        <v>1612633</v>
      </c>
      <c r="G306" t="s">
        <v>1826</v>
      </c>
      <c r="H306" t="s">
        <v>1827</v>
      </c>
      <c r="I306" s="1">
        <v>42639</v>
      </c>
      <c r="J306" t="s">
        <v>330</v>
      </c>
      <c r="K306" t="s">
        <v>1778</v>
      </c>
      <c r="L306">
        <v>55</v>
      </c>
    </row>
    <row r="307" spans="1:12" x14ac:dyDescent="0.15">
      <c r="A307">
        <v>4149</v>
      </c>
      <c r="B307" t="s">
        <v>328</v>
      </c>
      <c r="C307" t="s">
        <v>329</v>
      </c>
      <c r="D307">
        <v>-79.060080999999997</v>
      </c>
      <c r="E307">
        <v>35.916029999999999</v>
      </c>
      <c r="F307">
        <v>1612674</v>
      </c>
      <c r="G307" t="s">
        <v>1776</v>
      </c>
      <c r="H307" t="s">
        <v>1777</v>
      </c>
      <c r="I307" s="1">
        <v>42640</v>
      </c>
      <c r="J307" t="s">
        <v>330</v>
      </c>
      <c r="K307" t="s">
        <v>1778</v>
      </c>
      <c r="L307">
        <v>26</v>
      </c>
    </row>
    <row r="308" spans="1:12" x14ac:dyDescent="0.15">
      <c r="A308">
        <v>4150</v>
      </c>
      <c r="B308" t="s">
        <v>328</v>
      </c>
      <c r="C308" t="s">
        <v>329</v>
      </c>
      <c r="D308">
        <v>-79.060080999999997</v>
      </c>
      <c r="E308">
        <v>35.916029999999999</v>
      </c>
      <c r="F308">
        <v>1612674</v>
      </c>
      <c r="G308" t="s">
        <v>1815</v>
      </c>
      <c r="H308" t="s">
        <v>264</v>
      </c>
      <c r="I308" s="1">
        <v>42640</v>
      </c>
      <c r="J308" t="s">
        <v>330</v>
      </c>
      <c r="K308" t="s">
        <v>1778</v>
      </c>
      <c r="L308">
        <v>26</v>
      </c>
    </row>
    <row r="309" spans="1:12" x14ac:dyDescent="0.15">
      <c r="A309">
        <v>4151</v>
      </c>
      <c r="B309" t="s">
        <v>328</v>
      </c>
      <c r="C309" t="s">
        <v>329</v>
      </c>
      <c r="D309">
        <v>-79.056595999999999</v>
      </c>
      <c r="E309">
        <v>35.913981</v>
      </c>
      <c r="F309">
        <v>1612712</v>
      </c>
      <c r="G309" t="s">
        <v>1853</v>
      </c>
      <c r="H309" t="s">
        <v>1854</v>
      </c>
      <c r="I309" s="1">
        <v>42641</v>
      </c>
      <c r="J309" t="s">
        <v>330</v>
      </c>
      <c r="K309" t="s">
        <v>1775</v>
      </c>
      <c r="L309">
        <v>58</v>
      </c>
    </row>
    <row r="310" spans="1:12" x14ac:dyDescent="0.15">
      <c r="A310">
        <v>4204</v>
      </c>
      <c r="B310" t="s">
        <v>328</v>
      </c>
      <c r="C310" t="s">
        <v>329</v>
      </c>
      <c r="D310">
        <v>-79.061645999999996</v>
      </c>
      <c r="E310">
        <v>35.916384999999998</v>
      </c>
      <c r="F310">
        <v>1613330</v>
      </c>
      <c r="G310" t="s">
        <v>1835</v>
      </c>
      <c r="H310" t="s">
        <v>1836</v>
      </c>
      <c r="I310" s="1">
        <v>42654</v>
      </c>
      <c r="J310" t="s">
        <v>330</v>
      </c>
      <c r="K310" t="s">
        <v>1775</v>
      </c>
      <c r="L310">
        <v>44</v>
      </c>
    </row>
    <row r="311" spans="1:12" x14ac:dyDescent="0.15">
      <c r="A311">
        <v>4223</v>
      </c>
      <c r="B311" t="s">
        <v>328</v>
      </c>
      <c r="C311" t="s">
        <v>329</v>
      </c>
      <c r="D311">
        <v>-79.058914999999999</v>
      </c>
      <c r="E311">
        <v>35.913618999999997</v>
      </c>
      <c r="F311">
        <v>1613539</v>
      </c>
      <c r="G311" t="s">
        <v>1779</v>
      </c>
      <c r="H311" t="s">
        <v>217</v>
      </c>
      <c r="I311" s="1">
        <v>42659</v>
      </c>
      <c r="J311" t="s">
        <v>330</v>
      </c>
      <c r="K311" t="s">
        <v>1775</v>
      </c>
      <c r="L311">
        <v>59</v>
      </c>
    </row>
    <row r="312" spans="1:12" x14ac:dyDescent="0.15">
      <c r="A312">
        <v>4243</v>
      </c>
      <c r="B312" t="s">
        <v>328</v>
      </c>
      <c r="C312" t="s">
        <v>329</v>
      </c>
      <c r="D312">
        <v>-79.063187999999997</v>
      </c>
      <c r="E312">
        <v>35.911447000000003</v>
      </c>
      <c r="F312">
        <v>1613750</v>
      </c>
      <c r="G312" t="s">
        <v>1892</v>
      </c>
      <c r="H312" t="s">
        <v>13</v>
      </c>
      <c r="I312" s="1">
        <v>42663</v>
      </c>
      <c r="J312" t="s">
        <v>330</v>
      </c>
      <c r="K312" t="s">
        <v>1775</v>
      </c>
      <c r="L312">
        <v>50</v>
      </c>
    </row>
    <row r="313" spans="1:12" x14ac:dyDescent="0.15">
      <c r="A313">
        <v>4271</v>
      </c>
      <c r="B313" t="s">
        <v>328</v>
      </c>
      <c r="C313" t="s">
        <v>329</v>
      </c>
      <c r="D313">
        <v>-79.056595999999999</v>
      </c>
      <c r="E313">
        <v>35.913981</v>
      </c>
      <c r="F313">
        <v>1614182</v>
      </c>
      <c r="G313" t="s">
        <v>1789</v>
      </c>
      <c r="H313" t="s">
        <v>1790</v>
      </c>
      <c r="I313" s="1">
        <v>42671</v>
      </c>
      <c r="J313" t="s">
        <v>1800</v>
      </c>
      <c r="K313" t="s">
        <v>1778</v>
      </c>
      <c r="L313">
        <v>27</v>
      </c>
    </row>
    <row r="314" spans="1:12" x14ac:dyDescent="0.15">
      <c r="A314">
        <v>4275</v>
      </c>
      <c r="B314" t="s">
        <v>328</v>
      </c>
      <c r="C314" t="s">
        <v>329</v>
      </c>
      <c r="D314">
        <v>-79.057046</v>
      </c>
      <c r="E314">
        <v>35.913817000000002</v>
      </c>
      <c r="F314">
        <v>1614182</v>
      </c>
      <c r="G314" t="s">
        <v>1787</v>
      </c>
      <c r="H314" t="s">
        <v>145</v>
      </c>
      <c r="I314" s="1">
        <v>42671</v>
      </c>
      <c r="J314" t="s">
        <v>330</v>
      </c>
      <c r="K314" t="s">
        <v>1778</v>
      </c>
      <c r="L314">
        <v>26</v>
      </c>
    </row>
    <row r="315" spans="1:12" x14ac:dyDescent="0.15">
      <c r="A315">
        <v>4288</v>
      </c>
      <c r="B315" t="s">
        <v>328</v>
      </c>
      <c r="C315" t="s">
        <v>329</v>
      </c>
      <c r="D315">
        <v>-79.059608999999995</v>
      </c>
      <c r="E315">
        <v>35.914824000000003</v>
      </c>
      <c r="F315">
        <v>1614266</v>
      </c>
      <c r="G315" t="s">
        <v>1779</v>
      </c>
      <c r="H315" t="s">
        <v>217</v>
      </c>
      <c r="I315" s="1">
        <v>42672</v>
      </c>
      <c r="J315" t="s">
        <v>330</v>
      </c>
      <c r="K315" t="s">
        <v>1775</v>
      </c>
      <c r="L315">
        <v>21</v>
      </c>
    </row>
    <row r="316" spans="1:12" x14ac:dyDescent="0.15">
      <c r="A316">
        <v>4289</v>
      </c>
      <c r="B316" t="s">
        <v>328</v>
      </c>
      <c r="C316" t="s">
        <v>329</v>
      </c>
      <c r="D316">
        <v>-79.061921999999996</v>
      </c>
      <c r="E316">
        <v>35.918729999999996</v>
      </c>
      <c r="F316">
        <v>1614266</v>
      </c>
      <c r="G316" t="s">
        <v>1794</v>
      </c>
      <c r="H316" t="s">
        <v>301</v>
      </c>
      <c r="I316" s="1">
        <v>42672</v>
      </c>
      <c r="J316" t="s">
        <v>330</v>
      </c>
      <c r="K316" t="s">
        <v>1775</v>
      </c>
      <c r="L316">
        <v>20</v>
      </c>
    </row>
    <row r="317" spans="1:12" x14ac:dyDescent="0.15">
      <c r="A317">
        <v>4290</v>
      </c>
      <c r="B317" t="s">
        <v>328</v>
      </c>
      <c r="C317" t="s">
        <v>329</v>
      </c>
      <c r="D317">
        <v>-79.061049999999994</v>
      </c>
      <c r="E317">
        <v>35.918930000000003</v>
      </c>
      <c r="F317">
        <v>1614266</v>
      </c>
      <c r="G317" t="s">
        <v>1794</v>
      </c>
      <c r="H317" t="s">
        <v>301</v>
      </c>
      <c r="I317" s="1">
        <v>42672</v>
      </c>
      <c r="J317" t="s">
        <v>330</v>
      </c>
      <c r="K317" t="s">
        <v>331</v>
      </c>
      <c r="L317">
        <v>21</v>
      </c>
    </row>
    <row r="318" spans="1:12" x14ac:dyDescent="0.15">
      <c r="A318">
        <v>4293</v>
      </c>
      <c r="B318" t="s">
        <v>328</v>
      </c>
      <c r="C318" t="s">
        <v>329</v>
      </c>
      <c r="D318">
        <v>-79.061441000000002</v>
      </c>
      <c r="E318">
        <v>35.917920000000002</v>
      </c>
      <c r="F318">
        <v>1614266</v>
      </c>
      <c r="G318" t="s">
        <v>1795</v>
      </c>
      <c r="H318" t="s">
        <v>1796</v>
      </c>
      <c r="I318" s="1">
        <v>42673</v>
      </c>
      <c r="J318" t="s">
        <v>330</v>
      </c>
      <c r="K318" t="s">
        <v>1775</v>
      </c>
      <c r="L318">
        <v>22</v>
      </c>
    </row>
    <row r="319" spans="1:12" x14ac:dyDescent="0.15">
      <c r="A319">
        <v>4294</v>
      </c>
      <c r="B319" t="s">
        <v>328</v>
      </c>
      <c r="C319" t="s">
        <v>329</v>
      </c>
      <c r="D319">
        <v>-79.059608999999995</v>
      </c>
      <c r="E319">
        <v>35.914824000000003</v>
      </c>
      <c r="F319">
        <v>1614349</v>
      </c>
      <c r="G319" t="s">
        <v>1794</v>
      </c>
      <c r="H319" t="s">
        <v>301</v>
      </c>
      <c r="I319" s="1">
        <v>42672</v>
      </c>
      <c r="J319" t="s">
        <v>330</v>
      </c>
      <c r="K319" t="s">
        <v>331</v>
      </c>
      <c r="L319">
        <v>20</v>
      </c>
    </row>
    <row r="320" spans="1:12" x14ac:dyDescent="0.15">
      <c r="A320">
        <v>4296</v>
      </c>
      <c r="B320" t="s">
        <v>328</v>
      </c>
      <c r="C320" t="s">
        <v>329</v>
      </c>
      <c r="D320">
        <v>-79.059608999999995</v>
      </c>
      <c r="E320">
        <v>35.914824000000003</v>
      </c>
      <c r="F320">
        <v>1614266</v>
      </c>
      <c r="G320" t="s">
        <v>1794</v>
      </c>
      <c r="H320" t="s">
        <v>301</v>
      </c>
      <c r="I320" s="1">
        <v>42673</v>
      </c>
      <c r="J320" t="s">
        <v>330</v>
      </c>
      <c r="K320" t="s">
        <v>1778</v>
      </c>
      <c r="L320">
        <v>20</v>
      </c>
    </row>
    <row r="321" spans="1:12" x14ac:dyDescent="0.15">
      <c r="A321">
        <v>4300</v>
      </c>
      <c r="B321" t="s">
        <v>328</v>
      </c>
      <c r="C321" t="s">
        <v>329</v>
      </c>
      <c r="D321">
        <v>-79.059608999999995</v>
      </c>
      <c r="E321">
        <v>35.914824000000003</v>
      </c>
      <c r="F321">
        <v>1614266</v>
      </c>
      <c r="G321" t="s">
        <v>1794</v>
      </c>
      <c r="H321" t="s">
        <v>301</v>
      </c>
      <c r="I321" s="1">
        <v>42673</v>
      </c>
      <c r="J321" t="s">
        <v>330</v>
      </c>
      <c r="K321" t="s">
        <v>1775</v>
      </c>
      <c r="L321">
        <v>20</v>
      </c>
    </row>
    <row r="322" spans="1:12" x14ac:dyDescent="0.15">
      <c r="A322">
        <v>4301</v>
      </c>
      <c r="B322" t="s">
        <v>328</v>
      </c>
      <c r="C322" t="s">
        <v>329</v>
      </c>
      <c r="D322">
        <v>-79.059608999999995</v>
      </c>
      <c r="E322">
        <v>35.914824000000003</v>
      </c>
      <c r="F322">
        <v>1614266</v>
      </c>
      <c r="G322" t="s">
        <v>1779</v>
      </c>
      <c r="H322" t="s">
        <v>217</v>
      </c>
      <c r="I322" s="1">
        <v>42673</v>
      </c>
      <c r="J322" t="s">
        <v>330</v>
      </c>
      <c r="K322" t="s">
        <v>1775</v>
      </c>
      <c r="L322">
        <v>22</v>
      </c>
    </row>
    <row r="323" spans="1:12" x14ac:dyDescent="0.15">
      <c r="A323">
        <v>4302</v>
      </c>
      <c r="B323" t="s">
        <v>328</v>
      </c>
      <c r="C323" t="s">
        <v>329</v>
      </c>
      <c r="D323">
        <v>-79.061441000000002</v>
      </c>
      <c r="E323">
        <v>35.917920000000002</v>
      </c>
      <c r="F323">
        <v>1614266</v>
      </c>
      <c r="G323" t="s">
        <v>1779</v>
      </c>
      <c r="H323" t="s">
        <v>217</v>
      </c>
      <c r="I323" s="1">
        <v>42673</v>
      </c>
      <c r="J323" t="s">
        <v>1800</v>
      </c>
      <c r="K323" t="s">
        <v>1775</v>
      </c>
      <c r="L323">
        <v>21</v>
      </c>
    </row>
    <row r="324" spans="1:12" x14ac:dyDescent="0.15">
      <c r="A324">
        <v>4305</v>
      </c>
      <c r="B324" t="s">
        <v>328</v>
      </c>
      <c r="C324" t="s">
        <v>329</v>
      </c>
      <c r="D324">
        <v>-79.061441000000002</v>
      </c>
      <c r="E324">
        <v>35.917920000000002</v>
      </c>
      <c r="F324">
        <v>1614266</v>
      </c>
      <c r="G324" t="s">
        <v>1779</v>
      </c>
      <c r="H324" t="s">
        <v>217</v>
      </c>
      <c r="I324" s="1">
        <v>42673</v>
      </c>
      <c r="J324" t="s">
        <v>330</v>
      </c>
      <c r="K324" t="s">
        <v>1778</v>
      </c>
      <c r="L324">
        <v>22</v>
      </c>
    </row>
    <row r="325" spans="1:12" x14ac:dyDescent="0.15">
      <c r="A325">
        <v>4346</v>
      </c>
      <c r="B325" t="s">
        <v>328</v>
      </c>
      <c r="C325" t="s">
        <v>329</v>
      </c>
      <c r="D325">
        <v>-79.065533000000002</v>
      </c>
      <c r="E325">
        <v>35.915650999999997</v>
      </c>
      <c r="F325">
        <v>1614847</v>
      </c>
      <c r="G325" t="s">
        <v>1787</v>
      </c>
      <c r="H325" t="s">
        <v>145</v>
      </c>
      <c r="I325" s="1">
        <v>42684</v>
      </c>
      <c r="J325" t="s">
        <v>330</v>
      </c>
      <c r="K325" t="s">
        <v>1778</v>
      </c>
      <c r="L325">
        <v>30</v>
      </c>
    </row>
    <row r="326" spans="1:12" x14ac:dyDescent="0.15">
      <c r="A326">
        <v>4366</v>
      </c>
      <c r="B326" t="s">
        <v>328</v>
      </c>
      <c r="C326" t="s">
        <v>329</v>
      </c>
      <c r="D326">
        <v>-79.063502999999997</v>
      </c>
      <c r="E326">
        <v>35.918146999999998</v>
      </c>
      <c r="F326">
        <v>1610564</v>
      </c>
      <c r="G326" t="s">
        <v>1863</v>
      </c>
      <c r="H326" t="s">
        <v>1864</v>
      </c>
      <c r="I326" s="1">
        <v>42690</v>
      </c>
      <c r="J326" t="s">
        <v>330</v>
      </c>
      <c r="K326" t="s">
        <v>1778</v>
      </c>
      <c r="L326">
        <v>38</v>
      </c>
    </row>
    <row r="327" spans="1:12" x14ac:dyDescent="0.15">
      <c r="A327">
        <v>4371</v>
      </c>
      <c r="B327" t="s">
        <v>328</v>
      </c>
      <c r="C327" t="s">
        <v>329</v>
      </c>
      <c r="D327">
        <v>-79.058924000000005</v>
      </c>
      <c r="E327">
        <v>35.913094999999998</v>
      </c>
      <c r="F327">
        <v>1615191</v>
      </c>
      <c r="G327" t="s">
        <v>1795</v>
      </c>
      <c r="H327" t="s">
        <v>1796</v>
      </c>
      <c r="I327" s="1">
        <v>42693</v>
      </c>
      <c r="J327" t="s">
        <v>330</v>
      </c>
      <c r="K327" t="s">
        <v>1775</v>
      </c>
      <c r="L327">
        <v>22</v>
      </c>
    </row>
    <row r="328" spans="1:12" x14ac:dyDescent="0.15">
      <c r="A328">
        <v>4374</v>
      </c>
      <c r="B328" t="s">
        <v>328</v>
      </c>
      <c r="C328" t="s">
        <v>329</v>
      </c>
      <c r="D328">
        <v>-79.060982999999993</v>
      </c>
      <c r="E328">
        <v>35.912303000000001</v>
      </c>
      <c r="F328">
        <v>1615263</v>
      </c>
      <c r="G328" t="s">
        <v>1794</v>
      </c>
      <c r="H328" t="s">
        <v>301</v>
      </c>
      <c r="I328" s="1">
        <v>42693</v>
      </c>
      <c r="J328" t="s">
        <v>330</v>
      </c>
      <c r="K328" t="s">
        <v>1775</v>
      </c>
      <c r="L328">
        <v>20</v>
      </c>
    </row>
    <row r="329" spans="1:12" x14ac:dyDescent="0.15">
      <c r="A329">
        <v>4382</v>
      </c>
      <c r="B329" t="s">
        <v>328</v>
      </c>
      <c r="C329" t="s">
        <v>329</v>
      </c>
      <c r="D329">
        <v>-79.059888000000001</v>
      </c>
      <c r="E329">
        <v>35.915219999999998</v>
      </c>
      <c r="F329">
        <v>1615380</v>
      </c>
      <c r="G329" t="s">
        <v>1782</v>
      </c>
      <c r="H329" t="s">
        <v>1883</v>
      </c>
      <c r="I329" s="1">
        <v>42695</v>
      </c>
      <c r="J329" t="s">
        <v>330</v>
      </c>
      <c r="K329" t="s">
        <v>1778</v>
      </c>
      <c r="L329">
        <v>26</v>
      </c>
    </row>
    <row r="330" spans="1:12" x14ac:dyDescent="0.15">
      <c r="A330">
        <v>4433</v>
      </c>
      <c r="B330" t="s">
        <v>328</v>
      </c>
      <c r="C330" t="s">
        <v>329</v>
      </c>
      <c r="D330">
        <v>-79.062921000000003</v>
      </c>
      <c r="E330">
        <v>35.911962000000003</v>
      </c>
      <c r="F330">
        <v>1615914</v>
      </c>
      <c r="G330" t="s">
        <v>1779</v>
      </c>
      <c r="H330" t="s">
        <v>217</v>
      </c>
      <c r="I330" s="1">
        <v>42708</v>
      </c>
      <c r="J330" t="s">
        <v>330</v>
      </c>
      <c r="K330" t="s">
        <v>1775</v>
      </c>
      <c r="L330">
        <v>58</v>
      </c>
    </row>
    <row r="331" spans="1:12" x14ac:dyDescent="0.15">
      <c r="A331">
        <v>4438</v>
      </c>
      <c r="B331" t="s">
        <v>328</v>
      </c>
      <c r="C331" t="s">
        <v>329</v>
      </c>
      <c r="D331">
        <v>-79.058924000000005</v>
      </c>
      <c r="E331">
        <v>35.913094999999998</v>
      </c>
      <c r="F331">
        <v>1615908</v>
      </c>
      <c r="G331" t="s">
        <v>1824</v>
      </c>
      <c r="H331" t="s">
        <v>1825</v>
      </c>
      <c r="I331" s="1">
        <v>42708</v>
      </c>
      <c r="J331" t="s">
        <v>1800</v>
      </c>
      <c r="K331" t="s">
        <v>1775</v>
      </c>
      <c r="L331">
        <v>20</v>
      </c>
    </row>
    <row r="332" spans="1:12" x14ac:dyDescent="0.15">
      <c r="A332">
        <v>4454</v>
      </c>
      <c r="B332" t="s">
        <v>328</v>
      </c>
      <c r="C332" t="s">
        <v>329</v>
      </c>
      <c r="D332">
        <v>-79.064593000000002</v>
      </c>
      <c r="E332">
        <v>35.915256999999997</v>
      </c>
      <c r="F332">
        <v>1616116</v>
      </c>
      <c r="G332" t="s">
        <v>1908</v>
      </c>
      <c r="H332" t="s">
        <v>209</v>
      </c>
      <c r="I332" s="1">
        <v>42713</v>
      </c>
      <c r="J332" t="s">
        <v>330</v>
      </c>
      <c r="K332" t="s">
        <v>1778</v>
      </c>
      <c r="L332">
        <v>45</v>
      </c>
    </row>
    <row r="333" spans="1:12" x14ac:dyDescent="0.15">
      <c r="A333">
        <v>4462</v>
      </c>
      <c r="B333" t="s">
        <v>328</v>
      </c>
      <c r="C333" t="s">
        <v>329</v>
      </c>
      <c r="D333">
        <v>-79.060982999999993</v>
      </c>
      <c r="E333">
        <v>35.912303000000001</v>
      </c>
      <c r="F333">
        <v>1616176</v>
      </c>
      <c r="G333" t="s">
        <v>1820</v>
      </c>
      <c r="H333" t="s">
        <v>1821</v>
      </c>
      <c r="I333" s="1">
        <v>42714</v>
      </c>
      <c r="J333" t="s">
        <v>330</v>
      </c>
      <c r="K333" t="s">
        <v>1775</v>
      </c>
      <c r="L333">
        <v>29</v>
      </c>
    </row>
    <row r="334" spans="1:12" x14ac:dyDescent="0.15">
      <c r="A334">
        <v>4466</v>
      </c>
      <c r="B334" t="s">
        <v>328</v>
      </c>
      <c r="C334" t="s">
        <v>329</v>
      </c>
      <c r="D334">
        <v>-79.060982999999993</v>
      </c>
      <c r="E334">
        <v>35.912303000000001</v>
      </c>
      <c r="F334">
        <v>1616176</v>
      </c>
      <c r="G334" t="s">
        <v>1820</v>
      </c>
      <c r="H334" t="s">
        <v>1821</v>
      </c>
      <c r="I334" s="1">
        <v>42714</v>
      </c>
      <c r="J334" t="s">
        <v>1800</v>
      </c>
      <c r="K334" t="s">
        <v>1775</v>
      </c>
      <c r="L334">
        <v>18</v>
      </c>
    </row>
    <row r="335" spans="1:12" x14ac:dyDescent="0.15">
      <c r="A335">
        <v>4542</v>
      </c>
      <c r="B335" t="s">
        <v>328</v>
      </c>
      <c r="C335" t="s">
        <v>329</v>
      </c>
      <c r="D335">
        <v>-79.062894</v>
      </c>
      <c r="E335">
        <v>35.915886</v>
      </c>
      <c r="F335">
        <v>1700047</v>
      </c>
      <c r="G335" t="s">
        <v>1835</v>
      </c>
      <c r="H335" t="s">
        <v>1836</v>
      </c>
      <c r="I335" s="1">
        <v>42736</v>
      </c>
      <c r="J335" t="s">
        <v>330</v>
      </c>
      <c r="K335" t="s">
        <v>1775</v>
      </c>
      <c r="L335">
        <v>44</v>
      </c>
    </row>
    <row r="336" spans="1:12" x14ac:dyDescent="0.15">
      <c r="A336">
        <v>4548</v>
      </c>
      <c r="B336" t="s">
        <v>328</v>
      </c>
      <c r="C336" t="s">
        <v>329</v>
      </c>
      <c r="D336">
        <v>-79.063596000000004</v>
      </c>
      <c r="E336">
        <v>35.914903000000002</v>
      </c>
      <c r="F336">
        <v>1700142</v>
      </c>
      <c r="G336" t="s">
        <v>1776</v>
      </c>
      <c r="H336" t="s">
        <v>1777</v>
      </c>
      <c r="I336" s="1">
        <v>42738</v>
      </c>
      <c r="J336" t="s">
        <v>330</v>
      </c>
      <c r="K336" t="s">
        <v>1775</v>
      </c>
      <c r="L336">
        <v>47</v>
      </c>
    </row>
    <row r="337" spans="1:12" x14ac:dyDescent="0.15">
      <c r="A337">
        <v>4577</v>
      </c>
      <c r="B337" t="s">
        <v>328</v>
      </c>
      <c r="C337" t="s">
        <v>329</v>
      </c>
      <c r="D337">
        <v>-79.056595999999999</v>
      </c>
      <c r="E337">
        <v>35.913981</v>
      </c>
      <c r="F337">
        <v>1700467</v>
      </c>
      <c r="G337" t="s">
        <v>1776</v>
      </c>
      <c r="H337" t="s">
        <v>1777</v>
      </c>
      <c r="I337" s="1">
        <v>42747</v>
      </c>
      <c r="J337" t="s">
        <v>330</v>
      </c>
      <c r="K337" t="s">
        <v>1778</v>
      </c>
      <c r="L337">
        <v>54</v>
      </c>
    </row>
    <row r="338" spans="1:12" x14ac:dyDescent="0.15">
      <c r="A338">
        <v>4581</v>
      </c>
      <c r="B338" t="s">
        <v>328</v>
      </c>
      <c r="C338" t="s">
        <v>329</v>
      </c>
      <c r="D338">
        <v>-79.059550999999999</v>
      </c>
      <c r="E338">
        <v>35.914698000000001</v>
      </c>
      <c r="F338">
        <v>1700546</v>
      </c>
      <c r="G338" t="s">
        <v>1794</v>
      </c>
      <c r="H338" t="s">
        <v>301</v>
      </c>
      <c r="I338" s="1">
        <v>42748</v>
      </c>
      <c r="J338" t="s">
        <v>330</v>
      </c>
      <c r="K338" t="s">
        <v>1775</v>
      </c>
      <c r="L338">
        <v>21</v>
      </c>
    </row>
    <row r="339" spans="1:12" x14ac:dyDescent="0.15">
      <c r="A339">
        <v>4585</v>
      </c>
      <c r="B339" t="s">
        <v>328</v>
      </c>
      <c r="C339" t="s">
        <v>329</v>
      </c>
      <c r="D339">
        <v>-79.058682000000005</v>
      </c>
      <c r="E339">
        <v>35.913159</v>
      </c>
      <c r="F339">
        <v>1700615</v>
      </c>
      <c r="G339" t="s">
        <v>1909</v>
      </c>
      <c r="H339" t="s">
        <v>1910</v>
      </c>
      <c r="I339" s="1">
        <v>42749</v>
      </c>
      <c r="J339" t="s">
        <v>330</v>
      </c>
      <c r="K339" t="s">
        <v>1778</v>
      </c>
      <c r="L339">
        <v>50</v>
      </c>
    </row>
    <row r="340" spans="1:12" x14ac:dyDescent="0.15">
      <c r="A340">
        <v>4586</v>
      </c>
      <c r="B340" t="s">
        <v>328</v>
      </c>
      <c r="C340" t="s">
        <v>329</v>
      </c>
      <c r="D340">
        <v>-79.058924000000005</v>
      </c>
      <c r="E340">
        <v>35.913094999999998</v>
      </c>
      <c r="F340">
        <v>1700617</v>
      </c>
      <c r="G340" t="s">
        <v>1911</v>
      </c>
      <c r="H340" t="s">
        <v>1912</v>
      </c>
      <c r="I340" s="1">
        <v>42750</v>
      </c>
      <c r="J340" t="s">
        <v>1800</v>
      </c>
      <c r="K340" t="s">
        <v>1775</v>
      </c>
      <c r="L340">
        <v>21</v>
      </c>
    </row>
    <row r="341" spans="1:12" x14ac:dyDescent="0.15">
      <c r="A341">
        <v>4591</v>
      </c>
      <c r="B341" t="s">
        <v>328</v>
      </c>
      <c r="C341" t="s">
        <v>329</v>
      </c>
      <c r="D341">
        <v>-79.062186999999994</v>
      </c>
      <c r="E341">
        <v>35.913798</v>
      </c>
      <c r="F341">
        <v>1700682</v>
      </c>
      <c r="G341" t="s">
        <v>1804</v>
      </c>
      <c r="H341" t="s">
        <v>1805</v>
      </c>
      <c r="I341" s="1">
        <v>42751</v>
      </c>
      <c r="J341" t="s">
        <v>330</v>
      </c>
      <c r="K341" t="s">
        <v>1778</v>
      </c>
      <c r="L341">
        <v>57</v>
      </c>
    </row>
    <row r="342" spans="1:12" x14ac:dyDescent="0.15">
      <c r="A342">
        <v>4597</v>
      </c>
      <c r="B342" t="s">
        <v>328</v>
      </c>
      <c r="C342" t="s">
        <v>329</v>
      </c>
      <c r="D342">
        <v>-79.062921000000003</v>
      </c>
      <c r="E342">
        <v>35.911962000000003</v>
      </c>
      <c r="F342">
        <v>1700758</v>
      </c>
      <c r="G342" t="s">
        <v>1913</v>
      </c>
      <c r="H342" t="s">
        <v>1914</v>
      </c>
      <c r="I342" s="1">
        <v>42753</v>
      </c>
      <c r="J342" t="s">
        <v>1800</v>
      </c>
      <c r="K342" t="s">
        <v>1778</v>
      </c>
      <c r="L342">
        <v>45</v>
      </c>
    </row>
    <row r="343" spans="1:12" x14ac:dyDescent="0.15">
      <c r="A343">
        <v>4600</v>
      </c>
      <c r="B343" t="s">
        <v>328</v>
      </c>
      <c r="C343" t="s">
        <v>329</v>
      </c>
      <c r="D343">
        <v>-79.056595999999999</v>
      </c>
      <c r="E343">
        <v>35.913981</v>
      </c>
      <c r="F343">
        <v>1700841</v>
      </c>
      <c r="G343" t="s">
        <v>1795</v>
      </c>
      <c r="H343" t="s">
        <v>1796</v>
      </c>
      <c r="I343" s="1">
        <v>42755</v>
      </c>
      <c r="J343" t="s">
        <v>330</v>
      </c>
      <c r="K343" t="s">
        <v>1775</v>
      </c>
      <c r="L343">
        <v>21</v>
      </c>
    </row>
    <row r="344" spans="1:12" x14ac:dyDescent="0.15">
      <c r="A344">
        <v>4605</v>
      </c>
      <c r="B344" t="s">
        <v>328</v>
      </c>
      <c r="C344" t="s">
        <v>329</v>
      </c>
      <c r="D344">
        <v>-79.064239000000001</v>
      </c>
      <c r="E344">
        <v>35.912920999999997</v>
      </c>
      <c r="F344">
        <v>1700855</v>
      </c>
      <c r="G344" t="s">
        <v>1884</v>
      </c>
      <c r="H344" t="s">
        <v>250</v>
      </c>
      <c r="I344" s="1">
        <v>42755</v>
      </c>
      <c r="J344" t="s">
        <v>330</v>
      </c>
      <c r="K344" t="s">
        <v>1775</v>
      </c>
      <c r="L344">
        <v>35</v>
      </c>
    </row>
    <row r="345" spans="1:12" x14ac:dyDescent="0.15">
      <c r="A345">
        <v>4607</v>
      </c>
      <c r="B345" t="s">
        <v>328</v>
      </c>
      <c r="C345" t="s">
        <v>329</v>
      </c>
      <c r="D345">
        <v>-79.058682000000005</v>
      </c>
      <c r="E345">
        <v>35.913159</v>
      </c>
      <c r="F345">
        <v>1700892</v>
      </c>
      <c r="G345" t="s">
        <v>1794</v>
      </c>
      <c r="H345" t="s">
        <v>301</v>
      </c>
      <c r="I345" s="1">
        <v>42755</v>
      </c>
      <c r="J345" t="s">
        <v>330</v>
      </c>
      <c r="K345" t="s">
        <v>1775</v>
      </c>
      <c r="L345">
        <v>20</v>
      </c>
    </row>
    <row r="346" spans="1:12" x14ac:dyDescent="0.15">
      <c r="A346">
        <v>4616</v>
      </c>
      <c r="B346" t="s">
        <v>328</v>
      </c>
      <c r="C346" t="s">
        <v>329</v>
      </c>
      <c r="D346">
        <v>-79.056595999999999</v>
      </c>
      <c r="E346">
        <v>35.913981</v>
      </c>
      <c r="F346">
        <v>1700901</v>
      </c>
      <c r="G346" t="s">
        <v>1782</v>
      </c>
      <c r="H346" t="s">
        <v>1915</v>
      </c>
      <c r="I346" s="1">
        <v>42756</v>
      </c>
      <c r="J346" t="s">
        <v>330</v>
      </c>
      <c r="K346" t="s">
        <v>1775</v>
      </c>
      <c r="L346">
        <v>42</v>
      </c>
    </row>
    <row r="347" spans="1:12" x14ac:dyDescent="0.15">
      <c r="A347">
        <v>4642</v>
      </c>
      <c r="B347" t="s">
        <v>328</v>
      </c>
      <c r="C347" t="s">
        <v>329</v>
      </c>
      <c r="D347">
        <v>-79.065794999999994</v>
      </c>
      <c r="E347">
        <v>35.914892999999999</v>
      </c>
      <c r="F347">
        <v>1701306</v>
      </c>
      <c r="G347" t="s">
        <v>1867</v>
      </c>
      <c r="H347" t="s">
        <v>1868</v>
      </c>
      <c r="I347" s="1">
        <v>42764</v>
      </c>
      <c r="J347" t="s">
        <v>1800</v>
      </c>
      <c r="K347" t="s">
        <v>1775</v>
      </c>
      <c r="L347">
        <v>48</v>
      </c>
    </row>
    <row r="348" spans="1:12" x14ac:dyDescent="0.15">
      <c r="A348">
        <v>4645</v>
      </c>
      <c r="B348" t="s">
        <v>328</v>
      </c>
      <c r="C348" t="s">
        <v>329</v>
      </c>
      <c r="D348">
        <v>-79.064211999999998</v>
      </c>
      <c r="E348">
        <v>35.912309</v>
      </c>
      <c r="F348">
        <v>1701402</v>
      </c>
      <c r="G348" t="s">
        <v>1916</v>
      </c>
      <c r="H348" t="s">
        <v>1917</v>
      </c>
      <c r="I348" s="1">
        <v>42767</v>
      </c>
      <c r="J348" t="s">
        <v>330</v>
      </c>
      <c r="K348" t="s">
        <v>1775</v>
      </c>
      <c r="L348">
        <v>21</v>
      </c>
    </row>
    <row r="349" spans="1:12" x14ac:dyDescent="0.15">
      <c r="A349">
        <v>4665</v>
      </c>
      <c r="B349" t="s">
        <v>328</v>
      </c>
      <c r="C349" t="s">
        <v>329</v>
      </c>
      <c r="D349">
        <v>-79.056595999999999</v>
      </c>
      <c r="E349">
        <v>35.913981</v>
      </c>
      <c r="F349">
        <v>1701769</v>
      </c>
      <c r="G349" t="s">
        <v>1808</v>
      </c>
      <c r="H349" t="s">
        <v>1809</v>
      </c>
      <c r="I349" s="1">
        <v>42773</v>
      </c>
      <c r="J349" t="s">
        <v>1800</v>
      </c>
      <c r="K349" t="s">
        <v>1778</v>
      </c>
      <c r="L349">
        <v>53</v>
      </c>
    </row>
    <row r="350" spans="1:12" x14ac:dyDescent="0.15">
      <c r="A350">
        <v>4685</v>
      </c>
      <c r="B350" t="s">
        <v>328</v>
      </c>
      <c r="C350" t="s">
        <v>329</v>
      </c>
      <c r="D350">
        <v>-79.056595999999999</v>
      </c>
      <c r="E350">
        <v>35.913981</v>
      </c>
      <c r="F350">
        <v>1702002</v>
      </c>
      <c r="G350" t="s">
        <v>1817</v>
      </c>
      <c r="H350" t="s">
        <v>1818</v>
      </c>
      <c r="I350" s="1">
        <v>42778</v>
      </c>
      <c r="J350" t="s">
        <v>330</v>
      </c>
      <c r="K350" t="s">
        <v>1775</v>
      </c>
      <c r="L350">
        <v>19</v>
      </c>
    </row>
    <row r="351" spans="1:12" x14ac:dyDescent="0.15">
      <c r="A351">
        <v>4715</v>
      </c>
      <c r="B351" t="s">
        <v>328</v>
      </c>
      <c r="C351" t="s">
        <v>329</v>
      </c>
      <c r="D351">
        <v>-79.060421000000005</v>
      </c>
      <c r="E351">
        <v>35.917720000000003</v>
      </c>
      <c r="F351">
        <v>1702338</v>
      </c>
      <c r="G351" t="s">
        <v>1779</v>
      </c>
      <c r="H351" t="s">
        <v>217</v>
      </c>
      <c r="I351" s="1">
        <v>42784</v>
      </c>
      <c r="J351" t="s">
        <v>330</v>
      </c>
      <c r="K351" t="s">
        <v>1775</v>
      </c>
      <c r="L351">
        <v>22</v>
      </c>
    </row>
    <row r="352" spans="1:12" x14ac:dyDescent="0.15">
      <c r="A352">
        <v>4721</v>
      </c>
      <c r="B352" t="s">
        <v>328</v>
      </c>
      <c r="C352" t="s">
        <v>329</v>
      </c>
      <c r="D352">
        <v>-79.061121</v>
      </c>
      <c r="E352">
        <v>35.917406999999997</v>
      </c>
      <c r="F352">
        <v>1702345</v>
      </c>
      <c r="G352" t="s">
        <v>1787</v>
      </c>
      <c r="H352" t="s">
        <v>145</v>
      </c>
      <c r="I352" s="1">
        <v>42785</v>
      </c>
      <c r="J352" t="s">
        <v>330</v>
      </c>
      <c r="K352" t="s">
        <v>1775</v>
      </c>
      <c r="L352">
        <v>23</v>
      </c>
    </row>
    <row r="353" spans="1:12" x14ac:dyDescent="0.15">
      <c r="A353">
        <v>4762</v>
      </c>
      <c r="B353" t="s">
        <v>328</v>
      </c>
      <c r="C353" t="s">
        <v>329</v>
      </c>
      <c r="D353">
        <v>-79.056595999999999</v>
      </c>
      <c r="E353">
        <v>35.913981</v>
      </c>
      <c r="F353">
        <v>1702727</v>
      </c>
      <c r="G353" t="s">
        <v>1808</v>
      </c>
      <c r="H353" t="s">
        <v>1809</v>
      </c>
      <c r="I353" s="1">
        <v>42792</v>
      </c>
      <c r="J353" t="s">
        <v>1800</v>
      </c>
      <c r="K353" t="s">
        <v>1778</v>
      </c>
      <c r="L353">
        <v>53</v>
      </c>
    </row>
    <row r="354" spans="1:12" x14ac:dyDescent="0.15">
      <c r="A354">
        <v>4770</v>
      </c>
      <c r="B354" t="s">
        <v>328</v>
      </c>
      <c r="C354" t="s">
        <v>329</v>
      </c>
      <c r="D354">
        <v>-79.065245000000004</v>
      </c>
      <c r="E354">
        <v>35.912709999999997</v>
      </c>
      <c r="F354">
        <v>1702830</v>
      </c>
      <c r="G354" t="s">
        <v>1918</v>
      </c>
      <c r="H354" t="s">
        <v>169</v>
      </c>
      <c r="I354" s="1">
        <v>42795</v>
      </c>
      <c r="J354" t="s">
        <v>330</v>
      </c>
      <c r="K354" t="s">
        <v>1778</v>
      </c>
      <c r="L354">
        <v>35</v>
      </c>
    </row>
    <row r="355" spans="1:12" x14ac:dyDescent="0.15">
      <c r="A355">
        <v>4771</v>
      </c>
      <c r="B355" t="s">
        <v>328</v>
      </c>
      <c r="C355" t="s">
        <v>329</v>
      </c>
      <c r="D355">
        <v>-79.060212000000007</v>
      </c>
      <c r="E355">
        <v>35.912925000000001</v>
      </c>
      <c r="F355">
        <v>1702884</v>
      </c>
      <c r="G355" t="s">
        <v>1898</v>
      </c>
      <c r="H355" t="s">
        <v>1899</v>
      </c>
      <c r="I355" s="1">
        <v>42796</v>
      </c>
      <c r="J355" t="s">
        <v>330</v>
      </c>
      <c r="K355" t="s">
        <v>1775</v>
      </c>
      <c r="L355">
        <v>29</v>
      </c>
    </row>
    <row r="356" spans="1:12" x14ac:dyDescent="0.15">
      <c r="A356">
        <v>4773</v>
      </c>
      <c r="B356" t="s">
        <v>328</v>
      </c>
      <c r="C356" t="s">
        <v>329</v>
      </c>
      <c r="D356">
        <v>-79.057610999999994</v>
      </c>
      <c r="E356">
        <v>35.913573</v>
      </c>
      <c r="F356">
        <v>1702941</v>
      </c>
      <c r="G356" t="s">
        <v>1885</v>
      </c>
      <c r="H356" t="s">
        <v>1886</v>
      </c>
      <c r="I356" s="1">
        <v>42797</v>
      </c>
      <c r="J356" t="s">
        <v>330</v>
      </c>
      <c r="K356" t="s">
        <v>1775</v>
      </c>
      <c r="L356">
        <v>22</v>
      </c>
    </row>
    <row r="357" spans="1:12" x14ac:dyDescent="0.15">
      <c r="A357">
        <v>4777</v>
      </c>
      <c r="B357" t="s">
        <v>328</v>
      </c>
      <c r="C357" t="s">
        <v>329</v>
      </c>
      <c r="D357">
        <v>-79.061334000000002</v>
      </c>
      <c r="E357">
        <v>35.917862999999997</v>
      </c>
      <c r="F357">
        <v>1703009</v>
      </c>
      <c r="G357" t="s">
        <v>1791</v>
      </c>
      <c r="H357" t="s">
        <v>1792</v>
      </c>
      <c r="I357" s="1">
        <v>42798</v>
      </c>
      <c r="J357" t="s">
        <v>330</v>
      </c>
      <c r="K357" t="s">
        <v>1778</v>
      </c>
      <c r="L357">
        <v>54</v>
      </c>
    </row>
    <row r="358" spans="1:12" x14ac:dyDescent="0.15">
      <c r="A358">
        <v>4783</v>
      </c>
      <c r="B358" t="s">
        <v>328</v>
      </c>
      <c r="C358" t="s">
        <v>329</v>
      </c>
      <c r="D358">
        <v>-79.058480000000003</v>
      </c>
      <c r="E358">
        <v>35.917479</v>
      </c>
      <c r="F358">
        <v>1702970</v>
      </c>
      <c r="G358" t="s">
        <v>1795</v>
      </c>
      <c r="H358" t="s">
        <v>1796</v>
      </c>
      <c r="I358" s="1">
        <v>42798</v>
      </c>
      <c r="J358" t="s">
        <v>330</v>
      </c>
      <c r="K358" t="s">
        <v>331</v>
      </c>
      <c r="L358">
        <v>21</v>
      </c>
    </row>
    <row r="359" spans="1:12" x14ac:dyDescent="0.15">
      <c r="A359">
        <v>4786</v>
      </c>
      <c r="B359" t="s">
        <v>328</v>
      </c>
      <c r="C359" t="s">
        <v>329</v>
      </c>
      <c r="D359">
        <v>-79.058682000000005</v>
      </c>
      <c r="E359">
        <v>35.913159</v>
      </c>
      <c r="F359">
        <v>1702970</v>
      </c>
      <c r="G359" t="s">
        <v>1919</v>
      </c>
      <c r="H359" t="s">
        <v>1920</v>
      </c>
      <c r="I359" s="1">
        <v>42798</v>
      </c>
      <c r="J359" t="s">
        <v>330</v>
      </c>
      <c r="K359" t="s">
        <v>1775</v>
      </c>
      <c r="L359">
        <v>21</v>
      </c>
    </row>
    <row r="360" spans="1:12" x14ac:dyDescent="0.15">
      <c r="A360">
        <v>4792</v>
      </c>
      <c r="B360" t="s">
        <v>328</v>
      </c>
      <c r="C360" t="s">
        <v>329</v>
      </c>
      <c r="D360">
        <v>-79.059528</v>
      </c>
      <c r="E360">
        <v>35.917011000000002</v>
      </c>
      <c r="F360">
        <v>1702970</v>
      </c>
      <c r="G360" t="s">
        <v>1779</v>
      </c>
      <c r="H360" t="s">
        <v>217</v>
      </c>
      <c r="I360" s="1">
        <v>42799</v>
      </c>
      <c r="J360" t="s">
        <v>330</v>
      </c>
      <c r="K360" t="s">
        <v>331</v>
      </c>
      <c r="L360">
        <v>21</v>
      </c>
    </row>
    <row r="361" spans="1:12" x14ac:dyDescent="0.15">
      <c r="A361">
        <v>4843</v>
      </c>
      <c r="B361" t="s">
        <v>328</v>
      </c>
      <c r="C361" t="s">
        <v>329</v>
      </c>
      <c r="D361">
        <v>-79.065917999999996</v>
      </c>
      <c r="E361">
        <v>35.915562000000001</v>
      </c>
      <c r="F361">
        <v>1703650</v>
      </c>
      <c r="G361" t="s">
        <v>1898</v>
      </c>
      <c r="H361" t="s">
        <v>1899</v>
      </c>
      <c r="I361" s="1">
        <v>42812</v>
      </c>
      <c r="J361" t="s">
        <v>330</v>
      </c>
      <c r="K361" t="s">
        <v>1778</v>
      </c>
      <c r="L361">
        <v>22</v>
      </c>
    </row>
    <row r="362" spans="1:12" x14ac:dyDescent="0.15">
      <c r="A362">
        <v>4849</v>
      </c>
      <c r="B362" t="s">
        <v>328</v>
      </c>
      <c r="C362" t="s">
        <v>329</v>
      </c>
      <c r="D362">
        <v>-79.063187999999997</v>
      </c>
      <c r="E362">
        <v>35.911447000000003</v>
      </c>
      <c r="F362">
        <v>1703717</v>
      </c>
      <c r="G362" t="s">
        <v>1776</v>
      </c>
      <c r="H362" t="s">
        <v>1777</v>
      </c>
      <c r="I362" s="1">
        <v>42814</v>
      </c>
      <c r="J362" t="s">
        <v>330</v>
      </c>
      <c r="K362" t="s">
        <v>1775</v>
      </c>
      <c r="L362">
        <v>47</v>
      </c>
    </row>
    <row r="363" spans="1:12" x14ac:dyDescent="0.15">
      <c r="A363">
        <v>4865</v>
      </c>
      <c r="B363" t="s">
        <v>328</v>
      </c>
      <c r="C363" t="s">
        <v>329</v>
      </c>
      <c r="D363">
        <v>-79.062020000000004</v>
      </c>
      <c r="E363">
        <v>35.913815999999997</v>
      </c>
      <c r="F363">
        <v>1703922</v>
      </c>
      <c r="G363" t="s">
        <v>1794</v>
      </c>
      <c r="H363" t="s">
        <v>301</v>
      </c>
      <c r="I363" s="1">
        <v>42818</v>
      </c>
      <c r="J363" t="s">
        <v>330</v>
      </c>
      <c r="K363" t="s">
        <v>1775</v>
      </c>
      <c r="L363">
        <v>16</v>
      </c>
    </row>
    <row r="364" spans="1:12" x14ac:dyDescent="0.15">
      <c r="A364">
        <v>4866</v>
      </c>
      <c r="B364" t="s">
        <v>328</v>
      </c>
      <c r="C364" t="s">
        <v>329</v>
      </c>
      <c r="D364">
        <v>-79.062020000000004</v>
      </c>
      <c r="E364">
        <v>35.913815999999997</v>
      </c>
      <c r="F364">
        <v>1703922</v>
      </c>
      <c r="G364" t="s">
        <v>1779</v>
      </c>
      <c r="H364" t="s">
        <v>217</v>
      </c>
      <c r="I364" s="1">
        <v>42818</v>
      </c>
      <c r="J364" t="s">
        <v>330</v>
      </c>
      <c r="K364" t="s">
        <v>1775</v>
      </c>
      <c r="L364">
        <v>22</v>
      </c>
    </row>
    <row r="365" spans="1:12" x14ac:dyDescent="0.15">
      <c r="A365">
        <v>4896</v>
      </c>
      <c r="B365" t="s">
        <v>328</v>
      </c>
      <c r="C365" t="s">
        <v>329</v>
      </c>
      <c r="D365">
        <v>-79.058682000000005</v>
      </c>
      <c r="E365">
        <v>35.913159</v>
      </c>
      <c r="F365">
        <v>1704111</v>
      </c>
      <c r="G365" t="s">
        <v>1776</v>
      </c>
      <c r="H365" t="s">
        <v>1777</v>
      </c>
      <c r="I365" s="1">
        <v>42824</v>
      </c>
      <c r="J365" t="s">
        <v>1800</v>
      </c>
      <c r="K365" t="s">
        <v>1775</v>
      </c>
      <c r="L365">
        <v>34</v>
      </c>
    </row>
    <row r="366" spans="1:12" x14ac:dyDescent="0.15">
      <c r="A366">
        <v>4908</v>
      </c>
      <c r="B366" t="s">
        <v>328</v>
      </c>
      <c r="C366" t="s">
        <v>329</v>
      </c>
      <c r="D366">
        <v>-79.056595999999999</v>
      </c>
      <c r="E366">
        <v>35.913981</v>
      </c>
      <c r="F366">
        <v>1704262</v>
      </c>
      <c r="G366" t="s">
        <v>1921</v>
      </c>
      <c r="H366" t="s">
        <v>1922</v>
      </c>
      <c r="I366" s="1">
        <v>42828</v>
      </c>
      <c r="J366" t="s">
        <v>330</v>
      </c>
      <c r="K366" t="s">
        <v>1778</v>
      </c>
      <c r="L366">
        <v>52</v>
      </c>
    </row>
    <row r="367" spans="1:12" x14ac:dyDescent="0.15">
      <c r="A367">
        <v>4934</v>
      </c>
      <c r="B367" t="s">
        <v>328</v>
      </c>
      <c r="C367" t="s">
        <v>329</v>
      </c>
      <c r="D367">
        <v>-79.065459000000004</v>
      </c>
      <c r="E367">
        <v>35.911206</v>
      </c>
      <c r="F367">
        <v>1704478</v>
      </c>
      <c r="G367" t="s">
        <v>1904</v>
      </c>
      <c r="H367" t="s">
        <v>1905</v>
      </c>
      <c r="I367" s="1">
        <v>42833</v>
      </c>
      <c r="J367" t="s">
        <v>1800</v>
      </c>
      <c r="K367" t="s">
        <v>1778</v>
      </c>
      <c r="L367">
        <v>41</v>
      </c>
    </row>
    <row r="368" spans="1:12" x14ac:dyDescent="0.15">
      <c r="A368">
        <v>4959</v>
      </c>
      <c r="B368" t="s">
        <v>328</v>
      </c>
      <c r="C368" t="s">
        <v>329</v>
      </c>
      <c r="D368">
        <v>-79.062759</v>
      </c>
      <c r="E368">
        <v>35.913482999999999</v>
      </c>
      <c r="F368">
        <v>1704791</v>
      </c>
      <c r="G368" t="s">
        <v>1779</v>
      </c>
      <c r="H368" t="s">
        <v>217</v>
      </c>
      <c r="I368" s="1">
        <v>42838</v>
      </c>
      <c r="J368" t="s">
        <v>330</v>
      </c>
      <c r="K368" t="s">
        <v>1778</v>
      </c>
      <c r="L368">
        <v>34</v>
      </c>
    </row>
    <row r="369" spans="1:12" x14ac:dyDescent="0.15">
      <c r="A369">
        <v>4968</v>
      </c>
      <c r="B369" t="s">
        <v>328</v>
      </c>
      <c r="C369" t="s">
        <v>329</v>
      </c>
      <c r="D369">
        <v>-79.064811000000006</v>
      </c>
      <c r="E369">
        <v>35.916364999999999</v>
      </c>
      <c r="F369">
        <v>1704864</v>
      </c>
      <c r="G369" t="s">
        <v>1848</v>
      </c>
      <c r="H369" t="s">
        <v>260</v>
      </c>
      <c r="I369" s="1">
        <v>42841</v>
      </c>
      <c r="J369" t="s">
        <v>330</v>
      </c>
      <c r="K369" t="s">
        <v>1778</v>
      </c>
      <c r="L369">
        <v>48</v>
      </c>
    </row>
    <row r="370" spans="1:12" x14ac:dyDescent="0.15">
      <c r="A370">
        <v>4973</v>
      </c>
      <c r="B370" t="s">
        <v>328</v>
      </c>
      <c r="C370" t="s">
        <v>329</v>
      </c>
      <c r="D370">
        <v>-79.056550999999999</v>
      </c>
      <c r="E370">
        <v>35.914051999999998</v>
      </c>
      <c r="F370">
        <v>1704914</v>
      </c>
      <c r="G370" t="s">
        <v>1923</v>
      </c>
      <c r="H370" t="s">
        <v>87</v>
      </c>
      <c r="I370" s="1">
        <v>42842</v>
      </c>
      <c r="J370" t="s">
        <v>330</v>
      </c>
      <c r="K370" t="s">
        <v>1775</v>
      </c>
      <c r="L370">
        <v>48</v>
      </c>
    </row>
    <row r="371" spans="1:12" x14ac:dyDescent="0.15">
      <c r="A371">
        <v>4977</v>
      </c>
      <c r="B371" t="s">
        <v>328</v>
      </c>
      <c r="C371" t="s">
        <v>329</v>
      </c>
      <c r="D371">
        <v>-79.056595999999999</v>
      </c>
      <c r="E371">
        <v>35.913981</v>
      </c>
      <c r="F371">
        <v>1704979</v>
      </c>
      <c r="G371" t="s">
        <v>1776</v>
      </c>
      <c r="H371" t="s">
        <v>1777</v>
      </c>
      <c r="I371" s="1">
        <v>42845</v>
      </c>
      <c r="J371" t="s">
        <v>330</v>
      </c>
      <c r="K371" t="s">
        <v>1778</v>
      </c>
      <c r="L371">
        <v>41</v>
      </c>
    </row>
    <row r="372" spans="1:12" x14ac:dyDescent="0.15">
      <c r="A372">
        <v>4981</v>
      </c>
      <c r="B372" t="s">
        <v>328</v>
      </c>
      <c r="C372" t="s">
        <v>329</v>
      </c>
      <c r="D372">
        <v>-79.056595999999999</v>
      </c>
      <c r="E372">
        <v>35.913981</v>
      </c>
      <c r="F372">
        <v>1704979</v>
      </c>
      <c r="G372" t="s">
        <v>1924</v>
      </c>
      <c r="H372" t="s">
        <v>1925</v>
      </c>
      <c r="I372" s="1">
        <v>42845</v>
      </c>
      <c r="J372" t="s">
        <v>330</v>
      </c>
      <c r="K372" t="s">
        <v>1778</v>
      </c>
      <c r="L372">
        <v>39</v>
      </c>
    </row>
    <row r="373" spans="1:12" x14ac:dyDescent="0.15">
      <c r="A373">
        <v>5026</v>
      </c>
      <c r="B373" t="s">
        <v>328</v>
      </c>
      <c r="C373" t="s">
        <v>329</v>
      </c>
      <c r="D373">
        <v>-79.059550999999999</v>
      </c>
      <c r="E373">
        <v>35.914698000000001</v>
      </c>
      <c r="F373">
        <v>1705411</v>
      </c>
      <c r="G373" t="s">
        <v>1779</v>
      </c>
      <c r="H373" t="s">
        <v>217</v>
      </c>
      <c r="I373" s="1">
        <v>42855</v>
      </c>
      <c r="J373" t="s">
        <v>330</v>
      </c>
      <c r="K373" t="s">
        <v>1775</v>
      </c>
      <c r="L373">
        <v>23</v>
      </c>
    </row>
    <row r="374" spans="1:12" x14ac:dyDescent="0.15">
      <c r="A374">
        <v>5038</v>
      </c>
      <c r="B374" t="s">
        <v>328</v>
      </c>
      <c r="C374" t="s">
        <v>329</v>
      </c>
      <c r="D374">
        <v>-79.056595999999999</v>
      </c>
      <c r="E374">
        <v>35.913981</v>
      </c>
      <c r="F374">
        <v>1705548</v>
      </c>
      <c r="G374" t="s">
        <v>1926</v>
      </c>
      <c r="H374" t="s">
        <v>1927</v>
      </c>
      <c r="I374" s="1">
        <v>42858</v>
      </c>
      <c r="J374" t="s">
        <v>330</v>
      </c>
      <c r="K374" t="s">
        <v>1775</v>
      </c>
      <c r="L374">
        <v>58</v>
      </c>
    </row>
    <row r="375" spans="1:12" x14ac:dyDescent="0.15">
      <c r="A375">
        <v>5049</v>
      </c>
      <c r="B375" t="s">
        <v>328</v>
      </c>
      <c r="C375" t="s">
        <v>329</v>
      </c>
      <c r="D375">
        <v>-79.057699999999997</v>
      </c>
      <c r="E375">
        <v>35.913612000000001</v>
      </c>
      <c r="F375">
        <v>1705593</v>
      </c>
      <c r="G375" t="s">
        <v>1779</v>
      </c>
      <c r="H375" t="s">
        <v>217</v>
      </c>
      <c r="I375" s="1">
        <v>42859</v>
      </c>
      <c r="J375" t="s">
        <v>330</v>
      </c>
      <c r="K375" t="s">
        <v>1778</v>
      </c>
      <c r="L375">
        <v>54</v>
      </c>
    </row>
    <row r="376" spans="1:12" x14ac:dyDescent="0.15">
      <c r="A376">
        <v>5055</v>
      </c>
      <c r="B376" t="s">
        <v>328</v>
      </c>
      <c r="C376" t="s">
        <v>329</v>
      </c>
      <c r="D376">
        <v>-79.056866999999997</v>
      </c>
      <c r="E376">
        <v>35.913930999999998</v>
      </c>
      <c r="F376">
        <v>1705622</v>
      </c>
      <c r="G376" t="s">
        <v>1782</v>
      </c>
      <c r="H376" t="s">
        <v>1883</v>
      </c>
      <c r="I376" s="1">
        <v>42860</v>
      </c>
      <c r="J376" t="s">
        <v>330</v>
      </c>
      <c r="K376" t="s">
        <v>1775</v>
      </c>
      <c r="L376">
        <v>27</v>
      </c>
    </row>
    <row r="377" spans="1:12" x14ac:dyDescent="0.15">
      <c r="A377">
        <v>5064</v>
      </c>
      <c r="B377" t="s">
        <v>328</v>
      </c>
      <c r="C377" t="s">
        <v>329</v>
      </c>
      <c r="D377">
        <v>-79.059172000000004</v>
      </c>
      <c r="E377">
        <v>35.914005000000003</v>
      </c>
      <c r="F377">
        <v>1705647</v>
      </c>
      <c r="G377" t="s">
        <v>1779</v>
      </c>
      <c r="H377" t="s">
        <v>217</v>
      </c>
      <c r="I377" s="1">
        <v>42861</v>
      </c>
      <c r="J377" t="s">
        <v>1800</v>
      </c>
      <c r="K377" t="s">
        <v>1775</v>
      </c>
      <c r="L377">
        <v>22</v>
      </c>
    </row>
    <row r="378" spans="1:12" x14ac:dyDescent="0.15">
      <c r="A378">
        <v>5119</v>
      </c>
      <c r="B378" t="s">
        <v>328</v>
      </c>
      <c r="C378" t="s">
        <v>329</v>
      </c>
      <c r="D378">
        <v>-79.063299000000001</v>
      </c>
      <c r="E378">
        <v>35.914599000000003</v>
      </c>
      <c r="F378">
        <v>1706256</v>
      </c>
      <c r="G378" t="s">
        <v>1779</v>
      </c>
      <c r="H378" t="s">
        <v>217</v>
      </c>
      <c r="I378" s="1">
        <v>42874</v>
      </c>
      <c r="J378" t="s">
        <v>330</v>
      </c>
      <c r="K378" t="s">
        <v>1778</v>
      </c>
      <c r="L378">
        <v>53</v>
      </c>
    </row>
    <row r="379" spans="1:12" x14ac:dyDescent="0.15">
      <c r="A379">
        <v>5165</v>
      </c>
      <c r="B379" t="s">
        <v>328</v>
      </c>
      <c r="C379" t="s">
        <v>329</v>
      </c>
      <c r="D379">
        <v>-79.064069000000003</v>
      </c>
      <c r="E379">
        <v>35.911622999999999</v>
      </c>
      <c r="F379">
        <v>1706376</v>
      </c>
      <c r="G379" t="s">
        <v>1797</v>
      </c>
      <c r="H379" t="s">
        <v>34</v>
      </c>
      <c r="I379" s="1">
        <v>42885</v>
      </c>
      <c r="J379" t="s">
        <v>330</v>
      </c>
      <c r="K379" t="s">
        <v>1775</v>
      </c>
      <c r="L379">
        <v>58</v>
      </c>
    </row>
    <row r="380" spans="1:12" x14ac:dyDescent="0.15">
      <c r="A380">
        <v>5177</v>
      </c>
      <c r="B380" t="s">
        <v>328</v>
      </c>
      <c r="C380" t="s">
        <v>329</v>
      </c>
      <c r="D380">
        <v>-79.056595999999999</v>
      </c>
      <c r="E380">
        <v>35.913981</v>
      </c>
      <c r="F380">
        <v>1706778</v>
      </c>
      <c r="G380" t="s">
        <v>297</v>
      </c>
      <c r="H380" t="s">
        <v>297</v>
      </c>
      <c r="I380" s="1">
        <v>42887</v>
      </c>
      <c r="J380" t="s">
        <v>330</v>
      </c>
      <c r="K380" t="s">
        <v>1775</v>
      </c>
      <c r="L380">
        <v>56</v>
      </c>
    </row>
    <row r="381" spans="1:12" x14ac:dyDescent="0.15">
      <c r="A381">
        <v>5185</v>
      </c>
      <c r="B381" t="s">
        <v>328</v>
      </c>
      <c r="C381" t="s">
        <v>329</v>
      </c>
      <c r="D381">
        <v>-79.062438999999998</v>
      </c>
      <c r="E381">
        <v>35.911709999999999</v>
      </c>
      <c r="F381">
        <v>1706860</v>
      </c>
      <c r="G381" t="s">
        <v>1779</v>
      </c>
      <c r="H381" t="s">
        <v>217</v>
      </c>
      <c r="I381" s="1">
        <v>42889</v>
      </c>
      <c r="J381" t="s">
        <v>330</v>
      </c>
      <c r="K381" t="s">
        <v>1778</v>
      </c>
      <c r="L381">
        <v>59</v>
      </c>
    </row>
    <row r="382" spans="1:12" x14ac:dyDescent="0.15">
      <c r="A382">
        <v>5189</v>
      </c>
      <c r="B382" t="s">
        <v>328</v>
      </c>
      <c r="C382" t="s">
        <v>329</v>
      </c>
      <c r="D382">
        <v>-79.063596000000004</v>
      </c>
      <c r="E382">
        <v>35.914903000000002</v>
      </c>
      <c r="F382">
        <v>1706952</v>
      </c>
      <c r="G382" t="s">
        <v>1776</v>
      </c>
      <c r="H382" t="s">
        <v>1777</v>
      </c>
      <c r="I382" s="1">
        <v>42891</v>
      </c>
      <c r="J382" t="s">
        <v>330</v>
      </c>
      <c r="K382" t="s">
        <v>1778</v>
      </c>
      <c r="L382">
        <v>68</v>
      </c>
    </row>
    <row r="383" spans="1:12" x14ac:dyDescent="0.15">
      <c r="A383">
        <v>5198</v>
      </c>
      <c r="B383" t="s">
        <v>328</v>
      </c>
      <c r="C383" t="s">
        <v>329</v>
      </c>
      <c r="D383">
        <v>-79.064239000000001</v>
      </c>
      <c r="E383">
        <v>35.912920999999997</v>
      </c>
      <c r="F383">
        <v>1707011</v>
      </c>
      <c r="G383" t="s">
        <v>1808</v>
      </c>
      <c r="H383" t="s">
        <v>1809</v>
      </c>
      <c r="I383" s="1">
        <v>42893</v>
      </c>
      <c r="J383" t="s">
        <v>330</v>
      </c>
      <c r="K383" t="s">
        <v>1778</v>
      </c>
      <c r="L383">
        <v>26</v>
      </c>
    </row>
    <row r="384" spans="1:12" x14ac:dyDescent="0.15">
      <c r="A384">
        <v>5200</v>
      </c>
      <c r="B384" t="s">
        <v>328</v>
      </c>
      <c r="C384" t="s">
        <v>329</v>
      </c>
      <c r="D384">
        <v>-79.062921000000003</v>
      </c>
      <c r="E384">
        <v>35.911962000000003</v>
      </c>
      <c r="F384">
        <v>1707023</v>
      </c>
      <c r="G384" t="s">
        <v>1779</v>
      </c>
      <c r="H384" t="s">
        <v>217</v>
      </c>
      <c r="I384" s="1">
        <v>42893</v>
      </c>
      <c r="J384" t="s">
        <v>330</v>
      </c>
      <c r="K384" t="s">
        <v>1775</v>
      </c>
      <c r="L384">
        <v>36</v>
      </c>
    </row>
    <row r="385" spans="1:12" x14ac:dyDescent="0.15">
      <c r="A385">
        <v>5202</v>
      </c>
      <c r="B385" t="s">
        <v>328</v>
      </c>
      <c r="C385" t="s">
        <v>329</v>
      </c>
      <c r="D385">
        <v>-79.062921000000003</v>
      </c>
      <c r="E385">
        <v>35.911962000000003</v>
      </c>
      <c r="F385">
        <v>1707023</v>
      </c>
      <c r="G385" t="s">
        <v>1779</v>
      </c>
      <c r="H385" t="s">
        <v>217</v>
      </c>
      <c r="I385" s="1">
        <v>42893</v>
      </c>
      <c r="J385" t="s">
        <v>330</v>
      </c>
      <c r="K385" t="s">
        <v>1775</v>
      </c>
      <c r="L385">
        <v>24</v>
      </c>
    </row>
    <row r="386" spans="1:12" x14ac:dyDescent="0.15">
      <c r="A386">
        <v>5208</v>
      </c>
      <c r="B386" t="s">
        <v>328</v>
      </c>
      <c r="C386" t="s">
        <v>329</v>
      </c>
      <c r="D386">
        <v>-79.058682000000005</v>
      </c>
      <c r="E386">
        <v>35.913159</v>
      </c>
      <c r="F386">
        <v>1707082</v>
      </c>
      <c r="G386" t="s">
        <v>1928</v>
      </c>
      <c r="H386" t="s">
        <v>1929</v>
      </c>
      <c r="I386" s="1">
        <v>42895</v>
      </c>
      <c r="J386" t="s">
        <v>330</v>
      </c>
      <c r="K386" t="s">
        <v>1778</v>
      </c>
      <c r="L386">
        <v>24</v>
      </c>
    </row>
    <row r="387" spans="1:12" x14ac:dyDescent="0.15">
      <c r="A387">
        <v>5215</v>
      </c>
      <c r="B387" t="s">
        <v>328</v>
      </c>
      <c r="C387" t="s">
        <v>329</v>
      </c>
      <c r="D387">
        <v>-79.060080999999997</v>
      </c>
      <c r="E387">
        <v>35.916029999999999</v>
      </c>
      <c r="F387">
        <v>1707095</v>
      </c>
      <c r="G387" t="s">
        <v>1930</v>
      </c>
      <c r="H387" t="s">
        <v>1931</v>
      </c>
      <c r="I387" s="1">
        <v>42896</v>
      </c>
      <c r="J387" t="s">
        <v>330</v>
      </c>
      <c r="K387" t="s">
        <v>1778</v>
      </c>
      <c r="L387">
        <v>26</v>
      </c>
    </row>
    <row r="388" spans="1:12" x14ac:dyDescent="0.15">
      <c r="A388">
        <v>5240</v>
      </c>
      <c r="B388" t="s">
        <v>328</v>
      </c>
      <c r="C388" t="s">
        <v>329</v>
      </c>
      <c r="D388">
        <v>-79.056595999999999</v>
      </c>
      <c r="E388">
        <v>35.913981</v>
      </c>
      <c r="F388">
        <v>1707371</v>
      </c>
      <c r="G388" t="s">
        <v>1892</v>
      </c>
      <c r="H388" t="s">
        <v>13</v>
      </c>
      <c r="I388" s="1">
        <v>42902</v>
      </c>
      <c r="J388" t="s">
        <v>330</v>
      </c>
      <c r="K388" t="s">
        <v>1778</v>
      </c>
      <c r="L388">
        <v>50</v>
      </c>
    </row>
    <row r="389" spans="1:12" x14ac:dyDescent="0.15">
      <c r="A389">
        <v>5277</v>
      </c>
      <c r="B389" t="s">
        <v>328</v>
      </c>
      <c r="C389" t="s">
        <v>329</v>
      </c>
      <c r="D389">
        <v>-79.059639000000004</v>
      </c>
      <c r="E389">
        <v>35.914738999999997</v>
      </c>
      <c r="F389">
        <v>1707679</v>
      </c>
      <c r="G389" t="s">
        <v>1776</v>
      </c>
      <c r="H389" t="s">
        <v>1932</v>
      </c>
      <c r="I389" s="1">
        <v>42910</v>
      </c>
      <c r="J389" t="s">
        <v>330</v>
      </c>
      <c r="K389" t="s">
        <v>1778</v>
      </c>
      <c r="L389">
        <v>50</v>
      </c>
    </row>
    <row r="390" spans="1:12" x14ac:dyDescent="0.15">
      <c r="A390">
        <v>5319</v>
      </c>
      <c r="B390" t="s">
        <v>328</v>
      </c>
      <c r="C390" t="s">
        <v>329</v>
      </c>
      <c r="D390">
        <v>-79.060982999999993</v>
      </c>
      <c r="E390">
        <v>35.912303000000001</v>
      </c>
      <c r="F390">
        <v>1708071</v>
      </c>
      <c r="G390" t="s">
        <v>1779</v>
      </c>
      <c r="H390" t="s">
        <v>217</v>
      </c>
      <c r="I390" s="1">
        <v>42921</v>
      </c>
      <c r="J390" t="s">
        <v>330</v>
      </c>
      <c r="K390" t="s">
        <v>1775</v>
      </c>
      <c r="L390">
        <v>47</v>
      </c>
    </row>
    <row r="391" spans="1:12" x14ac:dyDescent="0.15">
      <c r="A391">
        <v>5320</v>
      </c>
      <c r="B391" t="s">
        <v>328</v>
      </c>
      <c r="C391" t="s">
        <v>329</v>
      </c>
      <c r="D391">
        <v>-79.064550999999994</v>
      </c>
      <c r="E391">
        <v>35.915981000000002</v>
      </c>
      <c r="F391">
        <v>1708134</v>
      </c>
      <c r="G391" t="s">
        <v>1826</v>
      </c>
      <c r="H391" t="s">
        <v>1827</v>
      </c>
      <c r="I391" s="1">
        <v>42922</v>
      </c>
      <c r="J391" t="s">
        <v>1800</v>
      </c>
      <c r="K391" t="s">
        <v>1778</v>
      </c>
      <c r="L391">
        <v>32</v>
      </c>
    </row>
    <row r="392" spans="1:12" x14ac:dyDescent="0.15">
      <c r="A392">
        <v>5428</v>
      </c>
      <c r="B392" t="s">
        <v>328</v>
      </c>
      <c r="C392" t="s">
        <v>329</v>
      </c>
      <c r="D392">
        <v>-79.059627000000006</v>
      </c>
      <c r="E392">
        <v>35.913015000000001</v>
      </c>
      <c r="F392">
        <v>1709383</v>
      </c>
      <c r="G392" t="s">
        <v>1819</v>
      </c>
      <c r="H392" t="s">
        <v>194</v>
      </c>
      <c r="I392" s="1">
        <v>42953</v>
      </c>
      <c r="J392" t="s">
        <v>330</v>
      </c>
      <c r="K392" t="s">
        <v>1778</v>
      </c>
      <c r="L392">
        <v>62</v>
      </c>
    </row>
    <row r="393" spans="1:12" x14ac:dyDescent="0.15">
      <c r="A393">
        <v>5433</v>
      </c>
      <c r="B393" t="s">
        <v>328</v>
      </c>
      <c r="C393" t="s">
        <v>329</v>
      </c>
      <c r="D393">
        <v>-79.064239000000001</v>
      </c>
      <c r="E393">
        <v>35.912920999999997</v>
      </c>
      <c r="F393">
        <v>1707947</v>
      </c>
      <c r="G393" t="s">
        <v>1889</v>
      </c>
      <c r="H393" t="s">
        <v>1890</v>
      </c>
      <c r="I393" s="1">
        <v>42954</v>
      </c>
      <c r="J393" t="s">
        <v>330</v>
      </c>
      <c r="K393" t="s">
        <v>1778</v>
      </c>
      <c r="L393">
        <v>19</v>
      </c>
    </row>
    <row r="394" spans="1:12" x14ac:dyDescent="0.15">
      <c r="A394">
        <v>5453</v>
      </c>
      <c r="B394" t="s">
        <v>328</v>
      </c>
      <c r="C394" t="s">
        <v>329</v>
      </c>
      <c r="D394">
        <v>-79.058660000000003</v>
      </c>
      <c r="E394">
        <v>35.913240999999999</v>
      </c>
      <c r="F394">
        <v>1709590</v>
      </c>
      <c r="G394" t="s">
        <v>1933</v>
      </c>
      <c r="H394" t="s">
        <v>108</v>
      </c>
      <c r="I394" s="1">
        <v>42959</v>
      </c>
      <c r="J394" t="s">
        <v>330</v>
      </c>
      <c r="K394" t="s">
        <v>1775</v>
      </c>
      <c r="L394">
        <v>21</v>
      </c>
    </row>
    <row r="395" spans="1:12" x14ac:dyDescent="0.15">
      <c r="A395">
        <v>5461</v>
      </c>
      <c r="B395" t="s">
        <v>328</v>
      </c>
      <c r="C395" t="s">
        <v>329</v>
      </c>
      <c r="D395">
        <v>-79.064239000000001</v>
      </c>
      <c r="E395">
        <v>35.912920999999997</v>
      </c>
      <c r="F395">
        <v>1709709</v>
      </c>
      <c r="G395" t="s">
        <v>1779</v>
      </c>
      <c r="H395" t="s">
        <v>217</v>
      </c>
      <c r="I395" s="1">
        <v>42962</v>
      </c>
      <c r="J395" t="s">
        <v>330</v>
      </c>
      <c r="K395" t="s">
        <v>1778</v>
      </c>
      <c r="L395">
        <v>59</v>
      </c>
    </row>
    <row r="396" spans="1:12" x14ac:dyDescent="0.15">
      <c r="A396">
        <v>5474</v>
      </c>
      <c r="B396" t="s">
        <v>328</v>
      </c>
      <c r="C396" t="s">
        <v>329</v>
      </c>
      <c r="D396">
        <v>-79.061188999999999</v>
      </c>
      <c r="E396">
        <v>35.917811999999998</v>
      </c>
      <c r="F396">
        <v>1709939</v>
      </c>
      <c r="G396" t="s">
        <v>1794</v>
      </c>
      <c r="H396" t="s">
        <v>301</v>
      </c>
      <c r="I396" s="1">
        <v>42966</v>
      </c>
      <c r="J396" t="s">
        <v>330</v>
      </c>
      <c r="K396" t="s">
        <v>1775</v>
      </c>
      <c r="L396">
        <v>20</v>
      </c>
    </row>
    <row r="397" spans="1:12" x14ac:dyDescent="0.15">
      <c r="A397">
        <v>5489</v>
      </c>
      <c r="B397" t="s">
        <v>328</v>
      </c>
      <c r="C397" t="s">
        <v>329</v>
      </c>
      <c r="D397">
        <v>-79.060982999999993</v>
      </c>
      <c r="E397">
        <v>35.912303000000001</v>
      </c>
      <c r="F397">
        <v>1709994</v>
      </c>
      <c r="G397" t="s">
        <v>1934</v>
      </c>
      <c r="H397" t="s">
        <v>1935</v>
      </c>
      <c r="I397" s="1">
        <v>42968</v>
      </c>
      <c r="J397" t="s">
        <v>330</v>
      </c>
      <c r="K397" t="s">
        <v>1775</v>
      </c>
      <c r="L397">
        <v>47</v>
      </c>
    </row>
    <row r="398" spans="1:12" x14ac:dyDescent="0.15">
      <c r="A398">
        <v>5510</v>
      </c>
      <c r="B398" t="s">
        <v>328</v>
      </c>
      <c r="C398" t="s">
        <v>329</v>
      </c>
      <c r="D398">
        <v>-79.058682000000005</v>
      </c>
      <c r="E398">
        <v>35.913159</v>
      </c>
      <c r="F398">
        <v>1710130</v>
      </c>
      <c r="G398" t="s">
        <v>1787</v>
      </c>
      <c r="H398" t="s">
        <v>145</v>
      </c>
      <c r="I398" s="1">
        <v>42972</v>
      </c>
      <c r="J398" t="s">
        <v>330</v>
      </c>
      <c r="K398" t="s">
        <v>1775</v>
      </c>
      <c r="L398">
        <v>22</v>
      </c>
    </row>
    <row r="399" spans="1:12" x14ac:dyDescent="0.15">
      <c r="A399">
        <v>5524</v>
      </c>
      <c r="B399" t="s">
        <v>328</v>
      </c>
      <c r="C399" t="s">
        <v>329</v>
      </c>
      <c r="D399">
        <v>-79.063866000000004</v>
      </c>
      <c r="E399">
        <v>35.911394999999999</v>
      </c>
      <c r="F399">
        <v>1710153</v>
      </c>
      <c r="G399" t="s">
        <v>1782</v>
      </c>
      <c r="H399" t="s">
        <v>1883</v>
      </c>
      <c r="I399" s="1">
        <v>42974</v>
      </c>
      <c r="J399" t="s">
        <v>330</v>
      </c>
      <c r="K399" t="s">
        <v>1778</v>
      </c>
      <c r="L399">
        <v>26</v>
      </c>
    </row>
    <row r="400" spans="1:12" x14ac:dyDescent="0.15">
      <c r="A400">
        <v>5541</v>
      </c>
      <c r="B400" t="s">
        <v>328</v>
      </c>
      <c r="C400" t="s">
        <v>329</v>
      </c>
      <c r="D400">
        <v>-79.060580999999999</v>
      </c>
      <c r="E400">
        <v>35.912430000000001</v>
      </c>
      <c r="F400">
        <v>1710477</v>
      </c>
      <c r="G400" t="s">
        <v>1776</v>
      </c>
      <c r="H400" t="s">
        <v>1777</v>
      </c>
      <c r="I400" s="1">
        <v>42978</v>
      </c>
      <c r="J400" t="s">
        <v>330</v>
      </c>
      <c r="K400" t="s">
        <v>1778</v>
      </c>
      <c r="L400">
        <v>20</v>
      </c>
    </row>
    <row r="401" spans="1:12" x14ac:dyDescent="0.15">
      <c r="A401">
        <v>5555</v>
      </c>
      <c r="B401" t="s">
        <v>328</v>
      </c>
      <c r="C401" t="s">
        <v>329</v>
      </c>
      <c r="D401">
        <v>-79.05856</v>
      </c>
      <c r="E401">
        <v>35.915247000000001</v>
      </c>
      <c r="F401">
        <v>1710561</v>
      </c>
      <c r="G401" t="s">
        <v>1787</v>
      </c>
      <c r="H401" t="s">
        <v>145</v>
      </c>
      <c r="I401" s="1">
        <v>42981</v>
      </c>
      <c r="J401" t="s">
        <v>330</v>
      </c>
      <c r="K401" t="s">
        <v>1775</v>
      </c>
      <c r="L401">
        <v>41</v>
      </c>
    </row>
    <row r="402" spans="1:12" x14ac:dyDescent="0.15">
      <c r="A402">
        <v>5557</v>
      </c>
      <c r="B402" t="s">
        <v>328</v>
      </c>
      <c r="C402" t="s">
        <v>329</v>
      </c>
      <c r="D402">
        <v>-79.060982999999993</v>
      </c>
      <c r="E402">
        <v>35.912303000000001</v>
      </c>
      <c r="F402">
        <v>1710622</v>
      </c>
      <c r="G402" t="s">
        <v>1900</v>
      </c>
      <c r="H402" t="s">
        <v>261</v>
      </c>
      <c r="I402" s="1">
        <v>42982</v>
      </c>
      <c r="J402" t="s">
        <v>330</v>
      </c>
      <c r="K402" t="s">
        <v>1778</v>
      </c>
      <c r="L402">
        <v>19</v>
      </c>
    </row>
    <row r="403" spans="1:12" x14ac:dyDescent="0.15">
      <c r="A403">
        <v>5569</v>
      </c>
      <c r="B403" t="s">
        <v>328</v>
      </c>
      <c r="C403" t="s">
        <v>329</v>
      </c>
      <c r="D403">
        <v>-79.062385000000006</v>
      </c>
      <c r="E403">
        <v>35.911769999999997</v>
      </c>
      <c r="F403">
        <v>1710672</v>
      </c>
      <c r="G403" t="s">
        <v>1889</v>
      </c>
      <c r="H403" t="s">
        <v>1890</v>
      </c>
      <c r="I403" s="1">
        <v>42984</v>
      </c>
      <c r="J403" t="s">
        <v>330</v>
      </c>
      <c r="K403" t="s">
        <v>1778</v>
      </c>
      <c r="L403">
        <v>52</v>
      </c>
    </row>
    <row r="404" spans="1:12" x14ac:dyDescent="0.15">
      <c r="A404">
        <v>5570</v>
      </c>
      <c r="B404" t="s">
        <v>328</v>
      </c>
      <c r="C404" t="s">
        <v>329</v>
      </c>
      <c r="D404">
        <v>-79.062385000000006</v>
      </c>
      <c r="E404">
        <v>35.911769999999997</v>
      </c>
      <c r="F404">
        <v>1710672</v>
      </c>
      <c r="G404" t="s">
        <v>1889</v>
      </c>
      <c r="H404" t="s">
        <v>1890</v>
      </c>
      <c r="I404" s="1">
        <v>42984</v>
      </c>
      <c r="J404" t="s">
        <v>330</v>
      </c>
      <c r="K404" t="s">
        <v>1778</v>
      </c>
      <c r="L404">
        <v>51</v>
      </c>
    </row>
    <row r="405" spans="1:12" x14ac:dyDescent="0.15">
      <c r="A405">
        <v>5581</v>
      </c>
      <c r="B405" t="s">
        <v>328</v>
      </c>
      <c r="C405" t="s">
        <v>329</v>
      </c>
      <c r="D405">
        <v>-79.060817</v>
      </c>
      <c r="E405">
        <v>35.914154000000003</v>
      </c>
      <c r="F405">
        <v>1710814</v>
      </c>
      <c r="G405" t="s">
        <v>1936</v>
      </c>
      <c r="H405" t="s">
        <v>1937</v>
      </c>
      <c r="I405" s="1">
        <v>42987</v>
      </c>
      <c r="J405" t="s">
        <v>330</v>
      </c>
      <c r="K405" t="s">
        <v>1778</v>
      </c>
      <c r="L405">
        <v>51</v>
      </c>
    </row>
    <row r="406" spans="1:12" x14ac:dyDescent="0.15">
      <c r="A406">
        <v>5612</v>
      </c>
      <c r="B406" t="s">
        <v>328</v>
      </c>
      <c r="C406" t="s">
        <v>329</v>
      </c>
      <c r="D406">
        <v>-79.060080999999997</v>
      </c>
      <c r="E406">
        <v>35.916029999999999</v>
      </c>
      <c r="F406">
        <v>1709769</v>
      </c>
      <c r="G406" t="s">
        <v>1901</v>
      </c>
      <c r="H406" t="s">
        <v>1902</v>
      </c>
      <c r="I406" s="1">
        <v>42998</v>
      </c>
      <c r="J406" t="s">
        <v>330</v>
      </c>
      <c r="K406" t="s">
        <v>1778</v>
      </c>
      <c r="L406">
        <v>26</v>
      </c>
    </row>
    <row r="407" spans="1:12" x14ac:dyDescent="0.15">
      <c r="A407">
        <v>5616</v>
      </c>
      <c r="B407" t="s">
        <v>328</v>
      </c>
      <c r="C407" t="s">
        <v>329</v>
      </c>
      <c r="D407">
        <v>-79.060080999999997</v>
      </c>
      <c r="E407">
        <v>35.916029999999999</v>
      </c>
      <c r="F407">
        <v>1710830</v>
      </c>
      <c r="G407" t="s">
        <v>1791</v>
      </c>
      <c r="H407" t="s">
        <v>1792</v>
      </c>
      <c r="I407" s="1">
        <v>42998</v>
      </c>
      <c r="J407" t="s">
        <v>330</v>
      </c>
      <c r="K407" t="s">
        <v>1778</v>
      </c>
      <c r="L407">
        <v>26</v>
      </c>
    </row>
    <row r="408" spans="1:12" x14ac:dyDescent="0.15">
      <c r="A408">
        <v>5651</v>
      </c>
      <c r="B408" t="s">
        <v>328</v>
      </c>
      <c r="C408" t="s">
        <v>329</v>
      </c>
      <c r="D408">
        <v>-79.062385000000006</v>
      </c>
      <c r="E408">
        <v>35.911769999999997</v>
      </c>
      <c r="F408">
        <v>1711517</v>
      </c>
      <c r="G408" t="s">
        <v>1776</v>
      </c>
      <c r="H408" t="s">
        <v>1938</v>
      </c>
      <c r="I408" s="1">
        <v>43004</v>
      </c>
      <c r="J408" t="s">
        <v>330</v>
      </c>
      <c r="K408" t="s">
        <v>1778</v>
      </c>
      <c r="L408">
        <v>40</v>
      </c>
    </row>
    <row r="409" spans="1:12" x14ac:dyDescent="0.15">
      <c r="A409">
        <v>5668</v>
      </c>
      <c r="B409" t="s">
        <v>328</v>
      </c>
      <c r="C409" t="s">
        <v>329</v>
      </c>
      <c r="D409">
        <v>-79.060102999999998</v>
      </c>
      <c r="E409">
        <v>35.914422000000002</v>
      </c>
      <c r="F409">
        <v>1711704</v>
      </c>
      <c r="G409" t="s">
        <v>1789</v>
      </c>
      <c r="H409" t="s">
        <v>1790</v>
      </c>
      <c r="I409" s="1">
        <v>43009</v>
      </c>
      <c r="J409" t="s">
        <v>330</v>
      </c>
      <c r="K409" t="s">
        <v>1778</v>
      </c>
      <c r="L409">
        <v>24</v>
      </c>
    </row>
    <row r="410" spans="1:12" x14ac:dyDescent="0.15">
      <c r="A410">
        <v>5697</v>
      </c>
      <c r="B410" t="s">
        <v>328</v>
      </c>
      <c r="C410" t="s">
        <v>329</v>
      </c>
      <c r="D410">
        <v>-79.059550999999999</v>
      </c>
      <c r="E410">
        <v>35.914698000000001</v>
      </c>
      <c r="F410">
        <v>1712015</v>
      </c>
      <c r="G410" t="s">
        <v>1779</v>
      </c>
      <c r="H410" t="s">
        <v>217</v>
      </c>
      <c r="I410" s="1">
        <v>43016</v>
      </c>
      <c r="J410" t="s">
        <v>330</v>
      </c>
      <c r="K410" t="s">
        <v>1775</v>
      </c>
      <c r="L410">
        <v>21</v>
      </c>
    </row>
    <row r="411" spans="1:12" x14ac:dyDescent="0.15">
      <c r="A411">
        <v>5702</v>
      </c>
      <c r="B411" t="s">
        <v>328</v>
      </c>
      <c r="C411" t="s">
        <v>329</v>
      </c>
      <c r="D411">
        <v>-79.064859999999996</v>
      </c>
      <c r="E411">
        <v>35.915049000000003</v>
      </c>
      <c r="F411">
        <v>1712086</v>
      </c>
      <c r="G411" t="s">
        <v>1776</v>
      </c>
      <c r="H411" t="s">
        <v>1939</v>
      </c>
      <c r="I411" s="1">
        <v>43017</v>
      </c>
      <c r="J411" t="s">
        <v>330</v>
      </c>
      <c r="K411" t="s">
        <v>1778</v>
      </c>
      <c r="L411">
        <v>53</v>
      </c>
    </row>
    <row r="412" spans="1:12" x14ac:dyDescent="0.15">
      <c r="A412">
        <v>5721</v>
      </c>
      <c r="B412" t="s">
        <v>328</v>
      </c>
      <c r="C412" t="s">
        <v>329</v>
      </c>
      <c r="D412">
        <v>-79.056595999999999</v>
      </c>
      <c r="E412">
        <v>35.913981</v>
      </c>
      <c r="F412">
        <v>1712318</v>
      </c>
      <c r="G412" t="s">
        <v>1833</v>
      </c>
      <c r="H412" t="s">
        <v>1834</v>
      </c>
      <c r="I412" s="1">
        <v>43023</v>
      </c>
      <c r="J412" t="s">
        <v>330</v>
      </c>
      <c r="K412" t="s">
        <v>1775</v>
      </c>
      <c r="L412">
        <v>21</v>
      </c>
    </row>
    <row r="413" spans="1:12" x14ac:dyDescent="0.15">
      <c r="A413">
        <v>5752</v>
      </c>
      <c r="B413" t="s">
        <v>328</v>
      </c>
      <c r="C413" t="s">
        <v>329</v>
      </c>
      <c r="D413">
        <v>-79.063187999999997</v>
      </c>
      <c r="E413">
        <v>35.911447000000003</v>
      </c>
      <c r="F413">
        <v>1712650</v>
      </c>
      <c r="G413" t="s">
        <v>1787</v>
      </c>
      <c r="H413" t="s">
        <v>145</v>
      </c>
      <c r="I413" s="1">
        <v>43031</v>
      </c>
      <c r="J413" t="s">
        <v>330</v>
      </c>
      <c r="K413" t="s">
        <v>1775</v>
      </c>
      <c r="L413">
        <v>57</v>
      </c>
    </row>
    <row r="414" spans="1:12" x14ac:dyDescent="0.15">
      <c r="A414">
        <v>5772</v>
      </c>
      <c r="B414" t="s">
        <v>328</v>
      </c>
      <c r="C414" t="s">
        <v>329</v>
      </c>
      <c r="D414">
        <v>-79.063187999999997</v>
      </c>
      <c r="E414">
        <v>35.911447000000003</v>
      </c>
      <c r="F414">
        <v>1712833</v>
      </c>
      <c r="G414" t="s">
        <v>1787</v>
      </c>
      <c r="H414" t="s">
        <v>145</v>
      </c>
      <c r="I414" s="1">
        <v>43036</v>
      </c>
      <c r="J414" t="s">
        <v>330</v>
      </c>
      <c r="K414" t="s">
        <v>1775</v>
      </c>
      <c r="L414">
        <v>37</v>
      </c>
    </row>
    <row r="415" spans="1:12" x14ac:dyDescent="0.15">
      <c r="A415">
        <v>5777</v>
      </c>
      <c r="B415" t="s">
        <v>328</v>
      </c>
      <c r="C415" t="s">
        <v>329</v>
      </c>
      <c r="D415">
        <v>-79.056595999999999</v>
      </c>
      <c r="E415">
        <v>35.913981</v>
      </c>
      <c r="F415">
        <v>1712881</v>
      </c>
      <c r="G415" t="s">
        <v>297</v>
      </c>
      <c r="H415" t="s">
        <v>297</v>
      </c>
      <c r="I415" s="1">
        <v>43037</v>
      </c>
      <c r="J415" t="s">
        <v>330</v>
      </c>
      <c r="K415" t="s">
        <v>1775</v>
      </c>
      <c r="L415">
        <v>56</v>
      </c>
    </row>
    <row r="416" spans="1:12" x14ac:dyDescent="0.15">
      <c r="A416">
        <v>5791</v>
      </c>
      <c r="B416" t="s">
        <v>328</v>
      </c>
      <c r="C416" t="s">
        <v>329</v>
      </c>
      <c r="D416">
        <v>-79.061905999999993</v>
      </c>
      <c r="E416">
        <v>35.915821999999999</v>
      </c>
      <c r="F416">
        <v>1712873</v>
      </c>
      <c r="G416" t="s">
        <v>1801</v>
      </c>
      <c r="H416" t="s">
        <v>1802</v>
      </c>
      <c r="I416" s="1">
        <v>43040</v>
      </c>
      <c r="J416" t="s">
        <v>330</v>
      </c>
      <c r="K416" t="s">
        <v>1775</v>
      </c>
      <c r="L416">
        <v>22</v>
      </c>
    </row>
    <row r="417" spans="1:12" x14ac:dyDescent="0.15">
      <c r="A417">
        <v>5798</v>
      </c>
      <c r="B417" t="s">
        <v>328</v>
      </c>
      <c r="C417" t="s">
        <v>329</v>
      </c>
      <c r="D417">
        <v>-79.060817</v>
      </c>
      <c r="E417">
        <v>35.914154000000003</v>
      </c>
      <c r="F417">
        <v>1712540</v>
      </c>
      <c r="G417" t="s">
        <v>1791</v>
      </c>
      <c r="H417" t="s">
        <v>1792</v>
      </c>
      <c r="I417" s="1">
        <v>43043</v>
      </c>
      <c r="J417" t="s">
        <v>330</v>
      </c>
      <c r="K417" t="s">
        <v>1778</v>
      </c>
      <c r="L417">
        <v>51</v>
      </c>
    </row>
    <row r="418" spans="1:12" x14ac:dyDescent="0.15">
      <c r="A418">
        <v>5804</v>
      </c>
      <c r="B418" t="s">
        <v>328</v>
      </c>
      <c r="C418" t="s">
        <v>329</v>
      </c>
      <c r="D418">
        <v>-79.062010999999998</v>
      </c>
      <c r="E418">
        <v>35.911907999999997</v>
      </c>
      <c r="F418">
        <v>1713206</v>
      </c>
      <c r="G418" t="s">
        <v>297</v>
      </c>
      <c r="H418" t="s">
        <v>297</v>
      </c>
      <c r="I418" s="1">
        <v>43044</v>
      </c>
      <c r="J418" t="s">
        <v>330</v>
      </c>
      <c r="K418" t="s">
        <v>1778</v>
      </c>
      <c r="L418">
        <v>41</v>
      </c>
    </row>
    <row r="419" spans="1:12" x14ac:dyDescent="0.15">
      <c r="A419">
        <v>5856</v>
      </c>
      <c r="B419" t="s">
        <v>328</v>
      </c>
      <c r="C419" t="s">
        <v>329</v>
      </c>
      <c r="D419">
        <v>-79.062922</v>
      </c>
      <c r="E419">
        <v>35.911593000000003</v>
      </c>
      <c r="F419">
        <v>1713705</v>
      </c>
      <c r="G419" t="s">
        <v>297</v>
      </c>
      <c r="H419" t="s">
        <v>297</v>
      </c>
      <c r="I419" s="1">
        <v>43059</v>
      </c>
      <c r="J419" t="s">
        <v>330</v>
      </c>
      <c r="K419" t="s">
        <v>1778</v>
      </c>
      <c r="L419">
        <v>56</v>
      </c>
    </row>
    <row r="420" spans="1:12" x14ac:dyDescent="0.15">
      <c r="A420">
        <v>5859</v>
      </c>
      <c r="B420" t="s">
        <v>328</v>
      </c>
      <c r="C420" t="s">
        <v>329</v>
      </c>
      <c r="D420">
        <v>-79.056595999999999</v>
      </c>
      <c r="E420">
        <v>35.913981</v>
      </c>
      <c r="F420">
        <v>1713754</v>
      </c>
      <c r="G420" t="s">
        <v>1870</v>
      </c>
      <c r="H420" t="s">
        <v>246</v>
      </c>
      <c r="I420" s="1">
        <v>43060</v>
      </c>
      <c r="J420" t="s">
        <v>330</v>
      </c>
      <c r="K420" t="s">
        <v>1778</v>
      </c>
      <c r="L420">
        <v>46</v>
      </c>
    </row>
    <row r="421" spans="1:12" x14ac:dyDescent="0.15">
      <c r="A421">
        <v>5910</v>
      </c>
      <c r="B421" t="s">
        <v>328</v>
      </c>
      <c r="C421" t="s">
        <v>329</v>
      </c>
      <c r="D421">
        <v>-79.062010999999998</v>
      </c>
      <c r="E421">
        <v>35.911907999999997</v>
      </c>
      <c r="F421">
        <v>1714412</v>
      </c>
      <c r="G421" t="s">
        <v>1808</v>
      </c>
      <c r="H421" t="s">
        <v>1809</v>
      </c>
      <c r="I421" s="1">
        <v>43081</v>
      </c>
      <c r="J421" t="s">
        <v>330</v>
      </c>
      <c r="K421" t="s">
        <v>1778</v>
      </c>
      <c r="L421">
        <v>41</v>
      </c>
    </row>
    <row r="422" spans="1:12" x14ac:dyDescent="0.15">
      <c r="A422">
        <v>5977</v>
      </c>
      <c r="B422" t="s">
        <v>328</v>
      </c>
      <c r="C422" t="s">
        <v>329</v>
      </c>
      <c r="D422">
        <v>-79.056595999999999</v>
      </c>
      <c r="E422">
        <v>35.913981</v>
      </c>
      <c r="F422">
        <v>1800013</v>
      </c>
      <c r="G422" t="s">
        <v>1853</v>
      </c>
      <c r="H422" t="s">
        <v>1854</v>
      </c>
      <c r="I422" s="1">
        <v>43101</v>
      </c>
      <c r="J422" t="s">
        <v>330</v>
      </c>
      <c r="K422" t="s">
        <v>1778</v>
      </c>
      <c r="L422">
        <v>54</v>
      </c>
    </row>
    <row r="423" spans="1:12" x14ac:dyDescent="0.15">
      <c r="A423">
        <v>5983</v>
      </c>
      <c r="B423" t="s">
        <v>328</v>
      </c>
      <c r="C423" t="s">
        <v>329</v>
      </c>
      <c r="D423">
        <v>-79.056595999999999</v>
      </c>
      <c r="E423">
        <v>35.913981</v>
      </c>
      <c r="F423">
        <v>1800048</v>
      </c>
      <c r="G423" t="s">
        <v>1776</v>
      </c>
      <c r="H423" t="s">
        <v>1940</v>
      </c>
      <c r="I423" s="1">
        <v>43102</v>
      </c>
      <c r="J423" t="s">
        <v>330</v>
      </c>
      <c r="K423" t="s">
        <v>1775</v>
      </c>
      <c r="L423">
        <v>36</v>
      </c>
    </row>
    <row r="424" spans="1:12" x14ac:dyDescent="0.15">
      <c r="A424">
        <v>5993</v>
      </c>
      <c r="B424" t="s">
        <v>328</v>
      </c>
      <c r="C424" t="s">
        <v>329</v>
      </c>
      <c r="D424">
        <v>-79.062385000000006</v>
      </c>
      <c r="E424">
        <v>35.911769999999997</v>
      </c>
      <c r="F424">
        <v>1800268</v>
      </c>
      <c r="G424" t="s">
        <v>1797</v>
      </c>
      <c r="H424" t="s">
        <v>34</v>
      </c>
      <c r="I424" s="1">
        <v>43110</v>
      </c>
      <c r="J424" t="s">
        <v>330</v>
      </c>
      <c r="K424" t="s">
        <v>1778</v>
      </c>
      <c r="L424">
        <v>48</v>
      </c>
    </row>
    <row r="425" spans="1:12" x14ac:dyDescent="0.15">
      <c r="A425">
        <v>5998</v>
      </c>
      <c r="B425" t="s">
        <v>328</v>
      </c>
      <c r="C425" t="s">
        <v>329</v>
      </c>
      <c r="D425">
        <v>-79.060080999999997</v>
      </c>
      <c r="E425">
        <v>35.916029999999999</v>
      </c>
      <c r="F425">
        <v>1800275</v>
      </c>
      <c r="G425" t="s">
        <v>1793</v>
      </c>
      <c r="H425" t="s">
        <v>1830</v>
      </c>
      <c r="I425" s="1">
        <v>43110</v>
      </c>
      <c r="J425" t="s">
        <v>330</v>
      </c>
      <c r="K425" t="s">
        <v>1778</v>
      </c>
      <c r="L425">
        <v>35</v>
      </c>
    </row>
    <row r="426" spans="1:12" x14ac:dyDescent="0.15">
      <c r="A426">
        <v>6005</v>
      </c>
      <c r="B426" t="s">
        <v>328</v>
      </c>
      <c r="C426" t="s">
        <v>329</v>
      </c>
      <c r="D426">
        <v>-79.057610999999994</v>
      </c>
      <c r="E426">
        <v>35.913573</v>
      </c>
      <c r="F426">
        <v>1800312</v>
      </c>
      <c r="G426" t="s">
        <v>1941</v>
      </c>
      <c r="H426" t="s">
        <v>1942</v>
      </c>
      <c r="I426" s="1">
        <v>43112</v>
      </c>
      <c r="J426" t="s">
        <v>330</v>
      </c>
      <c r="K426" t="s">
        <v>1775</v>
      </c>
      <c r="L426">
        <v>33</v>
      </c>
    </row>
    <row r="427" spans="1:12" x14ac:dyDescent="0.15">
      <c r="A427">
        <v>6007</v>
      </c>
      <c r="B427" t="s">
        <v>328</v>
      </c>
      <c r="C427" t="s">
        <v>329</v>
      </c>
      <c r="D427">
        <v>-79.064285999999996</v>
      </c>
      <c r="E427">
        <v>35.912970999999999</v>
      </c>
      <c r="F427">
        <v>1800378</v>
      </c>
      <c r="G427" t="s">
        <v>1867</v>
      </c>
      <c r="H427" t="s">
        <v>1868</v>
      </c>
      <c r="I427" s="1">
        <v>43113</v>
      </c>
      <c r="J427" t="s">
        <v>1800</v>
      </c>
      <c r="K427" t="s">
        <v>1778</v>
      </c>
      <c r="L427">
        <v>61</v>
      </c>
    </row>
    <row r="428" spans="1:12" x14ac:dyDescent="0.15">
      <c r="A428">
        <v>6010</v>
      </c>
      <c r="B428" t="s">
        <v>328</v>
      </c>
      <c r="C428" t="s">
        <v>329</v>
      </c>
      <c r="D428">
        <v>-79.058682000000005</v>
      </c>
      <c r="E428">
        <v>35.913159</v>
      </c>
      <c r="F428">
        <v>1800420</v>
      </c>
      <c r="G428" t="s">
        <v>1789</v>
      </c>
      <c r="H428" t="s">
        <v>1790</v>
      </c>
      <c r="I428" s="1">
        <v>43114</v>
      </c>
      <c r="J428" t="s">
        <v>330</v>
      </c>
      <c r="K428" t="s">
        <v>1778</v>
      </c>
      <c r="L428">
        <v>22</v>
      </c>
    </row>
    <row r="429" spans="1:12" x14ac:dyDescent="0.15">
      <c r="A429">
        <v>6011</v>
      </c>
      <c r="B429" t="s">
        <v>328</v>
      </c>
      <c r="C429" t="s">
        <v>329</v>
      </c>
      <c r="D429">
        <v>-79.058682000000005</v>
      </c>
      <c r="E429">
        <v>35.913159</v>
      </c>
      <c r="F429">
        <v>1800420</v>
      </c>
      <c r="G429" t="s">
        <v>1789</v>
      </c>
      <c r="H429" t="s">
        <v>1790</v>
      </c>
      <c r="I429" s="1">
        <v>43114</v>
      </c>
      <c r="J429" t="s">
        <v>330</v>
      </c>
      <c r="K429" t="s">
        <v>1778</v>
      </c>
      <c r="L429">
        <v>27</v>
      </c>
    </row>
    <row r="430" spans="1:12" x14ac:dyDescent="0.15">
      <c r="A430">
        <v>6013</v>
      </c>
      <c r="B430" t="s">
        <v>328</v>
      </c>
      <c r="C430" t="s">
        <v>329</v>
      </c>
      <c r="D430">
        <v>-79.058682000000005</v>
      </c>
      <c r="E430">
        <v>35.913159</v>
      </c>
      <c r="F430">
        <v>1800420</v>
      </c>
      <c r="G430" t="s">
        <v>1789</v>
      </c>
      <c r="H430" t="s">
        <v>1790</v>
      </c>
      <c r="I430" s="1">
        <v>43114</v>
      </c>
      <c r="J430" t="s">
        <v>1800</v>
      </c>
      <c r="K430" t="s">
        <v>1778</v>
      </c>
      <c r="L430">
        <v>23</v>
      </c>
    </row>
    <row r="431" spans="1:12" x14ac:dyDescent="0.15">
      <c r="A431">
        <v>6019</v>
      </c>
      <c r="B431" t="s">
        <v>328</v>
      </c>
      <c r="C431" t="s">
        <v>329</v>
      </c>
      <c r="D431">
        <v>-79.062385000000006</v>
      </c>
      <c r="E431">
        <v>35.911769999999997</v>
      </c>
      <c r="F431">
        <v>1800224</v>
      </c>
      <c r="G431" t="s">
        <v>1782</v>
      </c>
      <c r="H431" t="s">
        <v>162</v>
      </c>
      <c r="I431" s="1">
        <v>43120</v>
      </c>
      <c r="J431" t="s">
        <v>330</v>
      </c>
      <c r="K431" t="s">
        <v>1778</v>
      </c>
      <c r="L431">
        <v>34</v>
      </c>
    </row>
    <row r="432" spans="1:12" x14ac:dyDescent="0.15">
      <c r="A432">
        <v>6028</v>
      </c>
      <c r="B432" t="s">
        <v>328</v>
      </c>
      <c r="C432" t="s">
        <v>329</v>
      </c>
      <c r="D432">
        <v>-79.062538000000004</v>
      </c>
      <c r="E432">
        <v>35.912958000000003</v>
      </c>
      <c r="F432">
        <v>1800634</v>
      </c>
      <c r="G432" t="s">
        <v>1943</v>
      </c>
      <c r="H432" t="s">
        <v>1944</v>
      </c>
      <c r="I432" s="1">
        <v>43121</v>
      </c>
      <c r="J432" t="s">
        <v>330</v>
      </c>
      <c r="K432" t="s">
        <v>1778</v>
      </c>
      <c r="L432">
        <v>26</v>
      </c>
    </row>
    <row r="433" spans="1:12" x14ac:dyDescent="0.15">
      <c r="A433">
        <v>6086</v>
      </c>
      <c r="B433" t="s">
        <v>328</v>
      </c>
      <c r="C433" t="s">
        <v>329</v>
      </c>
      <c r="D433">
        <v>-79.064239000000001</v>
      </c>
      <c r="E433">
        <v>35.912920999999997</v>
      </c>
      <c r="F433">
        <v>1801167</v>
      </c>
      <c r="G433" t="s">
        <v>1865</v>
      </c>
      <c r="H433" t="s">
        <v>253</v>
      </c>
      <c r="I433" s="1">
        <v>43137</v>
      </c>
      <c r="J433" t="s">
        <v>330</v>
      </c>
      <c r="K433" t="s">
        <v>1778</v>
      </c>
      <c r="L433">
        <v>30</v>
      </c>
    </row>
    <row r="434" spans="1:12" x14ac:dyDescent="0.15">
      <c r="A434">
        <v>6092</v>
      </c>
      <c r="B434" t="s">
        <v>328</v>
      </c>
      <c r="C434" t="s">
        <v>329</v>
      </c>
      <c r="D434">
        <v>-79.062921000000003</v>
      </c>
      <c r="E434">
        <v>35.911962000000003</v>
      </c>
      <c r="F434">
        <v>1801261</v>
      </c>
      <c r="G434" t="s">
        <v>1867</v>
      </c>
      <c r="H434" t="s">
        <v>269</v>
      </c>
      <c r="I434" s="1">
        <v>43139</v>
      </c>
      <c r="J434" t="s">
        <v>1800</v>
      </c>
      <c r="K434" t="s">
        <v>331</v>
      </c>
      <c r="L434">
        <v>22</v>
      </c>
    </row>
    <row r="435" spans="1:12" x14ac:dyDescent="0.15">
      <c r="A435">
        <v>6116</v>
      </c>
      <c r="B435" t="s">
        <v>328</v>
      </c>
      <c r="C435" t="s">
        <v>329</v>
      </c>
      <c r="D435">
        <v>-79.060212000000007</v>
      </c>
      <c r="E435">
        <v>35.912925000000001</v>
      </c>
      <c r="F435">
        <v>1801517</v>
      </c>
      <c r="G435" t="s">
        <v>1795</v>
      </c>
      <c r="H435" t="s">
        <v>1796</v>
      </c>
      <c r="I435" s="1">
        <v>43147</v>
      </c>
      <c r="J435" t="s">
        <v>330</v>
      </c>
      <c r="K435" t="s">
        <v>1775</v>
      </c>
      <c r="L435">
        <v>22</v>
      </c>
    </row>
    <row r="436" spans="1:12" x14ac:dyDescent="0.15">
      <c r="A436">
        <v>6127</v>
      </c>
      <c r="B436" t="s">
        <v>328</v>
      </c>
      <c r="C436" t="s">
        <v>329</v>
      </c>
      <c r="D436">
        <v>-79.061921999999996</v>
      </c>
      <c r="E436">
        <v>35.918729999999996</v>
      </c>
      <c r="F436">
        <v>1801591</v>
      </c>
      <c r="G436" t="s">
        <v>1779</v>
      </c>
      <c r="H436" t="s">
        <v>217</v>
      </c>
      <c r="I436" s="1">
        <v>43148</v>
      </c>
      <c r="J436" t="s">
        <v>1800</v>
      </c>
      <c r="K436" t="s">
        <v>1775</v>
      </c>
      <c r="L436">
        <v>22</v>
      </c>
    </row>
    <row r="437" spans="1:12" x14ac:dyDescent="0.15">
      <c r="A437">
        <v>6130</v>
      </c>
      <c r="B437" t="s">
        <v>328</v>
      </c>
      <c r="C437" t="s">
        <v>329</v>
      </c>
      <c r="D437">
        <v>-79.062921000000003</v>
      </c>
      <c r="E437">
        <v>35.911962000000003</v>
      </c>
      <c r="F437">
        <v>1801619</v>
      </c>
      <c r="G437" t="s">
        <v>1776</v>
      </c>
      <c r="H437" t="s">
        <v>1777</v>
      </c>
      <c r="I437" s="1">
        <v>43149</v>
      </c>
      <c r="J437" t="s">
        <v>330</v>
      </c>
      <c r="K437" t="s">
        <v>1778</v>
      </c>
      <c r="L437">
        <v>52</v>
      </c>
    </row>
    <row r="438" spans="1:12" x14ac:dyDescent="0.15">
      <c r="A438">
        <v>6132</v>
      </c>
      <c r="B438" t="s">
        <v>328</v>
      </c>
      <c r="C438" t="s">
        <v>329</v>
      </c>
      <c r="D438">
        <v>-79.059550999999999</v>
      </c>
      <c r="E438">
        <v>35.914698000000001</v>
      </c>
      <c r="F438">
        <v>1801591</v>
      </c>
      <c r="G438" t="s">
        <v>1779</v>
      </c>
      <c r="H438" t="s">
        <v>217</v>
      </c>
      <c r="I438" s="1">
        <v>43149</v>
      </c>
      <c r="J438" t="s">
        <v>330</v>
      </c>
      <c r="K438" t="s">
        <v>1778</v>
      </c>
      <c r="L438">
        <v>22</v>
      </c>
    </row>
    <row r="439" spans="1:12" x14ac:dyDescent="0.15">
      <c r="A439">
        <v>6133</v>
      </c>
      <c r="B439" t="s">
        <v>328</v>
      </c>
      <c r="C439" t="s">
        <v>329</v>
      </c>
      <c r="D439">
        <v>-79.064239000000001</v>
      </c>
      <c r="E439">
        <v>35.912920999999997</v>
      </c>
      <c r="F439">
        <v>1801598</v>
      </c>
      <c r="G439" t="s">
        <v>1776</v>
      </c>
      <c r="H439" t="s">
        <v>1777</v>
      </c>
      <c r="I439" s="1">
        <v>43149</v>
      </c>
      <c r="J439" t="s">
        <v>330</v>
      </c>
      <c r="K439" t="s">
        <v>1778</v>
      </c>
      <c r="L439">
        <v>21</v>
      </c>
    </row>
    <row r="440" spans="1:12" x14ac:dyDescent="0.15">
      <c r="A440">
        <v>6136</v>
      </c>
      <c r="B440" t="s">
        <v>328</v>
      </c>
      <c r="C440" t="s">
        <v>329</v>
      </c>
      <c r="D440">
        <v>-79.059550999999999</v>
      </c>
      <c r="E440">
        <v>35.914698000000001</v>
      </c>
      <c r="F440">
        <v>1801591</v>
      </c>
      <c r="G440" t="s">
        <v>1779</v>
      </c>
      <c r="H440" t="s">
        <v>217</v>
      </c>
      <c r="I440" s="1">
        <v>43149</v>
      </c>
      <c r="J440" t="s">
        <v>330</v>
      </c>
      <c r="K440" t="s">
        <v>1775</v>
      </c>
      <c r="L440">
        <v>23</v>
      </c>
    </row>
    <row r="441" spans="1:12" x14ac:dyDescent="0.15">
      <c r="A441">
        <v>6137</v>
      </c>
      <c r="B441" t="s">
        <v>328</v>
      </c>
      <c r="C441" t="s">
        <v>329</v>
      </c>
      <c r="D441">
        <v>-79.059144000000003</v>
      </c>
      <c r="E441">
        <v>35.914095000000003</v>
      </c>
      <c r="F441">
        <v>1801591</v>
      </c>
      <c r="G441" t="s">
        <v>1779</v>
      </c>
      <c r="H441" t="s">
        <v>217</v>
      </c>
      <c r="I441" s="1">
        <v>43149</v>
      </c>
      <c r="J441" t="s">
        <v>330</v>
      </c>
      <c r="K441" t="s">
        <v>1775</v>
      </c>
      <c r="L441">
        <v>21</v>
      </c>
    </row>
    <row r="442" spans="1:12" x14ac:dyDescent="0.15">
      <c r="A442">
        <v>6154</v>
      </c>
      <c r="B442" t="s">
        <v>328</v>
      </c>
      <c r="C442" t="s">
        <v>329</v>
      </c>
      <c r="D442">
        <v>-79.058294000000004</v>
      </c>
      <c r="E442">
        <v>35.913342</v>
      </c>
      <c r="F442">
        <v>1801778</v>
      </c>
      <c r="G442" t="s">
        <v>1853</v>
      </c>
      <c r="H442" t="s">
        <v>1854</v>
      </c>
      <c r="I442" s="1">
        <v>43153</v>
      </c>
      <c r="J442" t="s">
        <v>330</v>
      </c>
      <c r="K442" t="s">
        <v>1775</v>
      </c>
      <c r="L442">
        <v>39</v>
      </c>
    </row>
    <row r="443" spans="1:12" x14ac:dyDescent="0.15">
      <c r="A443">
        <v>6159</v>
      </c>
      <c r="B443" t="s">
        <v>328</v>
      </c>
      <c r="C443" t="s">
        <v>329</v>
      </c>
      <c r="D443">
        <v>-79.064239000000001</v>
      </c>
      <c r="E443">
        <v>35.912920999999997</v>
      </c>
      <c r="F443">
        <v>1801817</v>
      </c>
      <c r="G443" t="s">
        <v>1892</v>
      </c>
      <c r="H443" t="s">
        <v>13</v>
      </c>
      <c r="I443" s="1">
        <v>43155</v>
      </c>
      <c r="J443" t="s">
        <v>330</v>
      </c>
      <c r="K443" t="s">
        <v>1778</v>
      </c>
      <c r="L443">
        <v>30</v>
      </c>
    </row>
    <row r="444" spans="1:12" x14ac:dyDescent="0.15">
      <c r="A444">
        <v>6195</v>
      </c>
      <c r="B444" t="s">
        <v>328</v>
      </c>
      <c r="C444" t="s">
        <v>329</v>
      </c>
      <c r="D444">
        <v>-79.060212000000007</v>
      </c>
      <c r="E444">
        <v>35.912925000000001</v>
      </c>
      <c r="F444">
        <v>1802131</v>
      </c>
      <c r="G444" t="s">
        <v>1945</v>
      </c>
      <c r="H444" t="s">
        <v>1946</v>
      </c>
      <c r="I444" s="1">
        <v>43163</v>
      </c>
      <c r="J444" t="s">
        <v>330</v>
      </c>
      <c r="K444" t="s">
        <v>1778</v>
      </c>
      <c r="L444">
        <v>37</v>
      </c>
    </row>
    <row r="445" spans="1:12" x14ac:dyDescent="0.15">
      <c r="A445">
        <v>6247</v>
      </c>
      <c r="B445" t="s">
        <v>328</v>
      </c>
      <c r="C445" t="s">
        <v>329</v>
      </c>
      <c r="D445">
        <v>-79.056595999999999</v>
      </c>
      <c r="E445">
        <v>35.913981</v>
      </c>
      <c r="F445">
        <v>1802790</v>
      </c>
      <c r="G445" t="s">
        <v>297</v>
      </c>
      <c r="H445" t="s">
        <v>297</v>
      </c>
      <c r="I445" s="1">
        <v>43182</v>
      </c>
      <c r="J445" t="s">
        <v>330</v>
      </c>
      <c r="K445" t="s">
        <v>1775</v>
      </c>
      <c r="L445">
        <v>39</v>
      </c>
    </row>
    <row r="446" spans="1:12" x14ac:dyDescent="0.15">
      <c r="A446">
        <v>6251</v>
      </c>
      <c r="B446" t="s">
        <v>328</v>
      </c>
      <c r="C446" t="s">
        <v>329</v>
      </c>
      <c r="D446">
        <v>-79.062438999999998</v>
      </c>
      <c r="E446">
        <v>35.911709999999999</v>
      </c>
      <c r="F446">
        <v>1802806</v>
      </c>
      <c r="G446" t="s">
        <v>1797</v>
      </c>
      <c r="H446" t="s">
        <v>34</v>
      </c>
      <c r="I446" s="1">
        <v>43183</v>
      </c>
      <c r="J446" t="s">
        <v>330</v>
      </c>
      <c r="K446" t="s">
        <v>1775</v>
      </c>
      <c r="L446">
        <v>26</v>
      </c>
    </row>
    <row r="447" spans="1:12" x14ac:dyDescent="0.15">
      <c r="A447">
        <v>6259</v>
      </c>
      <c r="B447" t="s">
        <v>328</v>
      </c>
      <c r="C447" t="s">
        <v>329</v>
      </c>
      <c r="D447">
        <v>-79.05856</v>
      </c>
      <c r="E447">
        <v>35.915247000000001</v>
      </c>
      <c r="F447">
        <v>1802901</v>
      </c>
      <c r="G447" t="s">
        <v>1776</v>
      </c>
      <c r="H447" t="s">
        <v>1777</v>
      </c>
      <c r="I447" s="1">
        <v>43185</v>
      </c>
      <c r="J447" t="s">
        <v>330</v>
      </c>
      <c r="K447" t="s">
        <v>1778</v>
      </c>
      <c r="L447">
        <v>49</v>
      </c>
    </row>
    <row r="448" spans="1:12" x14ac:dyDescent="0.15">
      <c r="A448">
        <v>6268</v>
      </c>
      <c r="B448" t="s">
        <v>328</v>
      </c>
      <c r="C448" t="s">
        <v>329</v>
      </c>
      <c r="D448">
        <v>-79.064285999999996</v>
      </c>
      <c r="E448">
        <v>35.912970999999999</v>
      </c>
      <c r="F448">
        <v>1802941</v>
      </c>
      <c r="G448" t="s">
        <v>1776</v>
      </c>
      <c r="H448" t="s">
        <v>1777</v>
      </c>
      <c r="I448" s="1">
        <v>43186</v>
      </c>
      <c r="J448" t="s">
        <v>1800</v>
      </c>
      <c r="K448" t="s">
        <v>1778</v>
      </c>
      <c r="L448">
        <v>61</v>
      </c>
    </row>
    <row r="449" spans="1:12" x14ac:dyDescent="0.15">
      <c r="A449">
        <v>6269</v>
      </c>
      <c r="B449" t="s">
        <v>328</v>
      </c>
      <c r="C449" t="s">
        <v>329</v>
      </c>
      <c r="D449">
        <v>-79.062442000000004</v>
      </c>
      <c r="E449">
        <v>35.915092000000001</v>
      </c>
      <c r="F449">
        <v>1802977</v>
      </c>
      <c r="G449" t="s">
        <v>1785</v>
      </c>
      <c r="H449" t="s">
        <v>1786</v>
      </c>
      <c r="I449" s="1">
        <v>43187</v>
      </c>
      <c r="J449" t="s">
        <v>330</v>
      </c>
      <c r="K449" t="s">
        <v>1778</v>
      </c>
      <c r="L449">
        <v>48</v>
      </c>
    </row>
    <row r="450" spans="1:12" x14ac:dyDescent="0.15">
      <c r="A450">
        <v>6278</v>
      </c>
      <c r="B450" t="s">
        <v>328</v>
      </c>
      <c r="C450" t="s">
        <v>329</v>
      </c>
      <c r="D450">
        <v>-79.056595999999999</v>
      </c>
      <c r="E450">
        <v>35.913981</v>
      </c>
      <c r="F450">
        <v>1803034</v>
      </c>
      <c r="G450" t="s">
        <v>1779</v>
      </c>
      <c r="H450" t="s">
        <v>217</v>
      </c>
      <c r="I450" s="1">
        <v>43189</v>
      </c>
      <c r="J450" t="s">
        <v>330</v>
      </c>
      <c r="K450" t="s">
        <v>1778</v>
      </c>
      <c r="L450">
        <v>46</v>
      </c>
    </row>
    <row r="451" spans="1:12" x14ac:dyDescent="0.15">
      <c r="A451">
        <v>6290</v>
      </c>
      <c r="B451" t="s">
        <v>328</v>
      </c>
      <c r="C451" t="s">
        <v>329</v>
      </c>
      <c r="D451">
        <v>-79.057046</v>
      </c>
      <c r="E451">
        <v>35.913817000000002</v>
      </c>
      <c r="F451">
        <v>1803072</v>
      </c>
      <c r="G451" t="s">
        <v>1884</v>
      </c>
      <c r="H451" t="s">
        <v>250</v>
      </c>
      <c r="I451" s="1">
        <v>43190</v>
      </c>
      <c r="J451" t="s">
        <v>330</v>
      </c>
      <c r="K451" t="s">
        <v>1775</v>
      </c>
      <c r="L451">
        <v>39</v>
      </c>
    </row>
    <row r="452" spans="1:12" x14ac:dyDescent="0.15">
      <c r="A452">
        <v>6295</v>
      </c>
      <c r="B452" t="s">
        <v>328</v>
      </c>
      <c r="C452" t="s">
        <v>329</v>
      </c>
      <c r="D452">
        <v>-79.058294000000004</v>
      </c>
      <c r="E452">
        <v>35.913342</v>
      </c>
      <c r="F452">
        <v>1803064</v>
      </c>
      <c r="G452" t="s">
        <v>1795</v>
      </c>
      <c r="H452" t="s">
        <v>1796</v>
      </c>
      <c r="I452" s="1">
        <v>43190</v>
      </c>
      <c r="J452" t="s">
        <v>330</v>
      </c>
      <c r="K452" t="s">
        <v>1775</v>
      </c>
      <c r="L452">
        <v>20</v>
      </c>
    </row>
    <row r="453" spans="1:12" x14ac:dyDescent="0.15">
      <c r="A453">
        <v>6301</v>
      </c>
      <c r="B453" t="s">
        <v>328</v>
      </c>
      <c r="C453" t="s">
        <v>329</v>
      </c>
      <c r="D453">
        <v>-79.058420999999996</v>
      </c>
      <c r="E453">
        <v>35.917001999999997</v>
      </c>
      <c r="F453">
        <v>1803158</v>
      </c>
      <c r="G453" t="s">
        <v>1782</v>
      </c>
      <c r="H453" t="s">
        <v>1883</v>
      </c>
      <c r="I453" s="1">
        <v>43192</v>
      </c>
      <c r="J453" t="s">
        <v>1800</v>
      </c>
      <c r="K453" t="s">
        <v>1775</v>
      </c>
      <c r="L453">
        <v>36</v>
      </c>
    </row>
    <row r="454" spans="1:12" x14ac:dyDescent="0.15">
      <c r="A454">
        <v>6333</v>
      </c>
      <c r="B454" t="s">
        <v>328</v>
      </c>
      <c r="C454" t="s">
        <v>329</v>
      </c>
      <c r="D454">
        <v>-79.066391999999993</v>
      </c>
      <c r="E454">
        <v>35.912640000000003</v>
      </c>
      <c r="F454">
        <v>1803389</v>
      </c>
      <c r="G454" t="s">
        <v>1947</v>
      </c>
      <c r="H454" t="s">
        <v>1948</v>
      </c>
      <c r="I454" s="1">
        <v>43199</v>
      </c>
      <c r="J454" t="s">
        <v>1800</v>
      </c>
      <c r="K454" t="s">
        <v>1778</v>
      </c>
      <c r="L454">
        <v>57</v>
      </c>
    </row>
    <row r="455" spans="1:12" x14ac:dyDescent="0.15">
      <c r="A455">
        <v>6349</v>
      </c>
      <c r="B455" t="s">
        <v>328</v>
      </c>
      <c r="C455" t="s">
        <v>329</v>
      </c>
      <c r="D455">
        <v>-79.056595999999999</v>
      </c>
      <c r="E455">
        <v>35.913981</v>
      </c>
      <c r="F455">
        <v>1803589</v>
      </c>
      <c r="G455" t="s">
        <v>1776</v>
      </c>
      <c r="H455" t="s">
        <v>1949</v>
      </c>
      <c r="I455" s="1">
        <v>43204</v>
      </c>
      <c r="J455" t="s">
        <v>330</v>
      </c>
      <c r="K455" t="s">
        <v>1778</v>
      </c>
      <c r="L455">
        <v>73</v>
      </c>
    </row>
    <row r="456" spans="1:12" x14ac:dyDescent="0.15">
      <c r="A456">
        <v>6390</v>
      </c>
      <c r="B456" t="s">
        <v>328</v>
      </c>
      <c r="C456" t="s">
        <v>329</v>
      </c>
      <c r="D456">
        <v>-79.063187999999997</v>
      </c>
      <c r="E456">
        <v>35.911447000000003</v>
      </c>
      <c r="F456">
        <v>1804051</v>
      </c>
      <c r="G456" t="s">
        <v>1936</v>
      </c>
      <c r="H456" t="s">
        <v>1937</v>
      </c>
      <c r="I456" s="1">
        <v>43216</v>
      </c>
      <c r="J456" t="s">
        <v>330</v>
      </c>
      <c r="K456" t="s">
        <v>1775</v>
      </c>
      <c r="L456">
        <v>40</v>
      </c>
    </row>
    <row r="457" spans="1:12" x14ac:dyDescent="0.15">
      <c r="A457">
        <v>6395</v>
      </c>
      <c r="B457" t="s">
        <v>328</v>
      </c>
      <c r="C457" t="s">
        <v>329</v>
      </c>
      <c r="D457">
        <v>-79.056866999999997</v>
      </c>
      <c r="E457">
        <v>35.913930999999998</v>
      </c>
      <c r="F457">
        <v>1804095</v>
      </c>
      <c r="G457" t="s">
        <v>1779</v>
      </c>
      <c r="H457" t="s">
        <v>217</v>
      </c>
      <c r="I457" s="1">
        <v>43217</v>
      </c>
      <c r="J457" t="s">
        <v>330</v>
      </c>
      <c r="K457" t="s">
        <v>1775</v>
      </c>
      <c r="L457">
        <v>41</v>
      </c>
    </row>
    <row r="458" spans="1:12" x14ac:dyDescent="0.15">
      <c r="A458">
        <v>6398</v>
      </c>
      <c r="B458" t="s">
        <v>328</v>
      </c>
      <c r="C458" t="s">
        <v>329</v>
      </c>
      <c r="D458">
        <v>-79.057046</v>
      </c>
      <c r="E458">
        <v>35.913817000000002</v>
      </c>
      <c r="F458">
        <v>1804129</v>
      </c>
      <c r="G458" t="s">
        <v>1779</v>
      </c>
      <c r="H458" t="s">
        <v>217</v>
      </c>
      <c r="I458" s="1">
        <v>43218</v>
      </c>
      <c r="J458" t="s">
        <v>330</v>
      </c>
      <c r="K458" t="s">
        <v>1775</v>
      </c>
      <c r="L458">
        <v>27</v>
      </c>
    </row>
    <row r="459" spans="1:12" x14ac:dyDescent="0.15">
      <c r="A459">
        <v>6419</v>
      </c>
      <c r="B459" t="s">
        <v>328</v>
      </c>
      <c r="C459" t="s">
        <v>329</v>
      </c>
      <c r="D459">
        <v>-79.060080999999997</v>
      </c>
      <c r="E459">
        <v>35.916029999999999</v>
      </c>
      <c r="F459">
        <v>1804224</v>
      </c>
      <c r="G459" t="s">
        <v>1901</v>
      </c>
      <c r="H459" t="s">
        <v>1950</v>
      </c>
      <c r="I459" s="1">
        <v>43221</v>
      </c>
      <c r="J459" t="s">
        <v>330</v>
      </c>
      <c r="K459" t="s">
        <v>1778</v>
      </c>
      <c r="L459">
        <v>19</v>
      </c>
    </row>
    <row r="460" spans="1:12" x14ac:dyDescent="0.15">
      <c r="A460">
        <v>6431</v>
      </c>
      <c r="B460" t="s">
        <v>328</v>
      </c>
      <c r="C460" t="s">
        <v>329</v>
      </c>
      <c r="D460">
        <v>-79.060080999999997</v>
      </c>
      <c r="E460">
        <v>35.916029999999999</v>
      </c>
      <c r="F460">
        <v>1804224</v>
      </c>
      <c r="G460" t="s">
        <v>1901</v>
      </c>
      <c r="H460" t="s">
        <v>1950</v>
      </c>
      <c r="I460" s="1">
        <v>43221</v>
      </c>
      <c r="J460" t="s">
        <v>330</v>
      </c>
      <c r="K460" t="s">
        <v>1778</v>
      </c>
      <c r="L460">
        <v>26</v>
      </c>
    </row>
    <row r="461" spans="1:12" x14ac:dyDescent="0.15">
      <c r="A461">
        <v>6462</v>
      </c>
      <c r="B461" t="s">
        <v>328</v>
      </c>
      <c r="C461" t="s">
        <v>329</v>
      </c>
      <c r="D461">
        <v>-79.05856</v>
      </c>
      <c r="E461">
        <v>35.915247000000001</v>
      </c>
      <c r="F461">
        <v>1804448</v>
      </c>
      <c r="G461" t="s">
        <v>1779</v>
      </c>
      <c r="H461" t="s">
        <v>217</v>
      </c>
      <c r="I461" s="1">
        <v>43225</v>
      </c>
      <c r="J461" t="s">
        <v>330</v>
      </c>
      <c r="K461" t="s">
        <v>1775</v>
      </c>
      <c r="L461">
        <v>21</v>
      </c>
    </row>
    <row r="462" spans="1:12" x14ac:dyDescent="0.15">
      <c r="A462">
        <v>6467</v>
      </c>
      <c r="B462" t="s">
        <v>328</v>
      </c>
      <c r="C462" t="s">
        <v>329</v>
      </c>
      <c r="D462">
        <v>-79.062921000000003</v>
      </c>
      <c r="E462">
        <v>35.911962000000003</v>
      </c>
      <c r="F462">
        <v>1804446</v>
      </c>
      <c r="G462" t="s">
        <v>1849</v>
      </c>
      <c r="H462" t="s">
        <v>204</v>
      </c>
      <c r="I462" s="1">
        <v>43226</v>
      </c>
      <c r="J462" t="s">
        <v>330</v>
      </c>
      <c r="K462" t="s">
        <v>1778</v>
      </c>
      <c r="L462">
        <v>46</v>
      </c>
    </row>
    <row r="463" spans="1:12" x14ac:dyDescent="0.15">
      <c r="A463">
        <v>6484</v>
      </c>
      <c r="B463" t="s">
        <v>328</v>
      </c>
      <c r="C463" t="s">
        <v>329</v>
      </c>
      <c r="D463">
        <v>-79.058682000000005</v>
      </c>
      <c r="E463">
        <v>35.913159</v>
      </c>
      <c r="F463">
        <v>1804608</v>
      </c>
      <c r="G463" t="s">
        <v>1787</v>
      </c>
      <c r="H463" t="s">
        <v>145</v>
      </c>
      <c r="I463" s="1">
        <v>43230</v>
      </c>
      <c r="J463" t="s">
        <v>330</v>
      </c>
      <c r="K463" t="s">
        <v>1778</v>
      </c>
      <c r="L463">
        <v>26</v>
      </c>
    </row>
    <row r="464" spans="1:12" x14ac:dyDescent="0.15">
      <c r="A464">
        <v>6511</v>
      </c>
      <c r="B464" t="s">
        <v>328</v>
      </c>
      <c r="C464" t="s">
        <v>329</v>
      </c>
      <c r="D464">
        <v>-79.057747000000006</v>
      </c>
      <c r="E464">
        <v>35.913888</v>
      </c>
      <c r="F464">
        <v>1804865</v>
      </c>
      <c r="G464" t="s">
        <v>1951</v>
      </c>
      <c r="H464" t="s">
        <v>1952</v>
      </c>
      <c r="I464" s="1">
        <v>43237</v>
      </c>
      <c r="J464" t="s">
        <v>330</v>
      </c>
      <c r="K464" t="s">
        <v>1778</v>
      </c>
      <c r="L464">
        <v>28</v>
      </c>
    </row>
    <row r="465" spans="1:12" x14ac:dyDescent="0.15">
      <c r="A465">
        <v>6523</v>
      </c>
      <c r="B465" t="s">
        <v>328</v>
      </c>
      <c r="C465" t="s">
        <v>329</v>
      </c>
      <c r="D465">
        <v>-79.063596000000004</v>
      </c>
      <c r="E465">
        <v>35.914903000000002</v>
      </c>
      <c r="F465">
        <v>1804916</v>
      </c>
      <c r="G465" t="s">
        <v>1776</v>
      </c>
      <c r="H465" t="s">
        <v>1777</v>
      </c>
      <c r="I465" s="1">
        <v>43239</v>
      </c>
      <c r="J465" t="s">
        <v>330</v>
      </c>
      <c r="K465" t="s">
        <v>1775</v>
      </c>
      <c r="L465">
        <v>47</v>
      </c>
    </row>
    <row r="466" spans="1:12" x14ac:dyDescent="0.15">
      <c r="A466">
        <v>6535</v>
      </c>
      <c r="B466" t="s">
        <v>328</v>
      </c>
      <c r="C466" t="s">
        <v>329</v>
      </c>
      <c r="D466">
        <v>-79.059985999999995</v>
      </c>
      <c r="E466">
        <v>35.915376000000002</v>
      </c>
      <c r="F466">
        <v>1804977</v>
      </c>
      <c r="G466" t="s">
        <v>1901</v>
      </c>
      <c r="H466" t="s">
        <v>1953</v>
      </c>
      <c r="I466" s="1">
        <v>43241</v>
      </c>
      <c r="J466" t="s">
        <v>330</v>
      </c>
      <c r="K466" t="s">
        <v>1778</v>
      </c>
      <c r="L466">
        <v>33</v>
      </c>
    </row>
    <row r="467" spans="1:12" x14ac:dyDescent="0.15">
      <c r="A467">
        <v>6542</v>
      </c>
      <c r="B467" t="s">
        <v>328</v>
      </c>
      <c r="C467" t="s">
        <v>329</v>
      </c>
      <c r="D467">
        <v>-79.064239000000001</v>
      </c>
      <c r="E467">
        <v>35.912920999999997</v>
      </c>
      <c r="F467">
        <v>1805013</v>
      </c>
      <c r="G467" t="s">
        <v>1889</v>
      </c>
      <c r="H467" t="s">
        <v>1890</v>
      </c>
      <c r="I467" s="1">
        <v>43241</v>
      </c>
      <c r="J467" t="s">
        <v>330</v>
      </c>
      <c r="K467" t="s">
        <v>1775</v>
      </c>
      <c r="L467">
        <v>20</v>
      </c>
    </row>
    <row r="468" spans="1:12" x14ac:dyDescent="0.15">
      <c r="A468">
        <v>6554</v>
      </c>
      <c r="B468" t="s">
        <v>328</v>
      </c>
      <c r="C468" t="s">
        <v>329</v>
      </c>
      <c r="D468">
        <v>-79.066160999999994</v>
      </c>
      <c r="E468">
        <v>35.914600999999998</v>
      </c>
      <c r="F468">
        <v>1805089</v>
      </c>
      <c r="G468" t="s">
        <v>1804</v>
      </c>
      <c r="H468" t="s">
        <v>1805</v>
      </c>
      <c r="I468" s="1">
        <v>43243</v>
      </c>
      <c r="J468" t="s">
        <v>330</v>
      </c>
      <c r="K468" t="s">
        <v>1778</v>
      </c>
      <c r="L468">
        <v>54</v>
      </c>
    </row>
    <row r="469" spans="1:12" x14ac:dyDescent="0.15">
      <c r="A469">
        <v>6596</v>
      </c>
      <c r="B469" t="s">
        <v>328</v>
      </c>
      <c r="C469" t="s">
        <v>329</v>
      </c>
      <c r="D469">
        <v>-79.064239000000001</v>
      </c>
      <c r="E469">
        <v>35.912920999999997</v>
      </c>
      <c r="F469">
        <v>1805398</v>
      </c>
      <c r="G469" t="s">
        <v>1789</v>
      </c>
      <c r="H469" t="s">
        <v>1790</v>
      </c>
      <c r="I469" s="1">
        <v>43251</v>
      </c>
      <c r="J469" t="s">
        <v>330</v>
      </c>
      <c r="K469" t="s">
        <v>1775</v>
      </c>
      <c r="L469">
        <v>18</v>
      </c>
    </row>
    <row r="470" spans="1:12" x14ac:dyDescent="0.15">
      <c r="A470">
        <v>6643</v>
      </c>
      <c r="B470" t="s">
        <v>328</v>
      </c>
      <c r="C470" t="s">
        <v>329</v>
      </c>
      <c r="D470">
        <v>-79.056595999999999</v>
      </c>
      <c r="E470">
        <v>35.913981</v>
      </c>
      <c r="F470">
        <v>1805713</v>
      </c>
      <c r="G470" t="s">
        <v>1776</v>
      </c>
      <c r="H470" t="s">
        <v>1777</v>
      </c>
      <c r="I470" s="1">
        <v>43259</v>
      </c>
      <c r="J470" t="s">
        <v>330</v>
      </c>
      <c r="K470" t="s">
        <v>1775</v>
      </c>
      <c r="L470">
        <v>27</v>
      </c>
    </row>
    <row r="471" spans="1:12" x14ac:dyDescent="0.15">
      <c r="A471">
        <v>6653</v>
      </c>
      <c r="B471" t="s">
        <v>328</v>
      </c>
      <c r="C471" t="s">
        <v>329</v>
      </c>
      <c r="D471">
        <v>-79.066113999999999</v>
      </c>
      <c r="E471">
        <v>35.916597000000003</v>
      </c>
      <c r="F471">
        <v>1805770</v>
      </c>
      <c r="G471" t="s">
        <v>1951</v>
      </c>
      <c r="H471" t="s">
        <v>1952</v>
      </c>
      <c r="I471" s="1">
        <v>43260</v>
      </c>
      <c r="J471" t="s">
        <v>330</v>
      </c>
      <c r="K471" t="s">
        <v>1778</v>
      </c>
      <c r="L471">
        <v>54</v>
      </c>
    </row>
    <row r="472" spans="1:12" x14ac:dyDescent="0.15">
      <c r="A472">
        <v>6655</v>
      </c>
      <c r="B472" t="s">
        <v>328</v>
      </c>
      <c r="C472" t="s">
        <v>329</v>
      </c>
      <c r="D472">
        <v>-79.060928000000004</v>
      </c>
      <c r="E472">
        <v>35.914259999999999</v>
      </c>
      <c r="F472">
        <v>1805732</v>
      </c>
      <c r="G472" t="s">
        <v>1788</v>
      </c>
      <c r="H472" t="s">
        <v>231</v>
      </c>
      <c r="I472" s="1">
        <v>43261</v>
      </c>
      <c r="J472" t="s">
        <v>1800</v>
      </c>
      <c r="K472" t="s">
        <v>1778</v>
      </c>
      <c r="L472">
        <v>74</v>
      </c>
    </row>
    <row r="473" spans="1:12" x14ac:dyDescent="0.15">
      <c r="A473">
        <v>6690</v>
      </c>
      <c r="B473" t="s">
        <v>328</v>
      </c>
      <c r="C473" t="s">
        <v>329</v>
      </c>
      <c r="D473">
        <v>-79.062921000000003</v>
      </c>
      <c r="E473">
        <v>35.911962000000003</v>
      </c>
      <c r="F473">
        <v>1806157</v>
      </c>
      <c r="G473" t="s">
        <v>1776</v>
      </c>
      <c r="H473" t="s">
        <v>1954</v>
      </c>
      <c r="I473" s="1">
        <v>43269</v>
      </c>
      <c r="J473" t="s">
        <v>330</v>
      </c>
      <c r="K473" t="s">
        <v>1778</v>
      </c>
      <c r="L473">
        <v>50</v>
      </c>
    </row>
    <row r="474" spans="1:12" x14ac:dyDescent="0.15">
      <c r="A474">
        <v>6713</v>
      </c>
      <c r="B474" t="s">
        <v>328</v>
      </c>
      <c r="C474" t="s">
        <v>329</v>
      </c>
      <c r="D474">
        <v>-79.063187999999997</v>
      </c>
      <c r="E474">
        <v>35.911447000000003</v>
      </c>
      <c r="F474">
        <v>1806345</v>
      </c>
      <c r="G474" t="s">
        <v>1779</v>
      </c>
      <c r="H474" t="s">
        <v>217</v>
      </c>
      <c r="I474" s="1">
        <v>43274</v>
      </c>
      <c r="J474" t="s">
        <v>330</v>
      </c>
      <c r="K474" t="s">
        <v>1778</v>
      </c>
      <c r="L474">
        <v>52</v>
      </c>
    </row>
    <row r="475" spans="1:12" x14ac:dyDescent="0.15">
      <c r="A475">
        <v>6717</v>
      </c>
      <c r="B475" t="s">
        <v>328</v>
      </c>
      <c r="C475" t="s">
        <v>329</v>
      </c>
      <c r="D475">
        <v>-79.056595999999999</v>
      </c>
      <c r="E475">
        <v>35.913981</v>
      </c>
      <c r="F475">
        <v>1806356</v>
      </c>
      <c r="G475" t="s">
        <v>1776</v>
      </c>
      <c r="H475" t="s">
        <v>1777</v>
      </c>
      <c r="I475" s="1">
        <v>43275</v>
      </c>
      <c r="J475" t="s">
        <v>330</v>
      </c>
      <c r="K475" t="s">
        <v>1778</v>
      </c>
      <c r="L475">
        <v>54</v>
      </c>
    </row>
    <row r="476" spans="1:12" x14ac:dyDescent="0.15">
      <c r="A476">
        <v>6724</v>
      </c>
      <c r="B476" t="s">
        <v>328</v>
      </c>
      <c r="C476" t="s">
        <v>329</v>
      </c>
      <c r="D476">
        <v>-79.056595999999999</v>
      </c>
      <c r="E476">
        <v>35.913981</v>
      </c>
      <c r="F476">
        <v>1806461</v>
      </c>
      <c r="G476" t="s">
        <v>297</v>
      </c>
      <c r="H476" t="s">
        <v>297</v>
      </c>
      <c r="I476" s="1">
        <v>43278</v>
      </c>
      <c r="J476" t="s">
        <v>330</v>
      </c>
      <c r="K476" t="s">
        <v>1775</v>
      </c>
      <c r="L476">
        <v>56</v>
      </c>
    </row>
    <row r="477" spans="1:12" x14ac:dyDescent="0.15">
      <c r="A477">
        <v>6753</v>
      </c>
      <c r="B477" t="s">
        <v>328</v>
      </c>
      <c r="C477" t="s">
        <v>329</v>
      </c>
      <c r="D477">
        <v>-79.060278999999994</v>
      </c>
      <c r="E477">
        <v>35.914653000000001</v>
      </c>
      <c r="F477">
        <v>1806753</v>
      </c>
      <c r="G477" t="s">
        <v>1874</v>
      </c>
      <c r="H477" t="s">
        <v>1875</v>
      </c>
      <c r="I477" s="1">
        <v>43284</v>
      </c>
      <c r="J477" t="s">
        <v>330</v>
      </c>
      <c r="K477" t="s">
        <v>1778</v>
      </c>
      <c r="L477">
        <v>51</v>
      </c>
    </row>
    <row r="478" spans="1:12" x14ac:dyDescent="0.15">
      <c r="A478">
        <v>6756</v>
      </c>
      <c r="B478" t="s">
        <v>328</v>
      </c>
      <c r="C478" t="s">
        <v>329</v>
      </c>
      <c r="D478">
        <v>-79.060278999999994</v>
      </c>
      <c r="E478">
        <v>35.914653000000001</v>
      </c>
      <c r="F478">
        <v>1806753</v>
      </c>
      <c r="G478" t="s">
        <v>1874</v>
      </c>
      <c r="H478" t="s">
        <v>1875</v>
      </c>
      <c r="I478" s="1">
        <v>43284</v>
      </c>
      <c r="J478" t="s">
        <v>330</v>
      </c>
      <c r="K478" t="s">
        <v>1778</v>
      </c>
      <c r="L478">
        <v>50</v>
      </c>
    </row>
    <row r="479" spans="1:12" x14ac:dyDescent="0.15">
      <c r="A479">
        <v>6805</v>
      </c>
      <c r="B479" t="s">
        <v>328</v>
      </c>
      <c r="C479" t="s">
        <v>329</v>
      </c>
      <c r="D479">
        <v>-79.063029</v>
      </c>
      <c r="E479">
        <v>35.911509000000002</v>
      </c>
      <c r="F479">
        <v>1807182</v>
      </c>
      <c r="G479" t="s">
        <v>1779</v>
      </c>
      <c r="H479" t="s">
        <v>217</v>
      </c>
      <c r="I479" s="1">
        <v>43297</v>
      </c>
      <c r="J479" t="s">
        <v>330</v>
      </c>
      <c r="K479" t="s">
        <v>1778</v>
      </c>
      <c r="L479">
        <v>62</v>
      </c>
    </row>
    <row r="480" spans="1:12" x14ac:dyDescent="0.15">
      <c r="A480">
        <v>6806</v>
      </c>
      <c r="B480" t="s">
        <v>328</v>
      </c>
      <c r="C480" t="s">
        <v>329</v>
      </c>
      <c r="D480">
        <v>-79.063866000000004</v>
      </c>
      <c r="E480">
        <v>35.911394999999999</v>
      </c>
      <c r="F480">
        <v>1807133</v>
      </c>
      <c r="G480" t="s">
        <v>1955</v>
      </c>
      <c r="H480" t="s">
        <v>1956</v>
      </c>
      <c r="I480" s="1">
        <v>43296</v>
      </c>
      <c r="J480" t="s">
        <v>1800</v>
      </c>
      <c r="K480" t="s">
        <v>1775</v>
      </c>
      <c r="L480">
        <v>20</v>
      </c>
    </row>
    <row r="481" spans="1:12" x14ac:dyDescent="0.15">
      <c r="A481">
        <v>6815</v>
      </c>
      <c r="B481" t="s">
        <v>328</v>
      </c>
      <c r="C481" t="s">
        <v>329</v>
      </c>
      <c r="D481">
        <v>-79.061121</v>
      </c>
      <c r="E481">
        <v>35.917406999999997</v>
      </c>
      <c r="F481">
        <v>1807213</v>
      </c>
      <c r="G481" t="s">
        <v>1872</v>
      </c>
      <c r="H481" t="s">
        <v>1873</v>
      </c>
      <c r="I481" s="1">
        <v>43298</v>
      </c>
      <c r="J481" t="s">
        <v>330</v>
      </c>
      <c r="K481" t="s">
        <v>1775</v>
      </c>
      <c r="L481">
        <v>36</v>
      </c>
    </row>
    <row r="482" spans="1:12" x14ac:dyDescent="0.15">
      <c r="A482">
        <v>6829</v>
      </c>
      <c r="B482" t="s">
        <v>328</v>
      </c>
      <c r="C482" t="s">
        <v>329</v>
      </c>
      <c r="D482">
        <v>-79.060212000000007</v>
      </c>
      <c r="E482">
        <v>35.912925000000001</v>
      </c>
      <c r="F482">
        <v>1807305</v>
      </c>
      <c r="G482" t="s">
        <v>1795</v>
      </c>
      <c r="H482" t="s">
        <v>1796</v>
      </c>
      <c r="I482" s="1">
        <v>43301</v>
      </c>
      <c r="J482" t="s">
        <v>330</v>
      </c>
      <c r="K482" t="s">
        <v>1775</v>
      </c>
      <c r="L482">
        <v>23</v>
      </c>
    </row>
    <row r="483" spans="1:12" x14ac:dyDescent="0.15">
      <c r="A483">
        <v>6875</v>
      </c>
      <c r="B483" t="s">
        <v>328</v>
      </c>
      <c r="C483" t="s">
        <v>329</v>
      </c>
      <c r="D483">
        <v>-79.064199000000002</v>
      </c>
      <c r="E483">
        <v>35.913798</v>
      </c>
      <c r="F483">
        <v>1807604</v>
      </c>
      <c r="G483" t="s">
        <v>1797</v>
      </c>
      <c r="H483" t="s">
        <v>34</v>
      </c>
      <c r="I483" s="1">
        <v>43313</v>
      </c>
      <c r="J483" t="s">
        <v>330</v>
      </c>
      <c r="K483" t="s">
        <v>1778</v>
      </c>
      <c r="L483">
        <v>57</v>
      </c>
    </row>
    <row r="484" spans="1:12" x14ac:dyDescent="0.15">
      <c r="A484">
        <v>6912</v>
      </c>
      <c r="B484" t="s">
        <v>328</v>
      </c>
      <c r="C484" t="s">
        <v>329</v>
      </c>
      <c r="D484">
        <v>-79.060272999999995</v>
      </c>
      <c r="E484">
        <v>35.914360000000002</v>
      </c>
      <c r="F484">
        <v>1808036</v>
      </c>
      <c r="G484" t="s">
        <v>1957</v>
      </c>
      <c r="H484" t="s">
        <v>1958</v>
      </c>
      <c r="I484" s="1">
        <v>43322</v>
      </c>
      <c r="J484" t="s">
        <v>1800</v>
      </c>
      <c r="K484" t="s">
        <v>1778</v>
      </c>
      <c r="L484">
        <v>24</v>
      </c>
    </row>
    <row r="485" spans="1:12" x14ac:dyDescent="0.15">
      <c r="A485">
        <v>6939</v>
      </c>
      <c r="B485" t="s">
        <v>328</v>
      </c>
      <c r="C485" t="s">
        <v>329</v>
      </c>
      <c r="D485">
        <v>-79.059639000000004</v>
      </c>
      <c r="E485">
        <v>35.914738999999997</v>
      </c>
      <c r="F485">
        <v>1613087</v>
      </c>
      <c r="G485" t="s">
        <v>1959</v>
      </c>
      <c r="H485" t="s">
        <v>1960</v>
      </c>
      <c r="I485" s="1">
        <v>43329</v>
      </c>
      <c r="J485" t="s">
        <v>330</v>
      </c>
      <c r="K485" t="s">
        <v>1778</v>
      </c>
      <c r="L485">
        <v>32</v>
      </c>
    </row>
    <row r="486" spans="1:12" x14ac:dyDescent="0.15">
      <c r="A486">
        <v>6953</v>
      </c>
      <c r="B486" t="s">
        <v>328</v>
      </c>
      <c r="C486" t="s">
        <v>329</v>
      </c>
      <c r="D486">
        <v>-79.060123000000004</v>
      </c>
      <c r="E486">
        <v>35.915588999999997</v>
      </c>
      <c r="F486">
        <v>1808416</v>
      </c>
      <c r="G486" t="s">
        <v>1794</v>
      </c>
      <c r="H486" t="s">
        <v>301</v>
      </c>
      <c r="I486" s="1">
        <v>43330</v>
      </c>
      <c r="J486" t="s">
        <v>1800</v>
      </c>
      <c r="K486" t="s">
        <v>1775</v>
      </c>
      <c r="L486">
        <v>21</v>
      </c>
    </row>
    <row r="487" spans="1:12" x14ac:dyDescent="0.15">
      <c r="A487">
        <v>6956</v>
      </c>
      <c r="B487" t="s">
        <v>328</v>
      </c>
      <c r="C487" t="s">
        <v>329</v>
      </c>
      <c r="D487">
        <v>-79.060260999999997</v>
      </c>
      <c r="E487">
        <v>35.915849999999999</v>
      </c>
      <c r="F487">
        <v>1808416</v>
      </c>
      <c r="G487" t="s">
        <v>1779</v>
      </c>
      <c r="H487" t="s">
        <v>217</v>
      </c>
      <c r="I487" s="1">
        <v>43330</v>
      </c>
      <c r="J487" t="s">
        <v>330</v>
      </c>
      <c r="K487" t="s">
        <v>1778</v>
      </c>
      <c r="L487">
        <v>20</v>
      </c>
    </row>
    <row r="488" spans="1:12" x14ac:dyDescent="0.15">
      <c r="A488">
        <v>6958</v>
      </c>
      <c r="B488" t="s">
        <v>328</v>
      </c>
      <c r="C488" t="s">
        <v>329</v>
      </c>
      <c r="D488">
        <v>-79.058660000000003</v>
      </c>
      <c r="E488">
        <v>35.913240999999999</v>
      </c>
      <c r="F488">
        <v>1808416</v>
      </c>
      <c r="G488" t="s">
        <v>1779</v>
      </c>
      <c r="H488" t="s">
        <v>217</v>
      </c>
      <c r="I488" s="1">
        <v>43331</v>
      </c>
      <c r="J488" t="s">
        <v>330</v>
      </c>
      <c r="K488" t="s">
        <v>1778</v>
      </c>
      <c r="L488">
        <v>46</v>
      </c>
    </row>
    <row r="489" spans="1:12" x14ac:dyDescent="0.15">
      <c r="A489">
        <v>6959</v>
      </c>
      <c r="B489" t="s">
        <v>328</v>
      </c>
      <c r="C489" t="s">
        <v>329</v>
      </c>
      <c r="D489">
        <v>-79.057699999999997</v>
      </c>
      <c r="E489">
        <v>35.913612000000001</v>
      </c>
      <c r="F489">
        <v>1808416</v>
      </c>
      <c r="G489" t="s">
        <v>1779</v>
      </c>
      <c r="H489" t="s">
        <v>217</v>
      </c>
      <c r="I489" s="1">
        <v>43331</v>
      </c>
      <c r="J489" t="s">
        <v>330</v>
      </c>
      <c r="K489" t="s">
        <v>1778</v>
      </c>
      <c r="L489">
        <v>38</v>
      </c>
    </row>
    <row r="490" spans="1:12" x14ac:dyDescent="0.15">
      <c r="A490">
        <v>6966</v>
      </c>
      <c r="B490" t="s">
        <v>328</v>
      </c>
      <c r="C490" t="s">
        <v>329</v>
      </c>
      <c r="D490">
        <v>-79.062438999999998</v>
      </c>
      <c r="E490">
        <v>35.911709999999999</v>
      </c>
      <c r="F490">
        <v>1808422</v>
      </c>
      <c r="G490" t="s">
        <v>1787</v>
      </c>
      <c r="H490" t="s">
        <v>145</v>
      </c>
      <c r="I490" s="1">
        <v>43331</v>
      </c>
      <c r="J490" t="s">
        <v>1800</v>
      </c>
      <c r="K490" t="s">
        <v>1778</v>
      </c>
      <c r="L490">
        <v>24</v>
      </c>
    </row>
    <row r="491" spans="1:12" x14ac:dyDescent="0.15">
      <c r="A491">
        <v>6967</v>
      </c>
      <c r="B491" t="s">
        <v>328</v>
      </c>
      <c r="C491" t="s">
        <v>329</v>
      </c>
      <c r="D491">
        <v>-79.060260999999997</v>
      </c>
      <c r="E491">
        <v>35.915849999999999</v>
      </c>
      <c r="F491">
        <v>1808416</v>
      </c>
      <c r="G491" t="s">
        <v>1779</v>
      </c>
      <c r="H491" t="s">
        <v>217</v>
      </c>
      <c r="I491" s="1">
        <v>43331</v>
      </c>
      <c r="J491" t="s">
        <v>330</v>
      </c>
      <c r="K491" t="s">
        <v>1775</v>
      </c>
      <c r="L491">
        <v>20</v>
      </c>
    </row>
    <row r="492" spans="1:12" x14ac:dyDescent="0.15">
      <c r="A492">
        <v>6983</v>
      </c>
      <c r="B492" t="s">
        <v>328</v>
      </c>
      <c r="C492" t="s">
        <v>329</v>
      </c>
      <c r="D492">
        <v>-79.056595999999999</v>
      </c>
      <c r="E492">
        <v>35.913981</v>
      </c>
      <c r="F492">
        <v>1808597</v>
      </c>
      <c r="G492" t="s">
        <v>1776</v>
      </c>
      <c r="H492" t="s">
        <v>1777</v>
      </c>
      <c r="I492" s="1">
        <v>43335</v>
      </c>
      <c r="J492" t="s">
        <v>1800</v>
      </c>
      <c r="K492" t="s">
        <v>1775</v>
      </c>
      <c r="L492">
        <v>53</v>
      </c>
    </row>
    <row r="493" spans="1:12" x14ac:dyDescent="0.15">
      <c r="A493">
        <v>6989</v>
      </c>
      <c r="B493" t="s">
        <v>328</v>
      </c>
      <c r="C493" t="s">
        <v>329</v>
      </c>
      <c r="D493">
        <v>-79.056595999999999</v>
      </c>
      <c r="E493">
        <v>35.913981</v>
      </c>
      <c r="F493">
        <v>1808617</v>
      </c>
      <c r="G493" t="s">
        <v>1808</v>
      </c>
      <c r="H493" t="s">
        <v>1809</v>
      </c>
      <c r="I493" s="1">
        <v>43335</v>
      </c>
      <c r="J493" t="s">
        <v>330</v>
      </c>
      <c r="K493" t="s">
        <v>1778</v>
      </c>
      <c r="L493">
        <v>46</v>
      </c>
    </row>
    <row r="494" spans="1:12" x14ac:dyDescent="0.15">
      <c r="A494">
        <v>6990</v>
      </c>
      <c r="B494" t="s">
        <v>328</v>
      </c>
      <c r="C494" t="s">
        <v>329</v>
      </c>
      <c r="D494">
        <v>-79.060080999999997</v>
      </c>
      <c r="E494">
        <v>35.916029999999999</v>
      </c>
      <c r="F494">
        <v>1808611</v>
      </c>
      <c r="G494" t="s">
        <v>1871</v>
      </c>
      <c r="H494" t="s">
        <v>162</v>
      </c>
      <c r="I494" s="1">
        <v>43335</v>
      </c>
      <c r="J494" t="s">
        <v>330</v>
      </c>
      <c r="K494" t="s">
        <v>1778</v>
      </c>
      <c r="L494">
        <v>26</v>
      </c>
    </row>
    <row r="495" spans="1:12" x14ac:dyDescent="0.15">
      <c r="A495">
        <v>6994</v>
      </c>
      <c r="B495" t="s">
        <v>328</v>
      </c>
      <c r="C495" t="s">
        <v>329</v>
      </c>
      <c r="D495">
        <v>-79.067479000000006</v>
      </c>
      <c r="E495">
        <v>35.915607000000001</v>
      </c>
      <c r="F495">
        <v>1808649</v>
      </c>
      <c r="G495" t="s">
        <v>1789</v>
      </c>
      <c r="H495" t="s">
        <v>1790</v>
      </c>
      <c r="I495" s="1">
        <v>43336</v>
      </c>
      <c r="J495" t="s">
        <v>1800</v>
      </c>
      <c r="K495" t="s">
        <v>1778</v>
      </c>
      <c r="L495">
        <v>32</v>
      </c>
    </row>
    <row r="496" spans="1:12" x14ac:dyDescent="0.15">
      <c r="A496">
        <v>7001</v>
      </c>
      <c r="B496" t="s">
        <v>328</v>
      </c>
      <c r="C496" t="s">
        <v>329</v>
      </c>
      <c r="D496">
        <v>-79.063143999999994</v>
      </c>
      <c r="E496">
        <v>35.911504999999998</v>
      </c>
      <c r="F496">
        <v>1808700</v>
      </c>
      <c r="G496" t="s">
        <v>1889</v>
      </c>
      <c r="H496" t="s">
        <v>1890</v>
      </c>
      <c r="I496" s="1">
        <v>43337</v>
      </c>
      <c r="J496" t="s">
        <v>330</v>
      </c>
      <c r="K496" t="s">
        <v>1778</v>
      </c>
      <c r="L496">
        <v>31</v>
      </c>
    </row>
    <row r="497" spans="1:12" x14ac:dyDescent="0.15">
      <c r="A497">
        <v>7005</v>
      </c>
      <c r="B497" t="s">
        <v>328</v>
      </c>
      <c r="C497" t="s">
        <v>329</v>
      </c>
      <c r="D497">
        <v>-79.062921000000003</v>
      </c>
      <c r="E497">
        <v>35.911962000000003</v>
      </c>
      <c r="F497">
        <v>1808750</v>
      </c>
      <c r="G497" t="s">
        <v>1951</v>
      </c>
      <c r="H497" t="s">
        <v>1952</v>
      </c>
      <c r="I497" s="1">
        <v>43338</v>
      </c>
      <c r="J497" t="s">
        <v>330</v>
      </c>
      <c r="K497" t="s">
        <v>1775</v>
      </c>
      <c r="L497">
        <v>25</v>
      </c>
    </row>
    <row r="498" spans="1:12" x14ac:dyDescent="0.15">
      <c r="A498">
        <v>7010</v>
      </c>
      <c r="B498" t="s">
        <v>328</v>
      </c>
      <c r="C498" t="s">
        <v>329</v>
      </c>
      <c r="D498">
        <v>-79.061707999999996</v>
      </c>
      <c r="E498">
        <v>35.913232999999998</v>
      </c>
      <c r="F498">
        <v>1808810</v>
      </c>
      <c r="G498" t="s">
        <v>1779</v>
      </c>
      <c r="H498" t="s">
        <v>217</v>
      </c>
      <c r="I498" s="1">
        <v>43339</v>
      </c>
      <c r="J498" t="s">
        <v>330</v>
      </c>
      <c r="K498" t="s">
        <v>1778</v>
      </c>
      <c r="L498">
        <v>73</v>
      </c>
    </row>
    <row r="499" spans="1:12" x14ac:dyDescent="0.15">
      <c r="A499">
        <v>7035</v>
      </c>
      <c r="B499" t="s">
        <v>328</v>
      </c>
      <c r="C499" t="s">
        <v>329</v>
      </c>
      <c r="D499">
        <v>-79.057046</v>
      </c>
      <c r="E499">
        <v>35.913817000000002</v>
      </c>
      <c r="F499">
        <v>1809031</v>
      </c>
      <c r="G499" t="s">
        <v>1851</v>
      </c>
      <c r="H499" t="s">
        <v>1852</v>
      </c>
      <c r="I499" s="1">
        <v>43345</v>
      </c>
      <c r="J499" t="s">
        <v>330</v>
      </c>
      <c r="K499" t="s">
        <v>1778</v>
      </c>
      <c r="L499">
        <v>23</v>
      </c>
    </row>
    <row r="500" spans="1:12" x14ac:dyDescent="0.15">
      <c r="A500">
        <v>7044</v>
      </c>
      <c r="B500" t="s">
        <v>328</v>
      </c>
      <c r="C500" t="s">
        <v>329</v>
      </c>
      <c r="D500">
        <v>-79.060260999999997</v>
      </c>
      <c r="E500">
        <v>35.915849999999999</v>
      </c>
      <c r="F500">
        <v>1809077</v>
      </c>
      <c r="G500" t="s">
        <v>1791</v>
      </c>
      <c r="H500" t="s">
        <v>1792</v>
      </c>
      <c r="I500" s="1">
        <v>43346</v>
      </c>
      <c r="J500" t="s">
        <v>330</v>
      </c>
      <c r="K500" t="s">
        <v>1775</v>
      </c>
      <c r="L500">
        <v>36</v>
      </c>
    </row>
    <row r="501" spans="1:12" x14ac:dyDescent="0.15">
      <c r="A501">
        <v>7052</v>
      </c>
      <c r="B501" t="s">
        <v>328</v>
      </c>
      <c r="C501" t="s">
        <v>329</v>
      </c>
      <c r="D501">
        <v>-79.058682000000005</v>
      </c>
      <c r="E501">
        <v>35.913159</v>
      </c>
      <c r="F501">
        <v>1809126</v>
      </c>
      <c r="G501" t="s">
        <v>1787</v>
      </c>
      <c r="H501" t="s">
        <v>145</v>
      </c>
      <c r="I501" s="1">
        <v>43348</v>
      </c>
      <c r="J501" t="s">
        <v>330</v>
      </c>
      <c r="K501" t="s">
        <v>1775</v>
      </c>
      <c r="L501">
        <v>22</v>
      </c>
    </row>
    <row r="502" spans="1:12" x14ac:dyDescent="0.15">
      <c r="A502">
        <v>7118</v>
      </c>
      <c r="B502" t="s">
        <v>328</v>
      </c>
      <c r="C502" t="s">
        <v>329</v>
      </c>
      <c r="D502">
        <v>-79.063187999999997</v>
      </c>
      <c r="E502">
        <v>35.911447000000003</v>
      </c>
      <c r="F502">
        <v>1809613</v>
      </c>
      <c r="G502" t="s">
        <v>1806</v>
      </c>
      <c r="H502" t="s">
        <v>1807</v>
      </c>
      <c r="I502" s="1">
        <v>43363</v>
      </c>
      <c r="J502" t="s">
        <v>330</v>
      </c>
      <c r="K502" t="s">
        <v>1778</v>
      </c>
      <c r="L502">
        <v>50</v>
      </c>
    </row>
    <row r="503" spans="1:12" x14ac:dyDescent="0.15">
      <c r="A503">
        <v>7136</v>
      </c>
      <c r="B503" t="s">
        <v>328</v>
      </c>
      <c r="C503" t="s">
        <v>329</v>
      </c>
      <c r="D503">
        <v>-79.063021000000006</v>
      </c>
      <c r="E503">
        <v>35.911554000000002</v>
      </c>
      <c r="F503">
        <v>1809818</v>
      </c>
      <c r="G503" t="s">
        <v>1776</v>
      </c>
      <c r="H503" t="s">
        <v>1961</v>
      </c>
      <c r="I503" s="1">
        <v>43368</v>
      </c>
      <c r="J503" t="s">
        <v>330</v>
      </c>
      <c r="K503" t="s">
        <v>1778</v>
      </c>
      <c r="L503">
        <v>49</v>
      </c>
    </row>
    <row r="504" spans="1:12" x14ac:dyDescent="0.15">
      <c r="A504">
        <v>7159</v>
      </c>
      <c r="B504" t="s">
        <v>328</v>
      </c>
      <c r="C504" t="s">
        <v>329</v>
      </c>
      <c r="D504">
        <v>-79.060965999999993</v>
      </c>
      <c r="E504">
        <v>35.915562000000001</v>
      </c>
      <c r="F504">
        <v>1809991</v>
      </c>
      <c r="G504" t="s">
        <v>1776</v>
      </c>
      <c r="H504" t="s">
        <v>1777</v>
      </c>
      <c r="I504" s="1">
        <v>43373</v>
      </c>
      <c r="J504" t="s">
        <v>330</v>
      </c>
      <c r="K504" t="s">
        <v>1778</v>
      </c>
      <c r="L504">
        <v>20</v>
      </c>
    </row>
    <row r="505" spans="1:12" x14ac:dyDescent="0.15">
      <c r="A505">
        <v>7165</v>
      </c>
      <c r="B505" t="s">
        <v>328</v>
      </c>
      <c r="C505" t="s">
        <v>329</v>
      </c>
      <c r="D505">
        <v>-79.060080999999997</v>
      </c>
      <c r="E505">
        <v>35.916029999999999</v>
      </c>
      <c r="F505">
        <v>1809965</v>
      </c>
      <c r="G505" t="s">
        <v>1900</v>
      </c>
      <c r="H505" t="s">
        <v>261</v>
      </c>
      <c r="I505" s="1">
        <v>43375</v>
      </c>
      <c r="J505" t="s">
        <v>330</v>
      </c>
      <c r="K505" t="s">
        <v>1778</v>
      </c>
      <c r="L505">
        <v>26</v>
      </c>
    </row>
    <row r="506" spans="1:12" x14ac:dyDescent="0.15">
      <c r="A506">
        <v>7169</v>
      </c>
      <c r="B506" t="s">
        <v>328</v>
      </c>
      <c r="C506" t="s">
        <v>329</v>
      </c>
      <c r="D506">
        <v>-79.058420999999996</v>
      </c>
      <c r="E506">
        <v>35.917001999999997</v>
      </c>
      <c r="F506">
        <v>1810132</v>
      </c>
      <c r="G506" t="s">
        <v>1776</v>
      </c>
      <c r="H506" t="s">
        <v>1777</v>
      </c>
      <c r="I506" s="1">
        <v>43376</v>
      </c>
      <c r="J506" t="s">
        <v>1800</v>
      </c>
      <c r="K506" t="s">
        <v>1775</v>
      </c>
      <c r="L506">
        <v>38</v>
      </c>
    </row>
    <row r="507" spans="1:12" x14ac:dyDescent="0.15">
      <c r="A507">
        <v>7172</v>
      </c>
      <c r="B507" t="s">
        <v>328</v>
      </c>
      <c r="C507" t="s">
        <v>329</v>
      </c>
      <c r="D507">
        <v>-79.058269999999993</v>
      </c>
      <c r="E507">
        <v>35.917045000000002</v>
      </c>
      <c r="F507">
        <v>1810133</v>
      </c>
      <c r="G507" t="s">
        <v>1962</v>
      </c>
      <c r="H507" t="s">
        <v>1963</v>
      </c>
      <c r="I507" s="1">
        <v>43376</v>
      </c>
      <c r="J507" t="s">
        <v>330</v>
      </c>
      <c r="K507" t="s">
        <v>1778</v>
      </c>
      <c r="L507">
        <v>63</v>
      </c>
    </row>
    <row r="508" spans="1:12" x14ac:dyDescent="0.15">
      <c r="A508">
        <v>7199</v>
      </c>
      <c r="B508" t="s">
        <v>328</v>
      </c>
      <c r="C508" t="s">
        <v>329</v>
      </c>
      <c r="D508">
        <v>-79.064256999999998</v>
      </c>
      <c r="E508">
        <v>35.913426000000001</v>
      </c>
      <c r="F508">
        <v>1810437</v>
      </c>
      <c r="G508" t="s">
        <v>1787</v>
      </c>
      <c r="H508" t="s">
        <v>145</v>
      </c>
      <c r="I508" s="1">
        <v>43384</v>
      </c>
      <c r="J508" t="s">
        <v>330</v>
      </c>
      <c r="K508" t="s">
        <v>1775</v>
      </c>
      <c r="L508">
        <v>22</v>
      </c>
    </row>
    <row r="509" spans="1:12" x14ac:dyDescent="0.15">
      <c r="A509">
        <v>7221</v>
      </c>
      <c r="B509" t="s">
        <v>328</v>
      </c>
      <c r="C509" t="s">
        <v>329</v>
      </c>
      <c r="D509">
        <v>-79.064239000000001</v>
      </c>
      <c r="E509">
        <v>35.912920999999997</v>
      </c>
      <c r="F509">
        <v>1810683</v>
      </c>
      <c r="G509" t="s">
        <v>1789</v>
      </c>
      <c r="H509" t="s">
        <v>1790</v>
      </c>
      <c r="I509" s="1">
        <v>43390</v>
      </c>
      <c r="J509" t="s">
        <v>330</v>
      </c>
      <c r="K509" t="s">
        <v>1775</v>
      </c>
      <c r="L509">
        <v>26</v>
      </c>
    </row>
    <row r="510" spans="1:12" x14ac:dyDescent="0.15">
      <c r="A510">
        <v>7227</v>
      </c>
      <c r="B510" t="s">
        <v>328</v>
      </c>
      <c r="C510" t="s">
        <v>329</v>
      </c>
      <c r="D510">
        <v>-79.062759</v>
      </c>
      <c r="E510">
        <v>35.913482999999999</v>
      </c>
      <c r="F510">
        <v>1810681</v>
      </c>
      <c r="G510" t="s">
        <v>1964</v>
      </c>
      <c r="H510" t="s">
        <v>1965</v>
      </c>
      <c r="I510" s="1">
        <v>43392</v>
      </c>
      <c r="J510" t="s">
        <v>330</v>
      </c>
      <c r="K510" t="s">
        <v>1778</v>
      </c>
      <c r="L510">
        <v>30</v>
      </c>
    </row>
    <row r="511" spans="1:12" x14ac:dyDescent="0.15">
      <c r="A511">
        <v>7261</v>
      </c>
      <c r="B511" t="s">
        <v>328</v>
      </c>
      <c r="C511" t="s">
        <v>329</v>
      </c>
      <c r="D511">
        <v>-79.064239000000001</v>
      </c>
      <c r="E511">
        <v>35.912920999999997</v>
      </c>
      <c r="F511">
        <v>1811019</v>
      </c>
      <c r="G511" t="s">
        <v>1966</v>
      </c>
      <c r="H511" t="s">
        <v>1967</v>
      </c>
      <c r="I511" s="1">
        <v>43401</v>
      </c>
      <c r="J511" t="s">
        <v>330</v>
      </c>
      <c r="K511" t="s">
        <v>1778</v>
      </c>
      <c r="L511">
        <v>27</v>
      </c>
    </row>
    <row r="512" spans="1:12" x14ac:dyDescent="0.15">
      <c r="A512">
        <v>7276</v>
      </c>
      <c r="B512" t="s">
        <v>328</v>
      </c>
      <c r="C512" t="s">
        <v>329</v>
      </c>
      <c r="D512">
        <v>-79.056595999999999</v>
      </c>
      <c r="E512">
        <v>35.913981</v>
      </c>
      <c r="F512">
        <v>1811161</v>
      </c>
      <c r="G512" t="s">
        <v>1782</v>
      </c>
      <c r="H512" t="s">
        <v>1883</v>
      </c>
      <c r="I512" s="1">
        <v>43405</v>
      </c>
      <c r="J512" t="s">
        <v>330</v>
      </c>
      <c r="K512" t="s">
        <v>1778</v>
      </c>
      <c r="L512">
        <v>52</v>
      </c>
    </row>
    <row r="513" spans="1:12" x14ac:dyDescent="0.15">
      <c r="A513">
        <v>7278</v>
      </c>
      <c r="B513" t="s">
        <v>328</v>
      </c>
      <c r="C513" t="s">
        <v>329</v>
      </c>
      <c r="D513">
        <v>-79.056595999999999</v>
      </c>
      <c r="E513">
        <v>35.913981</v>
      </c>
      <c r="F513">
        <v>1811160</v>
      </c>
      <c r="G513" t="s">
        <v>1848</v>
      </c>
      <c r="H513" t="s">
        <v>1968</v>
      </c>
      <c r="I513" s="1">
        <v>43405</v>
      </c>
      <c r="J513" t="s">
        <v>330</v>
      </c>
      <c r="K513" t="s">
        <v>1778</v>
      </c>
      <c r="L513">
        <v>52</v>
      </c>
    </row>
    <row r="514" spans="1:12" x14ac:dyDescent="0.15">
      <c r="A514">
        <v>7289</v>
      </c>
      <c r="B514" t="s">
        <v>328</v>
      </c>
      <c r="C514" t="s">
        <v>329</v>
      </c>
      <c r="D514">
        <v>-79.057610999999994</v>
      </c>
      <c r="E514">
        <v>35.913573</v>
      </c>
      <c r="F514">
        <v>1811244</v>
      </c>
      <c r="G514" t="s">
        <v>1787</v>
      </c>
      <c r="H514" t="s">
        <v>145</v>
      </c>
      <c r="I514" s="1">
        <v>43407</v>
      </c>
      <c r="J514" t="s">
        <v>330</v>
      </c>
      <c r="K514" t="s">
        <v>1778</v>
      </c>
      <c r="L514">
        <v>25</v>
      </c>
    </row>
    <row r="515" spans="1:12" x14ac:dyDescent="0.15">
      <c r="A515">
        <v>7295</v>
      </c>
      <c r="B515" t="s">
        <v>328</v>
      </c>
      <c r="C515" t="s">
        <v>329</v>
      </c>
      <c r="D515">
        <v>-79.056595999999999</v>
      </c>
      <c r="E515">
        <v>35.913981</v>
      </c>
      <c r="F515">
        <v>1811281</v>
      </c>
      <c r="G515" t="s">
        <v>1779</v>
      </c>
      <c r="H515" t="s">
        <v>217</v>
      </c>
      <c r="I515" s="1">
        <v>43408</v>
      </c>
      <c r="J515" t="s">
        <v>330</v>
      </c>
      <c r="K515" t="s">
        <v>1775</v>
      </c>
      <c r="L515">
        <v>22</v>
      </c>
    </row>
    <row r="516" spans="1:12" x14ac:dyDescent="0.15">
      <c r="A516">
        <v>7301</v>
      </c>
      <c r="B516" t="s">
        <v>328</v>
      </c>
      <c r="C516" t="s">
        <v>329</v>
      </c>
      <c r="D516">
        <v>-79.061707999999996</v>
      </c>
      <c r="E516">
        <v>35.913232999999998</v>
      </c>
      <c r="F516">
        <v>1811355</v>
      </c>
      <c r="G516" t="s">
        <v>1776</v>
      </c>
      <c r="H516" t="s">
        <v>1777</v>
      </c>
      <c r="I516" s="1">
        <v>43409</v>
      </c>
      <c r="J516" t="s">
        <v>330</v>
      </c>
      <c r="K516" t="s">
        <v>1778</v>
      </c>
      <c r="L516">
        <v>30</v>
      </c>
    </row>
    <row r="517" spans="1:12" x14ac:dyDescent="0.15">
      <c r="A517">
        <v>7310</v>
      </c>
      <c r="B517" t="s">
        <v>328</v>
      </c>
      <c r="C517" t="s">
        <v>329</v>
      </c>
      <c r="D517">
        <v>-79.056595999999999</v>
      </c>
      <c r="E517">
        <v>35.913981</v>
      </c>
      <c r="F517">
        <v>1811475</v>
      </c>
      <c r="G517" t="s">
        <v>1867</v>
      </c>
      <c r="H517" t="s">
        <v>1868</v>
      </c>
      <c r="I517" s="1">
        <v>43412</v>
      </c>
      <c r="J517" t="s">
        <v>330</v>
      </c>
      <c r="K517" t="s">
        <v>1775</v>
      </c>
      <c r="L517">
        <v>55</v>
      </c>
    </row>
    <row r="518" spans="1:12" x14ac:dyDescent="0.15">
      <c r="A518">
        <v>7367</v>
      </c>
      <c r="B518" t="s">
        <v>328</v>
      </c>
      <c r="C518" t="s">
        <v>329</v>
      </c>
      <c r="D518">
        <v>-79.057610999999994</v>
      </c>
      <c r="E518">
        <v>35.913573</v>
      </c>
      <c r="F518">
        <v>1812156</v>
      </c>
      <c r="G518" t="s">
        <v>1870</v>
      </c>
      <c r="H518" t="s">
        <v>246</v>
      </c>
      <c r="I518" s="1">
        <v>43432</v>
      </c>
      <c r="J518" t="s">
        <v>330</v>
      </c>
      <c r="K518" t="s">
        <v>1778</v>
      </c>
      <c r="L518">
        <v>38</v>
      </c>
    </row>
    <row r="519" spans="1:12" x14ac:dyDescent="0.15">
      <c r="A519">
        <v>7382</v>
      </c>
      <c r="B519" t="s">
        <v>328</v>
      </c>
      <c r="C519" t="s">
        <v>329</v>
      </c>
      <c r="D519">
        <v>-79.066102000000001</v>
      </c>
      <c r="E519">
        <v>35.914551000000003</v>
      </c>
      <c r="F519">
        <v>1810715</v>
      </c>
      <c r="G519" t="s">
        <v>1901</v>
      </c>
      <c r="H519" t="s">
        <v>1902</v>
      </c>
      <c r="I519" s="1">
        <v>43437</v>
      </c>
      <c r="J519" t="s">
        <v>330</v>
      </c>
      <c r="K519" t="s">
        <v>1778</v>
      </c>
      <c r="L519">
        <v>35</v>
      </c>
    </row>
    <row r="520" spans="1:12" x14ac:dyDescent="0.15">
      <c r="A520">
        <v>7385</v>
      </c>
      <c r="B520" t="s">
        <v>328</v>
      </c>
      <c r="C520" t="s">
        <v>329</v>
      </c>
      <c r="D520">
        <v>-79.065963999999994</v>
      </c>
      <c r="E520">
        <v>35.915888000000002</v>
      </c>
      <c r="F520">
        <v>1810100</v>
      </c>
      <c r="G520" t="s">
        <v>1969</v>
      </c>
      <c r="H520" t="s">
        <v>1970</v>
      </c>
      <c r="I520" s="1">
        <v>43438</v>
      </c>
      <c r="J520" t="s">
        <v>1800</v>
      </c>
      <c r="K520" t="s">
        <v>1778</v>
      </c>
      <c r="L520">
        <v>51</v>
      </c>
    </row>
    <row r="521" spans="1:12" x14ac:dyDescent="0.15">
      <c r="A521">
        <v>7390</v>
      </c>
      <c r="B521" t="s">
        <v>328</v>
      </c>
      <c r="C521" t="s">
        <v>329</v>
      </c>
      <c r="D521">
        <v>-79.063187999999997</v>
      </c>
      <c r="E521">
        <v>35.911447000000003</v>
      </c>
      <c r="F521">
        <v>1812421</v>
      </c>
      <c r="G521" t="s">
        <v>1898</v>
      </c>
      <c r="H521" t="s">
        <v>1899</v>
      </c>
      <c r="I521" s="1">
        <v>43440</v>
      </c>
      <c r="J521" t="s">
        <v>330</v>
      </c>
      <c r="K521" t="s">
        <v>1775</v>
      </c>
      <c r="L521">
        <v>50</v>
      </c>
    </row>
    <row r="522" spans="1:12" x14ac:dyDescent="0.15">
      <c r="A522">
        <v>7395</v>
      </c>
      <c r="B522" t="s">
        <v>328</v>
      </c>
      <c r="C522" t="s">
        <v>329</v>
      </c>
      <c r="D522">
        <v>-79.064222000000001</v>
      </c>
      <c r="E522">
        <v>35.914985999999999</v>
      </c>
      <c r="F522">
        <v>1812542</v>
      </c>
      <c r="G522" t="s">
        <v>1971</v>
      </c>
      <c r="H522" t="s">
        <v>1796</v>
      </c>
      <c r="I522" s="1">
        <v>43443</v>
      </c>
      <c r="J522" t="s">
        <v>330</v>
      </c>
      <c r="K522" t="s">
        <v>1778</v>
      </c>
      <c r="L522">
        <v>73</v>
      </c>
    </row>
    <row r="523" spans="1:12" x14ac:dyDescent="0.15">
      <c r="A523">
        <v>7403</v>
      </c>
      <c r="B523" t="s">
        <v>328</v>
      </c>
      <c r="C523" t="s">
        <v>329</v>
      </c>
      <c r="D523">
        <v>-79.060719000000006</v>
      </c>
      <c r="E523">
        <v>35.916702999999998</v>
      </c>
      <c r="F523">
        <v>1811009</v>
      </c>
      <c r="G523" t="s">
        <v>1782</v>
      </c>
      <c r="H523" t="s">
        <v>1883</v>
      </c>
      <c r="I523" s="1">
        <v>43446</v>
      </c>
      <c r="J523" t="s">
        <v>1800</v>
      </c>
      <c r="K523" t="s">
        <v>1778</v>
      </c>
      <c r="L523">
        <v>20</v>
      </c>
    </row>
    <row r="524" spans="1:12" x14ac:dyDescent="0.15">
      <c r="A524">
        <v>7508</v>
      </c>
      <c r="B524" t="s">
        <v>328</v>
      </c>
      <c r="C524" t="s">
        <v>329</v>
      </c>
      <c r="D524">
        <v>-79.059057999999993</v>
      </c>
      <c r="E524">
        <v>35.915084</v>
      </c>
      <c r="F524">
        <v>1900344</v>
      </c>
      <c r="G524" t="s">
        <v>1848</v>
      </c>
      <c r="H524" t="s">
        <v>260</v>
      </c>
      <c r="I524" s="1">
        <v>43477</v>
      </c>
      <c r="J524" t="s">
        <v>330</v>
      </c>
      <c r="K524" t="s">
        <v>1775</v>
      </c>
      <c r="L524">
        <v>21</v>
      </c>
    </row>
    <row r="525" spans="1:12" x14ac:dyDescent="0.15">
      <c r="A525">
        <v>7529</v>
      </c>
      <c r="B525" t="s">
        <v>328</v>
      </c>
      <c r="C525" t="s">
        <v>329</v>
      </c>
      <c r="D525">
        <v>-79.057359000000005</v>
      </c>
      <c r="E525">
        <v>35.915706</v>
      </c>
      <c r="F525">
        <v>1900598</v>
      </c>
      <c r="G525" t="s">
        <v>1787</v>
      </c>
      <c r="H525" t="s">
        <v>145</v>
      </c>
      <c r="I525" s="1">
        <v>43484</v>
      </c>
      <c r="J525" t="s">
        <v>330</v>
      </c>
      <c r="K525" t="s">
        <v>1775</v>
      </c>
      <c r="L525">
        <v>36</v>
      </c>
    </row>
    <row r="526" spans="1:12" x14ac:dyDescent="0.15">
      <c r="A526">
        <v>7532</v>
      </c>
      <c r="B526" t="s">
        <v>328</v>
      </c>
      <c r="C526" t="s">
        <v>329</v>
      </c>
      <c r="D526">
        <v>-79.059550999999999</v>
      </c>
      <c r="E526">
        <v>35.914698000000001</v>
      </c>
      <c r="F526">
        <v>1900617</v>
      </c>
      <c r="G526" t="s">
        <v>1779</v>
      </c>
      <c r="H526" t="s">
        <v>217</v>
      </c>
      <c r="I526" s="1">
        <v>43485</v>
      </c>
      <c r="J526" t="s">
        <v>330</v>
      </c>
      <c r="K526" t="s">
        <v>1775</v>
      </c>
      <c r="L526">
        <v>22</v>
      </c>
    </row>
    <row r="527" spans="1:12" x14ac:dyDescent="0.15">
      <c r="A527">
        <v>7563</v>
      </c>
      <c r="B527" t="s">
        <v>328</v>
      </c>
      <c r="C527" t="s">
        <v>329</v>
      </c>
      <c r="D527">
        <v>-79.065302000000003</v>
      </c>
      <c r="E527">
        <v>35.913238999999997</v>
      </c>
      <c r="F527">
        <v>1901015</v>
      </c>
      <c r="G527" t="s">
        <v>1776</v>
      </c>
      <c r="H527" t="s">
        <v>1777</v>
      </c>
      <c r="I527" s="1">
        <v>43497</v>
      </c>
      <c r="J527" t="s">
        <v>330</v>
      </c>
      <c r="K527" t="s">
        <v>1778</v>
      </c>
      <c r="L527">
        <v>25</v>
      </c>
    </row>
    <row r="528" spans="1:12" x14ac:dyDescent="0.15">
      <c r="A528">
        <v>7573</v>
      </c>
      <c r="B528" t="s">
        <v>328</v>
      </c>
      <c r="C528" t="s">
        <v>329</v>
      </c>
      <c r="D528">
        <v>-79.066633999999993</v>
      </c>
      <c r="E528">
        <v>35.915534000000001</v>
      </c>
      <c r="F528">
        <v>1901235</v>
      </c>
      <c r="G528" t="s">
        <v>269</v>
      </c>
      <c r="H528" t="s">
        <v>229</v>
      </c>
      <c r="I528" s="1">
        <v>43503</v>
      </c>
      <c r="J528" t="s">
        <v>1800</v>
      </c>
      <c r="K528" t="s">
        <v>1778</v>
      </c>
      <c r="L528">
        <v>59</v>
      </c>
    </row>
    <row r="529" spans="1:12" x14ac:dyDescent="0.15">
      <c r="A529">
        <v>7578</v>
      </c>
      <c r="B529" t="s">
        <v>328</v>
      </c>
      <c r="C529" t="s">
        <v>329</v>
      </c>
      <c r="D529">
        <v>-79.059321999999995</v>
      </c>
      <c r="E529">
        <v>35.912979999999997</v>
      </c>
      <c r="F529">
        <v>1901258</v>
      </c>
      <c r="G529" t="s">
        <v>1972</v>
      </c>
      <c r="H529" t="s">
        <v>1973</v>
      </c>
      <c r="I529" s="1">
        <v>43504</v>
      </c>
      <c r="J529" t="s">
        <v>330</v>
      </c>
      <c r="K529" t="s">
        <v>1775</v>
      </c>
      <c r="L529">
        <v>28</v>
      </c>
    </row>
    <row r="530" spans="1:12" x14ac:dyDescent="0.15">
      <c r="A530">
        <v>7586</v>
      </c>
      <c r="B530" t="s">
        <v>328</v>
      </c>
      <c r="C530" t="s">
        <v>329</v>
      </c>
      <c r="D530">
        <v>-79.060801999999995</v>
      </c>
      <c r="E530">
        <v>35.916862999999999</v>
      </c>
      <c r="F530">
        <v>1901318</v>
      </c>
      <c r="G530" t="s">
        <v>1804</v>
      </c>
      <c r="H530" t="s">
        <v>1805</v>
      </c>
      <c r="I530" s="1">
        <v>43505</v>
      </c>
      <c r="J530" t="s">
        <v>330</v>
      </c>
      <c r="K530" t="s">
        <v>1775</v>
      </c>
      <c r="L530">
        <v>19</v>
      </c>
    </row>
    <row r="531" spans="1:12" x14ac:dyDescent="0.15">
      <c r="A531">
        <v>7648</v>
      </c>
      <c r="B531" t="s">
        <v>328</v>
      </c>
      <c r="C531" t="s">
        <v>329</v>
      </c>
      <c r="D531">
        <v>-79.058924000000005</v>
      </c>
      <c r="E531">
        <v>35.913094999999998</v>
      </c>
      <c r="F531">
        <v>1901931</v>
      </c>
      <c r="G531" t="s">
        <v>1779</v>
      </c>
      <c r="H531" t="s">
        <v>217</v>
      </c>
      <c r="I531" s="1">
        <v>43524</v>
      </c>
      <c r="J531" t="s">
        <v>330</v>
      </c>
      <c r="K531" t="s">
        <v>1775</v>
      </c>
      <c r="L531">
        <v>65</v>
      </c>
    </row>
    <row r="532" spans="1:12" x14ac:dyDescent="0.15">
      <c r="A532">
        <v>7666</v>
      </c>
      <c r="B532" t="s">
        <v>328</v>
      </c>
      <c r="C532" t="s">
        <v>329</v>
      </c>
      <c r="D532">
        <v>-79.060080999999997</v>
      </c>
      <c r="E532">
        <v>35.916029999999999</v>
      </c>
      <c r="F532">
        <v>1902039</v>
      </c>
      <c r="G532" t="s">
        <v>1782</v>
      </c>
      <c r="H532" t="s">
        <v>1883</v>
      </c>
      <c r="I532" s="1">
        <v>43527</v>
      </c>
      <c r="J532" t="s">
        <v>330</v>
      </c>
      <c r="K532" t="s">
        <v>1778</v>
      </c>
      <c r="L532">
        <v>26</v>
      </c>
    </row>
    <row r="533" spans="1:12" x14ac:dyDescent="0.15">
      <c r="A533">
        <v>7711</v>
      </c>
      <c r="B533" t="s">
        <v>328</v>
      </c>
      <c r="C533" t="s">
        <v>329</v>
      </c>
      <c r="D533">
        <v>-79.060080999999997</v>
      </c>
      <c r="E533">
        <v>35.916029999999999</v>
      </c>
      <c r="F533">
        <v>1901365</v>
      </c>
      <c r="G533" t="s">
        <v>1791</v>
      </c>
      <c r="H533" t="s">
        <v>1792</v>
      </c>
      <c r="I533" s="1">
        <v>43541</v>
      </c>
      <c r="J533" t="s">
        <v>330</v>
      </c>
      <c r="K533" t="s">
        <v>1778</v>
      </c>
      <c r="L533">
        <v>26</v>
      </c>
    </row>
    <row r="534" spans="1:12" x14ac:dyDescent="0.15">
      <c r="A534">
        <v>7726</v>
      </c>
      <c r="B534" t="s">
        <v>328</v>
      </c>
      <c r="C534" t="s">
        <v>329</v>
      </c>
      <c r="D534">
        <v>-79.065729000000005</v>
      </c>
      <c r="E534">
        <v>35.911076999999999</v>
      </c>
      <c r="F534">
        <v>1902691</v>
      </c>
      <c r="G534" t="s">
        <v>1787</v>
      </c>
      <c r="H534" t="s">
        <v>145</v>
      </c>
      <c r="I534" s="1">
        <v>43545</v>
      </c>
      <c r="J534" t="s">
        <v>1800</v>
      </c>
      <c r="K534" t="s">
        <v>1775</v>
      </c>
      <c r="L534">
        <v>25</v>
      </c>
    </row>
    <row r="535" spans="1:12" x14ac:dyDescent="0.15">
      <c r="A535">
        <v>7729</v>
      </c>
      <c r="B535" t="s">
        <v>328</v>
      </c>
      <c r="C535" t="s">
        <v>329</v>
      </c>
      <c r="D535">
        <v>-79.060080999999997</v>
      </c>
      <c r="E535">
        <v>35.916029999999999</v>
      </c>
      <c r="F535">
        <v>1902697</v>
      </c>
      <c r="G535" t="s">
        <v>1785</v>
      </c>
      <c r="H535" t="s">
        <v>1786</v>
      </c>
      <c r="I535" s="1">
        <v>43546</v>
      </c>
      <c r="J535" t="s">
        <v>330</v>
      </c>
      <c r="K535" t="s">
        <v>1778</v>
      </c>
      <c r="L535">
        <v>33</v>
      </c>
    </row>
    <row r="536" spans="1:12" x14ac:dyDescent="0.15">
      <c r="A536">
        <v>7732</v>
      </c>
      <c r="B536" t="s">
        <v>328</v>
      </c>
      <c r="C536" t="s">
        <v>329</v>
      </c>
      <c r="D536">
        <v>-79.058682000000005</v>
      </c>
      <c r="E536">
        <v>35.913159</v>
      </c>
      <c r="F536">
        <v>1902730</v>
      </c>
      <c r="G536" t="s">
        <v>1779</v>
      </c>
      <c r="H536" t="s">
        <v>217</v>
      </c>
      <c r="I536" s="1">
        <v>43546.947916666664</v>
      </c>
      <c r="J536" t="s">
        <v>1800</v>
      </c>
      <c r="K536" t="s">
        <v>1775</v>
      </c>
      <c r="L536">
        <v>21</v>
      </c>
    </row>
    <row r="537" spans="1:12" x14ac:dyDescent="0.15">
      <c r="A537">
        <v>7733</v>
      </c>
      <c r="B537" t="s">
        <v>328</v>
      </c>
      <c r="C537" t="s">
        <v>329</v>
      </c>
      <c r="D537">
        <v>-79.059550999999999</v>
      </c>
      <c r="E537">
        <v>35.914698000000001</v>
      </c>
      <c r="F537">
        <v>1902730</v>
      </c>
      <c r="G537" t="s">
        <v>1779</v>
      </c>
      <c r="H537" t="s">
        <v>217</v>
      </c>
      <c r="I537" s="1">
        <v>43547</v>
      </c>
      <c r="J537" t="s">
        <v>330</v>
      </c>
      <c r="K537" t="s">
        <v>1775</v>
      </c>
      <c r="L537">
        <v>21</v>
      </c>
    </row>
    <row r="538" spans="1:12" x14ac:dyDescent="0.15">
      <c r="A538">
        <v>7734</v>
      </c>
      <c r="B538" t="s">
        <v>328</v>
      </c>
      <c r="C538" t="s">
        <v>329</v>
      </c>
      <c r="D538">
        <v>-79.060080999999997</v>
      </c>
      <c r="E538">
        <v>35.916029999999999</v>
      </c>
      <c r="F538">
        <v>1902761</v>
      </c>
      <c r="G538" t="s">
        <v>1974</v>
      </c>
      <c r="H538" t="s">
        <v>1975</v>
      </c>
      <c r="I538" s="1">
        <v>43548</v>
      </c>
      <c r="J538" t="s">
        <v>330</v>
      </c>
      <c r="K538" t="s">
        <v>1778</v>
      </c>
      <c r="L538">
        <v>26</v>
      </c>
    </row>
    <row r="539" spans="1:12" x14ac:dyDescent="0.15">
      <c r="A539">
        <v>7738</v>
      </c>
      <c r="B539" t="s">
        <v>328</v>
      </c>
      <c r="C539" t="s">
        <v>329</v>
      </c>
      <c r="D539">
        <v>-79.061336999999995</v>
      </c>
      <c r="E539">
        <v>35.918604000000002</v>
      </c>
      <c r="F539">
        <v>1902791</v>
      </c>
      <c r="G539" t="s">
        <v>1947</v>
      </c>
      <c r="H539" t="s">
        <v>1948</v>
      </c>
      <c r="I539" s="1">
        <v>43549</v>
      </c>
      <c r="J539" t="s">
        <v>330</v>
      </c>
      <c r="K539" t="s">
        <v>1778</v>
      </c>
      <c r="L539">
        <v>56</v>
      </c>
    </row>
    <row r="540" spans="1:12" x14ac:dyDescent="0.15">
      <c r="A540">
        <v>7777</v>
      </c>
      <c r="B540" t="s">
        <v>328</v>
      </c>
      <c r="C540" t="s">
        <v>329</v>
      </c>
      <c r="D540">
        <v>-79.060950000000005</v>
      </c>
      <c r="E540">
        <v>35.91236</v>
      </c>
      <c r="F540">
        <v>1903202</v>
      </c>
      <c r="G540" t="s">
        <v>1817</v>
      </c>
      <c r="H540" t="s">
        <v>1818</v>
      </c>
      <c r="I540" s="1">
        <v>43562</v>
      </c>
      <c r="J540" t="s">
        <v>330</v>
      </c>
      <c r="K540" t="s">
        <v>1775</v>
      </c>
      <c r="L540">
        <v>21</v>
      </c>
    </row>
    <row r="541" spans="1:12" x14ac:dyDescent="0.15">
      <c r="A541">
        <v>7778</v>
      </c>
      <c r="B541" t="s">
        <v>328</v>
      </c>
      <c r="C541" t="s">
        <v>329</v>
      </c>
      <c r="D541">
        <v>-79.060012</v>
      </c>
      <c r="E541">
        <v>35.915470999999997</v>
      </c>
      <c r="F541">
        <v>1902442</v>
      </c>
      <c r="G541" t="s">
        <v>1871</v>
      </c>
      <c r="H541" t="s">
        <v>162</v>
      </c>
      <c r="I541" s="1">
        <v>43563</v>
      </c>
      <c r="J541" t="s">
        <v>330</v>
      </c>
      <c r="K541" t="s">
        <v>1778</v>
      </c>
      <c r="L541">
        <v>26</v>
      </c>
    </row>
    <row r="542" spans="1:12" x14ac:dyDescent="0.15">
      <c r="A542">
        <v>7808</v>
      </c>
      <c r="B542" t="s">
        <v>328</v>
      </c>
      <c r="C542" t="s">
        <v>329</v>
      </c>
      <c r="D542">
        <v>-79.059042000000005</v>
      </c>
      <c r="E542">
        <v>35.918460000000003</v>
      </c>
      <c r="F542">
        <v>1903411</v>
      </c>
      <c r="G542" t="s">
        <v>1806</v>
      </c>
      <c r="H542" t="s">
        <v>1807</v>
      </c>
      <c r="I542" s="1">
        <v>43569</v>
      </c>
      <c r="J542" t="s">
        <v>330</v>
      </c>
      <c r="K542" t="s">
        <v>1775</v>
      </c>
      <c r="L542">
        <v>40</v>
      </c>
    </row>
    <row r="543" spans="1:12" x14ac:dyDescent="0.15">
      <c r="A543">
        <v>7809</v>
      </c>
      <c r="B543" t="s">
        <v>328</v>
      </c>
      <c r="C543" t="s">
        <v>329</v>
      </c>
      <c r="D543">
        <v>-79.058660000000003</v>
      </c>
      <c r="E543">
        <v>35.913240999999999</v>
      </c>
      <c r="F543">
        <v>1903401</v>
      </c>
      <c r="G543" t="s">
        <v>1779</v>
      </c>
      <c r="H543" t="s">
        <v>217</v>
      </c>
      <c r="I543" s="1">
        <v>43569</v>
      </c>
      <c r="J543" t="s">
        <v>330</v>
      </c>
      <c r="K543" t="s">
        <v>1775</v>
      </c>
      <c r="L543">
        <v>23</v>
      </c>
    </row>
    <row r="544" spans="1:12" x14ac:dyDescent="0.15">
      <c r="A544">
        <v>7817</v>
      </c>
      <c r="B544" t="s">
        <v>328</v>
      </c>
      <c r="C544" t="s">
        <v>329</v>
      </c>
      <c r="D544">
        <v>-79.061183999999997</v>
      </c>
      <c r="E544">
        <v>35.918424000000002</v>
      </c>
      <c r="F544">
        <v>1903579</v>
      </c>
      <c r="G544" t="s">
        <v>1785</v>
      </c>
      <c r="H544" t="s">
        <v>1786</v>
      </c>
      <c r="I544" s="1">
        <v>43574</v>
      </c>
      <c r="J544" t="s">
        <v>330</v>
      </c>
      <c r="K544" t="s">
        <v>1778</v>
      </c>
      <c r="L544">
        <v>59</v>
      </c>
    </row>
    <row r="545" spans="1:12" x14ac:dyDescent="0.15">
      <c r="A545">
        <v>7832</v>
      </c>
      <c r="B545" t="s">
        <v>328</v>
      </c>
      <c r="C545" t="s">
        <v>329</v>
      </c>
      <c r="D545">
        <v>-79.058660000000003</v>
      </c>
      <c r="E545">
        <v>35.913240999999999</v>
      </c>
      <c r="F545">
        <v>1903679</v>
      </c>
      <c r="G545" t="s">
        <v>1779</v>
      </c>
      <c r="H545" t="s">
        <v>217</v>
      </c>
      <c r="I545" s="1">
        <v>43577</v>
      </c>
      <c r="J545" t="s">
        <v>330</v>
      </c>
      <c r="K545" t="s">
        <v>1778</v>
      </c>
      <c r="L545">
        <v>49</v>
      </c>
    </row>
    <row r="546" spans="1:12" x14ac:dyDescent="0.15">
      <c r="A546">
        <v>7835</v>
      </c>
      <c r="B546" t="s">
        <v>328</v>
      </c>
      <c r="C546" t="s">
        <v>329</v>
      </c>
      <c r="D546">
        <v>-79.061678999999998</v>
      </c>
      <c r="E546">
        <v>35.917937999999999</v>
      </c>
      <c r="F546">
        <v>1903667</v>
      </c>
      <c r="G546" t="s">
        <v>1947</v>
      </c>
      <c r="H546" t="s">
        <v>1948</v>
      </c>
      <c r="I546" s="1">
        <v>43577</v>
      </c>
      <c r="J546" t="s">
        <v>1800</v>
      </c>
      <c r="K546" t="s">
        <v>1778</v>
      </c>
      <c r="L546">
        <v>48</v>
      </c>
    </row>
    <row r="547" spans="1:12" x14ac:dyDescent="0.15">
      <c r="A547">
        <v>7843</v>
      </c>
      <c r="B547" t="s">
        <v>328</v>
      </c>
      <c r="C547" t="s">
        <v>329</v>
      </c>
      <c r="D547">
        <v>-79.061707999999996</v>
      </c>
      <c r="E547">
        <v>35.913232999999998</v>
      </c>
      <c r="F547">
        <v>1903733</v>
      </c>
      <c r="G547" t="s">
        <v>1782</v>
      </c>
      <c r="H547" t="s">
        <v>1883</v>
      </c>
      <c r="I547" s="1">
        <v>43579</v>
      </c>
      <c r="J547" t="s">
        <v>1800</v>
      </c>
      <c r="K547" t="s">
        <v>1775</v>
      </c>
      <c r="L547">
        <v>53</v>
      </c>
    </row>
    <row r="548" spans="1:12" x14ac:dyDescent="0.15">
      <c r="A548">
        <v>7849</v>
      </c>
      <c r="B548" t="s">
        <v>328</v>
      </c>
      <c r="C548" t="s">
        <v>329</v>
      </c>
      <c r="D548">
        <v>-79.062371999999996</v>
      </c>
      <c r="E548">
        <v>35.914968000000002</v>
      </c>
      <c r="F548">
        <v>1903782</v>
      </c>
      <c r="G548" t="s">
        <v>1779</v>
      </c>
      <c r="H548" t="s">
        <v>217</v>
      </c>
      <c r="I548" s="1">
        <v>43580</v>
      </c>
      <c r="J548" t="s">
        <v>330</v>
      </c>
      <c r="K548" t="s">
        <v>1775</v>
      </c>
      <c r="L548">
        <v>21</v>
      </c>
    </row>
    <row r="549" spans="1:12" x14ac:dyDescent="0.15">
      <c r="A549">
        <v>7850</v>
      </c>
      <c r="B549" t="s">
        <v>328</v>
      </c>
      <c r="C549" t="s">
        <v>329</v>
      </c>
      <c r="D549">
        <v>-79.060462999999999</v>
      </c>
      <c r="E549">
        <v>35.914394000000001</v>
      </c>
      <c r="F549">
        <v>1903782</v>
      </c>
      <c r="G549" t="s">
        <v>1779</v>
      </c>
      <c r="H549" t="s">
        <v>217</v>
      </c>
      <c r="I549" s="1">
        <v>43580</v>
      </c>
      <c r="J549" t="s">
        <v>330</v>
      </c>
      <c r="K549" t="s">
        <v>1775</v>
      </c>
      <c r="L549">
        <v>21</v>
      </c>
    </row>
    <row r="550" spans="1:12" x14ac:dyDescent="0.15">
      <c r="A550">
        <v>7851</v>
      </c>
      <c r="B550" t="s">
        <v>328</v>
      </c>
      <c r="C550" t="s">
        <v>329</v>
      </c>
      <c r="D550">
        <v>-79.060462999999999</v>
      </c>
      <c r="E550">
        <v>35.914394000000001</v>
      </c>
      <c r="F550">
        <v>1903782</v>
      </c>
      <c r="G550" t="s">
        <v>1779</v>
      </c>
      <c r="H550" t="s">
        <v>217</v>
      </c>
      <c r="I550" s="1">
        <v>43580</v>
      </c>
      <c r="J550" t="s">
        <v>330</v>
      </c>
      <c r="K550" t="s">
        <v>1775</v>
      </c>
      <c r="L550">
        <v>21</v>
      </c>
    </row>
    <row r="551" spans="1:12" x14ac:dyDescent="0.15">
      <c r="A551">
        <v>7855</v>
      </c>
      <c r="B551" t="s">
        <v>328</v>
      </c>
      <c r="C551" t="s">
        <v>329</v>
      </c>
      <c r="D551">
        <v>-79.059550999999999</v>
      </c>
      <c r="E551">
        <v>35.914698000000001</v>
      </c>
      <c r="F551">
        <v>1903782</v>
      </c>
      <c r="G551" t="s">
        <v>1794</v>
      </c>
      <c r="H551" t="s">
        <v>301</v>
      </c>
      <c r="I551" s="1">
        <v>43581</v>
      </c>
      <c r="J551" t="s">
        <v>1800</v>
      </c>
      <c r="K551" t="s">
        <v>1775</v>
      </c>
      <c r="L551">
        <v>20</v>
      </c>
    </row>
    <row r="552" spans="1:12" x14ac:dyDescent="0.15">
      <c r="A552">
        <v>7859</v>
      </c>
      <c r="B552" t="s">
        <v>328</v>
      </c>
      <c r="C552" t="s">
        <v>329</v>
      </c>
      <c r="D552">
        <v>-79.062371999999996</v>
      </c>
      <c r="E552">
        <v>35.914968000000002</v>
      </c>
      <c r="F552">
        <v>1903782</v>
      </c>
      <c r="G552" t="s">
        <v>1779</v>
      </c>
      <c r="H552" t="s">
        <v>217</v>
      </c>
      <c r="I552" s="1">
        <v>43581</v>
      </c>
      <c r="J552" t="s">
        <v>330</v>
      </c>
      <c r="K552" t="s">
        <v>1775</v>
      </c>
      <c r="L552">
        <v>21</v>
      </c>
    </row>
    <row r="553" spans="1:12" x14ac:dyDescent="0.15">
      <c r="A553">
        <v>7861</v>
      </c>
      <c r="B553" t="s">
        <v>328</v>
      </c>
      <c r="C553" t="s">
        <v>329</v>
      </c>
      <c r="D553">
        <v>-79.060719000000006</v>
      </c>
      <c r="E553">
        <v>35.916702999999998</v>
      </c>
      <c r="F553">
        <v>1903782</v>
      </c>
      <c r="G553" t="s">
        <v>1976</v>
      </c>
      <c r="H553" t="s">
        <v>1977</v>
      </c>
      <c r="I553" s="1">
        <v>43581</v>
      </c>
      <c r="J553" t="s">
        <v>330</v>
      </c>
      <c r="K553" t="s">
        <v>1775</v>
      </c>
      <c r="L553">
        <v>22</v>
      </c>
    </row>
    <row r="554" spans="1:12" x14ac:dyDescent="0.15">
      <c r="A554">
        <v>7865</v>
      </c>
      <c r="B554" t="s">
        <v>328</v>
      </c>
      <c r="C554" t="s">
        <v>329</v>
      </c>
      <c r="D554">
        <v>-79.059550999999999</v>
      </c>
      <c r="E554">
        <v>35.914698000000001</v>
      </c>
      <c r="F554">
        <v>1903807</v>
      </c>
      <c r="G554" t="s">
        <v>1779</v>
      </c>
      <c r="H554" t="s">
        <v>217</v>
      </c>
      <c r="I554" s="1">
        <v>43581</v>
      </c>
      <c r="J554" t="s">
        <v>1800</v>
      </c>
      <c r="K554" t="s">
        <v>1775</v>
      </c>
      <c r="L554">
        <v>22</v>
      </c>
    </row>
    <row r="555" spans="1:12" x14ac:dyDescent="0.15">
      <c r="A555">
        <v>7869</v>
      </c>
      <c r="B555" t="s">
        <v>328</v>
      </c>
      <c r="C555" t="s">
        <v>329</v>
      </c>
      <c r="D555">
        <v>-79.057610999999994</v>
      </c>
      <c r="E555">
        <v>35.913573</v>
      </c>
      <c r="F555">
        <v>1903807</v>
      </c>
      <c r="G555" t="s">
        <v>1779</v>
      </c>
      <c r="H555" t="s">
        <v>217</v>
      </c>
      <c r="I555" s="1">
        <v>43581</v>
      </c>
      <c r="J555" t="s">
        <v>330</v>
      </c>
      <c r="K555" t="s">
        <v>1775</v>
      </c>
      <c r="L555">
        <v>24</v>
      </c>
    </row>
    <row r="556" spans="1:12" x14ac:dyDescent="0.15">
      <c r="A556">
        <v>7871</v>
      </c>
      <c r="B556" t="s">
        <v>328</v>
      </c>
      <c r="C556" t="s">
        <v>329</v>
      </c>
      <c r="D556">
        <v>-79.059608999999995</v>
      </c>
      <c r="E556">
        <v>35.914824000000003</v>
      </c>
      <c r="F556">
        <v>1903807</v>
      </c>
      <c r="G556" t="s">
        <v>1779</v>
      </c>
      <c r="H556" t="s">
        <v>217</v>
      </c>
      <c r="I556" s="1">
        <v>43582</v>
      </c>
      <c r="J556" t="s">
        <v>1800</v>
      </c>
      <c r="K556" t="s">
        <v>1775</v>
      </c>
      <c r="L556">
        <v>19</v>
      </c>
    </row>
    <row r="557" spans="1:12" x14ac:dyDescent="0.15">
      <c r="A557">
        <v>7873</v>
      </c>
      <c r="B557" t="s">
        <v>328</v>
      </c>
      <c r="C557" t="s">
        <v>329</v>
      </c>
      <c r="D557">
        <v>-79.060770000000005</v>
      </c>
      <c r="E557">
        <v>35.916741000000002</v>
      </c>
      <c r="F557">
        <v>1903807</v>
      </c>
      <c r="G557" t="s">
        <v>1779</v>
      </c>
      <c r="H557" t="s">
        <v>217</v>
      </c>
      <c r="I557" s="1">
        <v>43582</v>
      </c>
      <c r="J557" t="s">
        <v>330</v>
      </c>
      <c r="K557" t="s">
        <v>1775</v>
      </c>
      <c r="L557">
        <v>21</v>
      </c>
    </row>
    <row r="558" spans="1:12" x14ac:dyDescent="0.15">
      <c r="A558">
        <v>7876</v>
      </c>
      <c r="B558" t="s">
        <v>328</v>
      </c>
      <c r="C558" t="s">
        <v>329</v>
      </c>
      <c r="D558">
        <v>-79.061921999999996</v>
      </c>
      <c r="E558">
        <v>35.918729999999996</v>
      </c>
      <c r="F558">
        <v>1903807</v>
      </c>
      <c r="G558" t="s">
        <v>1779</v>
      </c>
      <c r="H558" t="s">
        <v>217</v>
      </c>
      <c r="I558" s="1">
        <v>43582</v>
      </c>
      <c r="J558" t="s">
        <v>1800</v>
      </c>
      <c r="K558" t="s">
        <v>1775</v>
      </c>
      <c r="L558">
        <v>21</v>
      </c>
    </row>
    <row r="559" spans="1:12" x14ac:dyDescent="0.15">
      <c r="A559">
        <v>7877</v>
      </c>
      <c r="B559" t="s">
        <v>328</v>
      </c>
      <c r="C559" t="s">
        <v>329</v>
      </c>
      <c r="D559">
        <v>-79.059172000000004</v>
      </c>
      <c r="E559">
        <v>35.914005000000003</v>
      </c>
      <c r="F559">
        <v>1903807</v>
      </c>
      <c r="G559" t="s">
        <v>1779</v>
      </c>
      <c r="H559" t="s">
        <v>217</v>
      </c>
      <c r="I559" s="1">
        <v>43582</v>
      </c>
      <c r="J559" t="s">
        <v>1800</v>
      </c>
      <c r="K559" t="s">
        <v>1775</v>
      </c>
      <c r="L559">
        <v>19</v>
      </c>
    </row>
    <row r="560" spans="1:12" x14ac:dyDescent="0.15">
      <c r="A560">
        <v>7878</v>
      </c>
      <c r="B560" t="s">
        <v>328</v>
      </c>
      <c r="C560" t="s">
        <v>329</v>
      </c>
      <c r="D560">
        <v>-79.060260999999997</v>
      </c>
      <c r="E560">
        <v>35.915849999999999</v>
      </c>
      <c r="F560">
        <v>1903859</v>
      </c>
      <c r="G560" t="s">
        <v>1794</v>
      </c>
      <c r="H560" t="s">
        <v>301</v>
      </c>
      <c r="I560" s="1">
        <v>43582</v>
      </c>
      <c r="J560" t="s">
        <v>330</v>
      </c>
      <c r="K560" t="s">
        <v>1775</v>
      </c>
      <c r="L560">
        <v>20</v>
      </c>
    </row>
    <row r="561" spans="1:12" x14ac:dyDescent="0.15">
      <c r="A561">
        <v>7879</v>
      </c>
      <c r="B561" t="s">
        <v>328</v>
      </c>
      <c r="C561" t="s">
        <v>329</v>
      </c>
      <c r="D561">
        <v>-79.060770000000005</v>
      </c>
      <c r="E561">
        <v>35.916741000000002</v>
      </c>
      <c r="F561">
        <v>1903807</v>
      </c>
      <c r="G561" t="s">
        <v>1779</v>
      </c>
      <c r="H561" t="s">
        <v>217</v>
      </c>
      <c r="I561" s="1">
        <v>43582</v>
      </c>
      <c r="J561" t="s">
        <v>1800</v>
      </c>
      <c r="K561" t="s">
        <v>1775</v>
      </c>
      <c r="L561">
        <v>23</v>
      </c>
    </row>
    <row r="562" spans="1:12" x14ac:dyDescent="0.15">
      <c r="A562">
        <v>7887</v>
      </c>
      <c r="B562" t="s">
        <v>328</v>
      </c>
      <c r="C562" t="s">
        <v>329</v>
      </c>
      <c r="D562">
        <v>-79.060080999999997</v>
      </c>
      <c r="E562">
        <v>35.916029999999999</v>
      </c>
      <c r="F562">
        <v>1903897</v>
      </c>
      <c r="G562" t="s">
        <v>1776</v>
      </c>
      <c r="H562" t="s">
        <v>1978</v>
      </c>
      <c r="I562" s="1">
        <v>43584</v>
      </c>
      <c r="J562" t="s">
        <v>330</v>
      </c>
      <c r="K562" t="s">
        <v>1778</v>
      </c>
      <c r="L562">
        <v>26</v>
      </c>
    </row>
    <row r="563" spans="1:12" x14ac:dyDescent="0.15">
      <c r="A563">
        <v>7892</v>
      </c>
      <c r="B563" t="s">
        <v>328</v>
      </c>
      <c r="C563" t="s">
        <v>329</v>
      </c>
      <c r="D563">
        <v>-79.056745000000006</v>
      </c>
      <c r="E563">
        <v>35.913977000000003</v>
      </c>
      <c r="F563">
        <v>1903984</v>
      </c>
      <c r="G563" t="s">
        <v>1853</v>
      </c>
      <c r="H563" t="s">
        <v>1854</v>
      </c>
      <c r="I563" s="1">
        <v>43587</v>
      </c>
      <c r="J563" t="s">
        <v>330</v>
      </c>
      <c r="K563" t="s">
        <v>1775</v>
      </c>
      <c r="L563">
        <v>58</v>
      </c>
    </row>
    <row r="564" spans="1:12" x14ac:dyDescent="0.15">
      <c r="A564">
        <v>7901</v>
      </c>
      <c r="B564" t="s">
        <v>328</v>
      </c>
      <c r="C564" t="s">
        <v>329</v>
      </c>
      <c r="D564">
        <v>-79.05856</v>
      </c>
      <c r="E564">
        <v>35.915247000000001</v>
      </c>
      <c r="F564">
        <v>1904075</v>
      </c>
      <c r="G564" t="s">
        <v>1779</v>
      </c>
      <c r="H564" t="s">
        <v>217</v>
      </c>
      <c r="I564" s="1">
        <v>43589</v>
      </c>
      <c r="J564" t="s">
        <v>330</v>
      </c>
      <c r="K564" t="s">
        <v>1775</v>
      </c>
      <c r="L564">
        <v>22</v>
      </c>
    </row>
    <row r="565" spans="1:12" x14ac:dyDescent="0.15">
      <c r="A565">
        <v>7905</v>
      </c>
      <c r="B565" t="s">
        <v>328</v>
      </c>
      <c r="C565" t="s">
        <v>329</v>
      </c>
      <c r="D565">
        <v>-79.059190000000001</v>
      </c>
      <c r="E565">
        <v>35.913708</v>
      </c>
      <c r="F565">
        <v>1904075</v>
      </c>
      <c r="G565" t="s">
        <v>1779</v>
      </c>
      <c r="H565" t="s">
        <v>217</v>
      </c>
      <c r="I565" s="1">
        <v>43590</v>
      </c>
      <c r="J565" t="s">
        <v>330</v>
      </c>
      <c r="K565" t="s">
        <v>1775</v>
      </c>
      <c r="L565">
        <v>22</v>
      </c>
    </row>
    <row r="566" spans="1:12" x14ac:dyDescent="0.15">
      <c r="A566">
        <v>7906</v>
      </c>
      <c r="B566" t="s">
        <v>328</v>
      </c>
      <c r="C566" t="s">
        <v>329</v>
      </c>
      <c r="D566">
        <v>-79.058924000000005</v>
      </c>
      <c r="E566">
        <v>35.913094999999998</v>
      </c>
      <c r="F566">
        <v>1904075</v>
      </c>
      <c r="G566" t="s">
        <v>1779</v>
      </c>
      <c r="H566" t="s">
        <v>217</v>
      </c>
      <c r="I566" s="1">
        <v>43590</v>
      </c>
      <c r="J566" t="s">
        <v>1800</v>
      </c>
      <c r="K566" t="s">
        <v>1775</v>
      </c>
      <c r="L566">
        <v>22</v>
      </c>
    </row>
    <row r="567" spans="1:12" x14ac:dyDescent="0.15">
      <c r="A567">
        <v>7915</v>
      </c>
      <c r="B567" t="s">
        <v>328</v>
      </c>
      <c r="C567" t="s">
        <v>329</v>
      </c>
      <c r="D567">
        <v>-79.058070000000001</v>
      </c>
      <c r="E567">
        <v>35.914437</v>
      </c>
      <c r="F567">
        <v>1904144</v>
      </c>
      <c r="G567" t="s">
        <v>1933</v>
      </c>
      <c r="H567" t="s">
        <v>108</v>
      </c>
      <c r="I567" s="1">
        <v>43592</v>
      </c>
      <c r="J567" t="s">
        <v>1800</v>
      </c>
      <c r="K567" t="s">
        <v>1775</v>
      </c>
      <c r="L567">
        <v>28</v>
      </c>
    </row>
    <row r="568" spans="1:12" x14ac:dyDescent="0.15">
      <c r="A568">
        <v>7974</v>
      </c>
      <c r="B568" t="s">
        <v>328</v>
      </c>
      <c r="C568" t="s">
        <v>329</v>
      </c>
      <c r="D568">
        <v>-79.061087999999998</v>
      </c>
      <c r="E568">
        <v>35.912982</v>
      </c>
      <c r="F568">
        <v>1904759</v>
      </c>
      <c r="G568" t="s">
        <v>1979</v>
      </c>
      <c r="H568" t="s">
        <v>1980</v>
      </c>
      <c r="I568" s="1">
        <v>43610</v>
      </c>
      <c r="J568" t="s">
        <v>330</v>
      </c>
      <c r="K568" t="s">
        <v>1778</v>
      </c>
      <c r="L568">
        <v>19</v>
      </c>
    </row>
    <row r="569" spans="1:12" x14ac:dyDescent="0.15">
      <c r="A569">
        <v>7976</v>
      </c>
      <c r="B569" t="s">
        <v>328</v>
      </c>
      <c r="C569" t="s">
        <v>329</v>
      </c>
      <c r="D569">
        <v>-79.062138000000004</v>
      </c>
      <c r="E569">
        <v>35.916164999999999</v>
      </c>
      <c r="F569">
        <v>1904781</v>
      </c>
      <c r="G569" t="s">
        <v>1779</v>
      </c>
      <c r="H569" t="s">
        <v>217</v>
      </c>
      <c r="I569" s="1">
        <v>43610</v>
      </c>
      <c r="J569" t="s">
        <v>330</v>
      </c>
      <c r="K569" t="s">
        <v>1775</v>
      </c>
      <c r="L569">
        <v>21</v>
      </c>
    </row>
    <row r="570" spans="1:12" x14ac:dyDescent="0.15">
      <c r="A570">
        <v>8023</v>
      </c>
      <c r="B570" t="s">
        <v>328</v>
      </c>
      <c r="C570" t="s">
        <v>329</v>
      </c>
      <c r="D570">
        <v>-79.056595999999999</v>
      </c>
      <c r="E570">
        <v>35.913981</v>
      </c>
      <c r="F570">
        <v>1905226</v>
      </c>
      <c r="G570" t="s">
        <v>1808</v>
      </c>
      <c r="H570" t="s">
        <v>1809</v>
      </c>
      <c r="I570" s="1">
        <v>43626</v>
      </c>
      <c r="J570" t="s">
        <v>330</v>
      </c>
      <c r="K570" t="s">
        <v>1775</v>
      </c>
      <c r="L570">
        <v>65</v>
      </c>
    </row>
    <row r="571" spans="1:12" x14ac:dyDescent="0.15">
      <c r="A571">
        <v>8052</v>
      </c>
      <c r="B571" t="s">
        <v>328</v>
      </c>
      <c r="C571" t="s">
        <v>329</v>
      </c>
      <c r="D571">
        <v>-79.056595999999999</v>
      </c>
      <c r="E571">
        <v>35.913981</v>
      </c>
      <c r="F571">
        <v>1905405</v>
      </c>
      <c r="G571" t="s">
        <v>1779</v>
      </c>
      <c r="H571" t="s">
        <v>217</v>
      </c>
      <c r="I571" s="1">
        <v>43632</v>
      </c>
      <c r="J571" t="s">
        <v>330</v>
      </c>
      <c r="K571" t="s">
        <v>1775</v>
      </c>
      <c r="L571">
        <v>25</v>
      </c>
    </row>
    <row r="572" spans="1:12" x14ac:dyDescent="0.15">
      <c r="A572">
        <v>8053</v>
      </c>
      <c r="B572" t="s">
        <v>328</v>
      </c>
      <c r="C572" t="s">
        <v>329</v>
      </c>
      <c r="D572">
        <v>-79.060212000000007</v>
      </c>
      <c r="E572">
        <v>35.912925000000001</v>
      </c>
      <c r="F572">
        <v>1905449</v>
      </c>
      <c r="G572" t="s">
        <v>1779</v>
      </c>
      <c r="H572" t="s">
        <v>217</v>
      </c>
      <c r="I572" s="1">
        <v>43633</v>
      </c>
      <c r="J572" t="s">
        <v>330</v>
      </c>
      <c r="K572" t="s">
        <v>1775</v>
      </c>
      <c r="L572">
        <v>58</v>
      </c>
    </row>
    <row r="573" spans="1:12" x14ac:dyDescent="0.15">
      <c r="A573">
        <v>8071</v>
      </c>
      <c r="B573" t="s">
        <v>328</v>
      </c>
      <c r="C573" t="s">
        <v>329</v>
      </c>
      <c r="D573">
        <v>-79.056595999999999</v>
      </c>
      <c r="E573">
        <v>35.913981</v>
      </c>
      <c r="F573">
        <v>1905646</v>
      </c>
      <c r="G573" t="s">
        <v>1924</v>
      </c>
      <c r="H573" t="s">
        <v>1925</v>
      </c>
      <c r="I573" s="1">
        <v>43640</v>
      </c>
      <c r="J573" t="s">
        <v>330</v>
      </c>
      <c r="K573" t="s">
        <v>1775</v>
      </c>
      <c r="L573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98"/>
  <sheetViews>
    <sheetView workbookViewId="0">
      <selection sqref="A1:XFD1048576"/>
    </sheetView>
  </sheetViews>
  <sheetFormatPr baseColWidth="10" defaultColWidth="8.83203125" defaultRowHeight="13" x14ac:dyDescent="0.15"/>
  <cols>
    <col min="1" max="1" width="10.6640625" bestFit="1" customWidth="1"/>
    <col min="2" max="2" width="10.1640625" bestFit="1" customWidth="1"/>
    <col min="3" max="3" width="8.1640625" bestFit="1" customWidth="1"/>
    <col min="4" max="4" width="14.6640625" bestFit="1" customWidth="1"/>
    <col min="5" max="5" width="58.5" bestFit="1" customWidth="1"/>
    <col min="6" max="6" width="7.5" bestFit="1" customWidth="1"/>
    <col min="7" max="7" width="25.5" bestFit="1" customWidth="1"/>
  </cols>
  <sheetData>
    <row r="1" spans="1:7" x14ac:dyDescent="0.15">
      <c r="A1" t="s">
        <v>326</v>
      </c>
      <c r="B1" t="s">
        <v>327</v>
      </c>
      <c r="C1" t="s">
        <v>0</v>
      </c>
      <c r="D1" t="s">
        <v>1</v>
      </c>
      <c r="E1" t="s">
        <v>2</v>
      </c>
      <c r="F1" t="s">
        <v>1981</v>
      </c>
      <c r="G1" t="s">
        <v>1982</v>
      </c>
    </row>
    <row r="2" spans="1:7" x14ac:dyDescent="0.15">
      <c r="A2">
        <v>-79.064946000000006</v>
      </c>
      <c r="B2">
        <v>35.915737999999997</v>
      </c>
      <c r="C2">
        <v>1408258</v>
      </c>
      <c r="D2" t="s">
        <v>569</v>
      </c>
      <c r="E2" t="s">
        <v>5</v>
      </c>
      <c r="F2">
        <v>5</v>
      </c>
      <c r="G2" t="str">
        <f>VLOOKUP(F:F,Sheet4!A$2:B$8,2)</f>
        <v>CLEARED BY ARREST</v>
      </c>
    </row>
    <row r="3" spans="1:7" x14ac:dyDescent="0.15">
      <c r="A3">
        <v>-79.064712999999998</v>
      </c>
      <c r="B3">
        <v>35.914783999999997</v>
      </c>
      <c r="C3">
        <v>1408863</v>
      </c>
      <c r="D3" t="s">
        <v>570</v>
      </c>
      <c r="E3" t="s">
        <v>5</v>
      </c>
      <c r="F3">
        <v>6</v>
      </c>
      <c r="G3" t="str">
        <f>VLOOKUP(F:F,Sheet4!A$2:B$8,2)</f>
        <v>EXCEPT CLEAR</v>
      </c>
    </row>
    <row r="4" spans="1:7" x14ac:dyDescent="0.15">
      <c r="A4">
        <v>-79.060443000000006</v>
      </c>
      <c r="B4">
        <v>35.914296999999998</v>
      </c>
      <c r="C4">
        <v>1806753</v>
      </c>
      <c r="D4" t="s">
        <v>1462</v>
      </c>
      <c r="E4" t="s">
        <v>4</v>
      </c>
      <c r="F4">
        <v>5</v>
      </c>
      <c r="G4" t="str">
        <f>VLOOKUP(F:F,Sheet4!A$2:B$8,2)</f>
        <v>CLEARED BY ARREST</v>
      </c>
    </row>
    <row r="5" spans="1:7" x14ac:dyDescent="0.15">
      <c r="A5">
        <v>-79.065246000000002</v>
      </c>
      <c r="B5">
        <v>35.913178000000002</v>
      </c>
      <c r="C5">
        <v>1510613</v>
      </c>
      <c r="D5" t="s">
        <v>566</v>
      </c>
      <c r="E5" t="s">
        <v>3</v>
      </c>
      <c r="F5">
        <v>4</v>
      </c>
      <c r="G5" t="str">
        <f>VLOOKUP(F:F,Sheet4!A$2:B$8,2)</f>
        <v>CLOSED LEADS EXHAUSTED</v>
      </c>
    </row>
    <row r="6" spans="1:7" x14ac:dyDescent="0.15">
      <c r="A6">
        <v>-79.063012999999998</v>
      </c>
      <c r="B6">
        <v>35.914777000000001</v>
      </c>
      <c r="C6">
        <v>1704821</v>
      </c>
      <c r="D6" t="s">
        <v>571</v>
      </c>
      <c r="E6" t="s">
        <v>6</v>
      </c>
      <c r="F6">
        <v>4</v>
      </c>
      <c r="G6" t="str">
        <f>VLOOKUP(F:F,Sheet4!A$2:B$8,2)</f>
        <v>CLOSED LEADS EXHAUSTED</v>
      </c>
    </row>
    <row r="7" spans="1:7" x14ac:dyDescent="0.15">
      <c r="A7">
        <v>-79.062848000000002</v>
      </c>
      <c r="B7">
        <v>35.914831999999997</v>
      </c>
      <c r="C7">
        <v>1411166</v>
      </c>
      <c r="D7" t="s">
        <v>639</v>
      </c>
      <c r="E7" t="s">
        <v>7</v>
      </c>
      <c r="F7">
        <v>4</v>
      </c>
      <c r="G7" t="str">
        <f>VLOOKUP(F:F,Sheet4!A$2:B$8,2)</f>
        <v>CLOSED LEADS EXHAUSTED</v>
      </c>
    </row>
    <row r="8" spans="1:7" x14ac:dyDescent="0.15">
      <c r="A8">
        <v>-79.066348000000005</v>
      </c>
      <c r="B8">
        <v>35.912731000000001</v>
      </c>
      <c r="C8">
        <v>1808376</v>
      </c>
      <c r="D8" t="s">
        <v>572</v>
      </c>
      <c r="E8" t="s">
        <v>6</v>
      </c>
      <c r="F8">
        <v>4</v>
      </c>
      <c r="G8" t="str">
        <f>VLOOKUP(F:F,Sheet4!A$2:B$8,2)</f>
        <v>CLOSED LEADS EXHAUSTED</v>
      </c>
    </row>
    <row r="9" spans="1:7" x14ac:dyDescent="0.15">
      <c r="A9">
        <v>-79.061265000000006</v>
      </c>
      <c r="B9">
        <v>35.917983</v>
      </c>
      <c r="C9">
        <v>1709150</v>
      </c>
      <c r="D9" t="s">
        <v>573</v>
      </c>
      <c r="E9" t="s">
        <v>6</v>
      </c>
      <c r="F9">
        <v>4</v>
      </c>
      <c r="G9" t="str">
        <f>VLOOKUP(F:F,Sheet4!A$2:B$8,2)</f>
        <v>CLOSED LEADS EXHAUSTED</v>
      </c>
    </row>
    <row r="10" spans="1:7" x14ac:dyDescent="0.15">
      <c r="A10">
        <v>-79.062186999999994</v>
      </c>
      <c r="B10">
        <v>35.913798</v>
      </c>
      <c r="C10">
        <v>1410673</v>
      </c>
      <c r="D10" t="s">
        <v>591</v>
      </c>
      <c r="E10" t="s">
        <v>7</v>
      </c>
      <c r="F10">
        <v>5</v>
      </c>
      <c r="G10" t="str">
        <f>VLOOKUP(F:F,Sheet4!A$2:B$8,2)</f>
        <v>CLEARED BY ARREST</v>
      </c>
    </row>
    <row r="11" spans="1:7" x14ac:dyDescent="0.15">
      <c r="A11">
        <v>-79.059190000000001</v>
      </c>
      <c r="B11">
        <v>35.913708</v>
      </c>
      <c r="C11">
        <v>1501490</v>
      </c>
      <c r="D11" t="s">
        <v>594</v>
      </c>
      <c r="E11" t="s">
        <v>7</v>
      </c>
      <c r="F11">
        <v>4</v>
      </c>
      <c r="G11" t="str">
        <f>VLOOKUP(F:F,Sheet4!A$2:B$8,2)</f>
        <v>CLOSED LEADS EXHAUSTED</v>
      </c>
    </row>
    <row r="12" spans="1:7" x14ac:dyDescent="0.15">
      <c r="A12">
        <v>-79.062749999999994</v>
      </c>
      <c r="B12">
        <v>35.916443999999998</v>
      </c>
      <c r="C12">
        <v>1410238</v>
      </c>
      <c r="D12" t="s">
        <v>592</v>
      </c>
      <c r="E12" t="s">
        <v>7</v>
      </c>
      <c r="F12">
        <v>4</v>
      </c>
      <c r="G12" t="str">
        <f>VLOOKUP(F:F,Sheet4!A$2:B$8,2)</f>
        <v>CLOSED LEADS EXHAUSTED</v>
      </c>
    </row>
    <row r="13" spans="1:7" x14ac:dyDescent="0.15">
      <c r="A13">
        <v>-79.059190000000001</v>
      </c>
      <c r="B13">
        <v>35.913708</v>
      </c>
      <c r="C13">
        <v>1601071</v>
      </c>
      <c r="D13" t="s">
        <v>595</v>
      </c>
      <c r="E13" t="s">
        <v>7</v>
      </c>
      <c r="F13">
        <v>4</v>
      </c>
      <c r="G13" t="str">
        <f>VLOOKUP(F:F,Sheet4!A$2:B$8,2)</f>
        <v>CLOSED LEADS EXHAUSTED</v>
      </c>
    </row>
    <row r="14" spans="1:7" x14ac:dyDescent="0.15">
      <c r="A14">
        <v>-79.062537000000006</v>
      </c>
      <c r="B14">
        <v>35.918517000000001</v>
      </c>
      <c r="C14">
        <v>1711698</v>
      </c>
      <c r="D14" t="s">
        <v>638</v>
      </c>
      <c r="E14" t="s">
        <v>7</v>
      </c>
      <c r="F14">
        <v>4</v>
      </c>
      <c r="G14" t="str">
        <f>VLOOKUP(F:F,Sheet4!A$2:B$8,2)</f>
        <v>CLOSED LEADS EXHAUSTED</v>
      </c>
    </row>
    <row r="15" spans="1:7" x14ac:dyDescent="0.15">
      <c r="A15">
        <v>-79.060751999999994</v>
      </c>
      <c r="B15">
        <v>35.914178</v>
      </c>
      <c r="C15">
        <v>1704476</v>
      </c>
      <c r="D15" t="s">
        <v>611</v>
      </c>
      <c r="E15" t="s">
        <v>7</v>
      </c>
      <c r="F15">
        <v>4</v>
      </c>
      <c r="G15" t="str">
        <f>VLOOKUP(F:F,Sheet4!A$2:B$8,2)</f>
        <v>CLOSED LEADS EXHAUSTED</v>
      </c>
    </row>
    <row r="16" spans="1:7" x14ac:dyDescent="0.15">
      <c r="A16">
        <v>-79.061942000000002</v>
      </c>
      <c r="B16">
        <v>35.914185000000003</v>
      </c>
      <c r="C16">
        <v>1704793</v>
      </c>
      <c r="D16" t="s">
        <v>610</v>
      </c>
      <c r="E16" t="s">
        <v>7</v>
      </c>
      <c r="F16">
        <v>4</v>
      </c>
      <c r="G16" t="str">
        <f>VLOOKUP(F:F,Sheet4!A$2:B$8,2)</f>
        <v>CLOSED LEADS EXHAUSTED</v>
      </c>
    </row>
    <row r="17" spans="1:7" x14ac:dyDescent="0.15">
      <c r="A17">
        <v>-79.063996000000003</v>
      </c>
      <c r="B17">
        <v>35.918987000000001</v>
      </c>
      <c r="C17">
        <v>1807607</v>
      </c>
      <c r="D17" t="s">
        <v>630</v>
      </c>
      <c r="E17" t="s">
        <v>7</v>
      </c>
      <c r="F17">
        <v>4</v>
      </c>
      <c r="G17" t="str">
        <f>VLOOKUP(F:F,Sheet4!A$2:B$8,2)</f>
        <v>CLOSED LEADS EXHAUSTED</v>
      </c>
    </row>
    <row r="18" spans="1:7" x14ac:dyDescent="0.15">
      <c r="A18">
        <v>-79.066845000000001</v>
      </c>
      <c r="B18">
        <v>35.915463000000003</v>
      </c>
      <c r="C18">
        <v>1703675</v>
      </c>
      <c r="D18" t="s">
        <v>605</v>
      </c>
      <c r="E18" t="s">
        <v>7</v>
      </c>
      <c r="F18">
        <v>4</v>
      </c>
      <c r="G18" t="str">
        <f>VLOOKUP(F:F,Sheet4!A$2:B$8,2)</f>
        <v>CLOSED LEADS EXHAUSTED</v>
      </c>
    </row>
    <row r="19" spans="1:7" x14ac:dyDescent="0.15">
      <c r="A19">
        <v>-79.062186999999994</v>
      </c>
      <c r="B19">
        <v>35.913798</v>
      </c>
      <c r="C19">
        <v>1700927</v>
      </c>
      <c r="D19" t="s">
        <v>606</v>
      </c>
      <c r="E19" t="s">
        <v>7</v>
      </c>
      <c r="F19">
        <v>4</v>
      </c>
      <c r="G19" t="str">
        <f>VLOOKUP(F:F,Sheet4!A$2:B$8,2)</f>
        <v>CLOSED LEADS EXHAUSTED</v>
      </c>
    </row>
    <row r="20" spans="1:7" x14ac:dyDescent="0.15">
      <c r="A20">
        <v>-79.064256999999998</v>
      </c>
      <c r="B20">
        <v>35.913426000000001</v>
      </c>
      <c r="C20">
        <v>1415176</v>
      </c>
      <c r="D20" t="s">
        <v>593</v>
      </c>
      <c r="E20" t="s">
        <v>7</v>
      </c>
      <c r="F20">
        <v>4</v>
      </c>
      <c r="G20" t="str">
        <f>VLOOKUP(F:F,Sheet4!A$2:B$8,2)</f>
        <v>CLOSED LEADS EXHAUSTED</v>
      </c>
    </row>
    <row r="21" spans="1:7" x14ac:dyDescent="0.15">
      <c r="A21">
        <v>-79.059190000000001</v>
      </c>
      <c r="B21">
        <v>35.913708</v>
      </c>
      <c r="C21">
        <v>1704139</v>
      </c>
      <c r="D21" t="s">
        <v>607</v>
      </c>
      <c r="E21" t="s">
        <v>7</v>
      </c>
      <c r="F21">
        <v>4</v>
      </c>
      <c r="G21" t="str">
        <f>VLOOKUP(F:F,Sheet4!A$2:B$8,2)</f>
        <v>CLOSED LEADS EXHAUSTED</v>
      </c>
    </row>
    <row r="22" spans="1:7" x14ac:dyDescent="0.15">
      <c r="A22">
        <v>-79.062135999999995</v>
      </c>
      <c r="B22">
        <v>35.914507999999998</v>
      </c>
      <c r="C22">
        <v>1713002</v>
      </c>
      <c r="D22" t="s">
        <v>609</v>
      </c>
      <c r="E22" t="s">
        <v>7</v>
      </c>
      <c r="F22">
        <v>4</v>
      </c>
      <c r="G22" t="str">
        <f>VLOOKUP(F:F,Sheet4!A$2:B$8,2)</f>
        <v>CLOSED LEADS EXHAUSTED</v>
      </c>
    </row>
    <row r="23" spans="1:7" x14ac:dyDescent="0.15">
      <c r="A23">
        <v>-79.066197000000003</v>
      </c>
      <c r="B23">
        <v>35.911614</v>
      </c>
      <c r="C23">
        <v>1903122</v>
      </c>
      <c r="D23" t="s">
        <v>644</v>
      </c>
      <c r="E23" t="s">
        <v>7</v>
      </c>
      <c r="F23">
        <v>3</v>
      </c>
      <c r="G23" t="str">
        <f>VLOOKUP(F:F,Sheet4!A$2:B$8,2)</f>
        <v>CLOSED LEADS EXHAUSTED</v>
      </c>
    </row>
    <row r="24" spans="1:7" x14ac:dyDescent="0.15">
      <c r="A24">
        <v>-79.065298999999996</v>
      </c>
      <c r="B24">
        <v>35.913392000000002</v>
      </c>
      <c r="C24">
        <v>1706870</v>
      </c>
      <c r="D24" t="s">
        <v>612</v>
      </c>
      <c r="E24" t="s">
        <v>7</v>
      </c>
      <c r="F24">
        <v>4</v>
      </c>
      <c r="G24" t="str">
        <f>VLOOKUP(F:F,Sheet4!A$2:B$8,2)</f>
        <v>CLOSED LEADS EXHAUSTED</v>
      </c>
    </row>
    <row r="25" spans="1:7" x14ac:dyDescent="0.15">
      <c r="A25">
        <v>-79.060841999999994</v>
      </c>
      <c r="B25">
        <v>35.917352999999999</v>
      </c>
      <c r="C25">
        <v>1600670</v>
      </c>
      <c r="D25" t="s">
        <v>608</v>
      </c>
      <c r="E25" t="s">
        <v>7</v>
      </c>
      <c r="F25">
        <v>4</v>
      </c>
      <c r="G25" t="str">
        <f>VLOOKUP(F:F,Sheet4!A$2:B$8,2)</f>
        <v>CLOSED LEADS EXHAUSTED</v>
      </c>
    </row>
    <row r="26" spans="1:7" x14ac:dyDescent="0.15">
      <c r="A26">
        <v>-79.060838000000004</v>
      </c>
      <c r="B26">
        <v>35.914146000000002</v>
      </c>
      <c r="C26">
        <v>1903842</v>
      </c>
      <c r="D26" t="s">
        <v>336</v>
      </c>
      <c r="E26" t="s">
        <v>7</v>
      </c>
      <c r="F26">
        <v>6</v>
      </c>
      <c r="G26" t="str">
        <f>VLOOKUP(F:F,Sheet4!A$2:B$8,2)</f>
        <v>EXCEPT CLEAR</v>
      </c>
    </row>
    <row r="27" spans="1:7" x14ac:dyDescent="0.15">
      <c r="A27">
        <v>-79.059888000000001</v>
      </c>
      <c r="B27">
        <v>35.915219999999998</v>
      </c>
      <c r="C27">
        <v>1803161</v>
      </c>
      <c r="D27" t="s">
        <v>614</v>
      </c>
      <c r="E27" t="s">
        <v>7</v>
      </c>
      <c r="F27">
        <v>4</v>
      </c>
      <c r="G27" t="str">
        <f>VLOOKUP(F:F,Sheet4!A$2:B$8,2)</f>
        <v>CLOSED LEADS EXHAUSTED</v>
      </c>
    </row>
    <row r="28" spans="1:7" x14ac:dyDescent="0.15">
      <c r="A28">
        <v>-79.061905999999993</v>
      </c>
      <c r="B28">
        <v>35.915821999999999</v>
      </c>
      <c r="C28">
        <v>1614234</v>
      </c>
      <c r="D28" t="s">
        <v>643</v>
      </c>
      <c r="E28" t="s">
        <v>7</v>
      </c>
      <c r="F28">
        <v>4</v>
      </c>
      <c r="G28" t="str">
        <f>VLOOKUP(F:F,Sheet4!A$2:B$8,2)</f>
        <v>CLOSED LEADS EXHAUSTED</v>
      </c>
    </row>
    <row r="29" spans="1:7" x14ac:dyDescent="0.15">
      <c r="A29">
        <v>-79.059985999999995</v>
      </c>
      <c r="B29">
        <v>35.915376000000002</v>
      </c>
      <c r="C29">
        <v>1710586</v>
      </c>
      <c r="D29" t="s">
        <v>634</v>
      </c>
      <c r="E29" t="s">
        <v>7</v>
      </c>
      <c r="F29">
        <v>4</v>
      </c>
      <c r="G29" t="str">
        <f>VLOOKUP(F:F,Sheet4!A$2:B$8,2)</f>
        <v>CLOSED LEADS EXHAUSTED</v>
      </c>
    </row>
    <row r="30" spans="1:7" x14ac:dyDescent="0.15">
      <c r="A30">
        <v>-79.066348000000005</v>
      </c>
      <c r="B30">
        <v>35.912731000000001</v>
      </c>
      <c r="C30">
        <v>1901984</v>
      </c>
      <c r="D30" t="s">
        <v>334</v>
      </c>
      <c r="E30" t="s">
        <v>7</v>
      </c>
      <c r="F30">
        <v>3</v>
      </c>
      <c r="G30" t="str">
        <f>VLOOKUP(F:F,Sheet4!A$2:B$8,2)</f>
        <v>CLOSED LEADS EXHAUSTED</v>
      </c>
    </row>
    <row r="31" spans="1:7" x14ac:dyDescent="0.15">
      <c r="A31">
        <v>-79.061880000000002</v>
      </c>
      <c r="B31">
        <v>35.914183999999999</v>
      </c>
      <c r="C31">
        <v>1904252</v>
      </c>
      <c r="D31" t="s">
        <v>586</v>
      </c>
      <c r="E31" t="s">
        <v>7</v>
      </c>
      <c r="F31">
        <v>3</v>
      </c>
      <c r="G31" t="str">
        <f>VLOOKUP(F:F,Sheet4!A$2:B$8,2)</f>
        <v>CLOSED LEADS EXHAUSTED</v>
      </c>
    </row>
    <row r="32" spans="1:7" x14ac:dyDescent="0.15">
      <c r="A32">
        <v>-79.066447999999994</v>
      </c>
      <c r="B32">
        <v>35.913054000000002</v>
      </c>
      <c r="C32">
        <v>1410885</v>
      </c>
      <c r="D32" t="s">
        <v>574</v>
      </c>
      <c r="E32" t="s">
        <v>7</v>
      </c>
      <c r="F32">
        <v>4</v>
      </c>
      <c r="G32" t="str">
        <f>VLOOKUP(F:F,Sheet4!A$2:B$8,2)</f>
        <v>CLOSED LEADS EXHAUSTED</v>
      </c>
    </row>
    <row r="33" spans="1:7" x14ac:dyDescent="0.15">
      <c r="A33">
        <v>-79.059190000000001</v>
      </c>
      <c r="B33">
        <v>35.913708</v>
      </c>
      <c r="C33">
        <v>1414193</v>
      </c>
      <c r="D33" t="s">
        <v>624</v>
      </c>
      <c r="E33" t="s">
        <v>7</v>
      </c>
      <c r="F33">
        <v>4</v>
      </c>
      <c r="G33" t="str">
        <f>VLOOKUP(F:F,Sheet4!A$2:B$8,2)</f>
        <v>CLOSED LEADS EXHAUSTED</v>
      </c>
    </row>
    <row r="34" spans="1:7" x14ac:dyDescent="0.15">
      <c r="A34">
        <v>-79.062848000000002</v>
      </c>
      <c r="B34">
        <v>35.914831999999997</v>
      </c>
      <c r="C34">
        <v>1608802</v>
      </c>
      <c r="D34" t="s">
        <v>621</v>
      </c>
      <c r="E34" t="s">
        <v>7</v>
      </c>
      <c r="F34">
        <v>4</v>
      </c>
      <c r="G34" t="str">
        <f>VLOOKUP(F:F,Sheet4!A$2:B$8,2)</f>
        <v>CLOSED LEADS EXHAUSTED</v>
      </c>
    </row>
    <row r="35" spans="1:7" x14ac:dyDescent="0.15">
      <c r="A35">
        <v>-79.059582000000006</v>
      </c>
      <c r="B35">
        <v>35.914346999999999</v>
      </c>
      <c r="C35">
        <v>1510471</v>
      </c>
      <c r="D35" t="s">
        <v>596</v>
      </c>
      <c r="E35" t="s">
        <v>7</v>
      </c>
      <c r="F35">
        <v>4</v>
      </c>
      <c r="G35" t="str">
        <f>VLOOKUP(F:F,Sheet4!A$2:B$8,2)</f>
        <v>CLOSED LEADS EXHAUSTED</v>
      </c>
    </row>
    <row r="36" spans="1:7" x14ac:dyDescent="0.15">
      <c r="A36">
        <v>-79.061316000000005</v>
      </c>
      <c r="B36">
        <v>35.916460000000001</v>
      </c>
      <c r="C36">
        <v>1513574</v>
      </c>
      <c r="D36" t="s">
        <v>598</v>
      </c>
      <c r="E36" t="s">
        <v>7</v>
      </c>
      <c r="F36">
        <v>4</v>
      </c>
      <c r="G36" t="str">
        <f>VLOOKUP(F:F,Sheet4!A$2:B$8,2)</f>
        <v>CLOSED LEADS EXHAUSTED</v>
      </c>
    </row>
    <row r="37" spans="1:7" x14ac:dyDescent="0.15">
      <c r="A37">
        <v>-79.059190000000001</v>
      </c>
      <c r="B37">
        <v>35.913708</v>
      </c>
      <c r="C37">
        <v>1415132</v>
      </c>
      <c r="D37" t="s">
        <v>576</v>
      </c>
      <c r="E37" t="s">
        <v>7</v>
      </c>
      <c r="F37">
        <v>4</v>
      </c>
      <c r="G37" t="str">
        <f>VLOOKUP(F:F,Sheet4!A$2:B$8,2)</f>
        <v>CLOSED LEADS EXHAUSTED</v>
      </c>
    </row>
    <row r="38" spans="1:7" x14ac:dyDescent="0.15">
      <c r="A38">
        <v>-79.061993999999999</v>
      </c>
      <c r="B38">
        <v>35.913933</v>
      </c>
      <c r="C38">
        <v>1505681</v>
      </c>
      <c r="D38" t="s">
        <v>620</v>
      </c>
      <c r="E38" t="s">
        <v>7</v>
      </c>
      <c r="F38">
        <v>4</v>
      </c>
      <c r="G38" t="str">
        <f>VLOOKUP(F:F,Sheet4!A$2:B$8,2)</f>
        <v>CLOSED LEADS EXHAUSTED</v>
      </c>
    </row>
    <row r="39" spans="1:7" x14ac:dyDescent="0.15">
      <c r="A39">
        <v>-79.059190000000001</v>
      </c>
      <c r="B39">
        <v>35.913708</v>
      </c>
      <c r="C39">
        <v>1415464</v>
      </c>
      <c r="D39" t="s">
        <v>578</v>
      </c>
      <c r="E39" t="s">
        <v>7</v>
      </c>
      <c r="F39">
        <v>4</v>
      </c>
      <c r="G39" t="str">
        <f>VLOOKUP(F:F,Sheet4!A$2:B$8,2)</f>
        <v>CLOSED LEADS EXHAUSTED</v>
      </c>
    </row>
    <row r="40" spans="1:7" x14ac:dyDescent="0.15">
      <c r="A40">
        <v>-79.061905999999993</v>
      </c>
      <c r="B40">
        <v>35.915821999999999</v>
      </c>
      <c r="C40">
        <v>1712268</v>
      </c>
      <c r="D40" t="s">
        <v>616</v>
      </c>
      <c r="E40" t="s">
        <v>7</v>
      </c>
      <c r="F40">
        <v>4</v>
      </c>
      <c r="G40" t="str">
        <f>VLOOKUP(F:F,Sheet4!A$2:B$8,2)</f>
        <v>CLOSED LEADS EXHAUSTED</v>
      </c>
    </row>
    <row r="41" spans="1:7" x14ac:dyDescent="0.15">
      <c r="A41">
        <v>-79.062848000000002</v>
      </c>
      <c r="B41">
        <v>35.914831999999997</v>
      </c>
      <c r="C41">
        <v>1712780</v>
      </c>
      <c r="D41" t="s">
        <v>613</v>
      </c>
      <c r="E41" t="s">
        <v>7</v>
      </c>
      <c r="F41">
        <v>4</v>
      </c>
      <c r="G41" t="str">
        <f>VLOOKUP(F:F,Sheet4!A$2:B$8,2)</f>
        <v>CLOSED LEADS EXHAUSTED</v>
      </c>
    </row>
    <row r="42" spans="1:7" x14ac:dyDescent="0.15">
      <c r="A42">
        <v>-79.060672999999994</v>
      </c>
      <c r="B42">
        <v>35.914355</v>
      </c>
      <c r="C42">
        <v>1801106</v>
      </c>
      <c r="D42" t="s">
        <v>633</v>
      </c>
      <c r="E42" t="s">
        <v>7</v>
      </c>
      <c r="F42">
        <v>4</v>
      </c>
      <c r="G42" t="str">
        <f>VLOOKUP(F:F,Sheet4!A$2:B$8,2)</f>
        <v>CLOSED LEADS EXHAUSTED</v>
      </c>
    </row>
    <row r="43" spans="1:7" x14ac:dyDescent="0.15">
      <c r="A43">
        <v>-79.062213</v>
      </c>
      <c r="B43">
        <v>35.918644</v>
      </c>
      <c r="C43">
        <v>1803598</v>
      </c>
      <c r="D43" t="s">
        <v>635</v>
      </c>
      <c r="E43" t="s">
        <v>7</v>
      </c>
      <c r="F43">
        <v>4</v>
      </c>
      <c r="G43" t="str">
        <f>VLOOKUP(F:F,Sheet4!A$2:B$8,2)</f>
        <v>CLOSED LEADS EXHAUSTED</v>
      </c>
    </row>
    <row r="44" spans="1:7" x14ac:dyDescent="0.15">
      <c r="A44">
        <v>-79.061905999999993</v>
      </c>
      <c r="B44">
        <v>35.915821999999999</v>
      </c>
      <c r="C44">
        <v>1712873</v>
      </c>
      <c r="D44" t="s">
        <v>615</v>
      </c>
      <c r="E44" t="s">
        <v>7</v>
      </c>
      <c r="F44">
        <v>5</v>
      </c>
      <c r="G44" t="str">
        <f>VLOOKUP(F:F,Sheet4!A$2:B$8,2)</f>
        <v>CLEARED BY ARREST</v>
      </c>
    </row>
    <row r="45" spans="1:7" x14ac:dyDescent="0.15">
      <c r="A45">
        <v>-79.063006999999999</v>
      </c>
      <c r="B45">
        <v>35.916060999999999</v>
      </c>
      <c r="C45">
        <v>1803578</v>
      </c>
      <c r="D45" t="s">
        <v>636</v>
      </c>
      <c r="E45" t="s">
        <v>7</v>
      </c>
      <c r="F45">
        <v>4</v>
      </c>
      <c r="G45" t="str">
        <f>VLOOKUP(F:F,Sheet4!A$2:B$8,2)</f>
        <v>CLOSED LEADS EXHAUSTED</v>
      </c>
    </row>
    <row r="46" spans="1:7" x14ac:dyDescent="0.15">
      <c r="A46">
        <v>-79.061790000000002</v>
      </c>
      <c r="B46">
        <v>35.913299000000002</v>
      </c>
      <c r="C46">
        <v>1414740</v>
      </c>
      <c r="D46" t="s">
        <v>618</v>
      </c>
      <c r="E46" t="s">
        <v>7</v>
      </c>
      <c r="F46">
        <v>4</v>
      </c>
      <c r="G46" t="str">
        <f>VLOOKUP(F:F,Sheet4!A$2:B$8,2)</f>
        <v>CLOSED LEADS EXHAUSTED</v>
      </c>
    </row>
    <row r="47" spans="1:7" x14ac:dyDescent="0.15">
      <c r="A47">
        <v>-79.062848000000002</v>
      </c>
      <c r="B47">
        <v>35.914831999999997</v>
      </c>
      <c r="C47">
        <v>1602411</v>
      </c>
      <c r="D47" t="s">
        <v>619</v>
      </c>
      <c r="E47" t="s">
        <v>7</v>
      </c>
      <c r="F47">
        <v>4</v>
      </c>
      <c r="G47" t="str">
        <f>VLOOKUP(F:F,Sheet4!A$2:B$8,2)</f>
        <v>CLOSED LEADS EXHAUSTED</v>
      </c>
    </row>
    <row r="48" spans="1:7" x14ac:dyDescent="0.15">
      <c r="A48">
        <v>-79.060648</v>
      </c>
      <c r="B48">
        <v>35.916578000000001</v>
      </c>
      <c r="C48">
        <v>1410518</v>
      </c>
      <c r="D48" t="s">
        <v>575</v>
      </c>
      <c r="E48" t="s">
        <v>7</v>
      </c>
      <c r="F48">
        <v>4</v>
      </c>
      <c r="G48" t="str">
        <f>VLOOKUP(F:F,Sheet4!A$2:B$8,2)</f>
        <v>CLOSED LEADS EXHAUSTED</v>
      </c>
    </row>
    <row r="49" spans="1:7" x14ac:dyDescent="0.15">
      <c r="A49">
        <v>-79.059190000000001</v>
      </c>
      <c r="B49">
        <v>35.913708</v>
      </c>
      <c r="C49">
        <v>1610967</v>
      </c>
      <c r="D49" t="s">
        <v>599</v>
      </c>
      <c r="E49" t="s">
        <v>7</v>
      </c>
      <c r="F49">
        <v>4</v>
      </c>
      <c r="G49" t="str">
        <f>VLOOKUP(F:F,Sheet4!A$2:B$8,2)</f>
        <v>CLOSED LEADS EXHAUSTED</v>
      </c>
    </row>
    <row r="50" spans="1:7" x14ac:dyDescent="0.15">
      <c r="A50">
        <v>-79.066355000000001</v>
      </c>
      <c r="B50">
        <v>35.916542999999997</v>
      </c>
      <c r="C50">
        <v>1812295</v>
      </c>
      <c r="D50" t="s">
        <v>617</v>
      </c>
      <c r="E50" t="s">
        <v>7</v>
      </c>
      <c r="F50">
        <v>4</v>
      </c>
      <c r="G50" t="str">
        <f>VLOOKUP(F:F,Sheet4!A$2:B$8,2)</f>
        <v>CLOSED LEADS EXHAUSTED</v>
      </c>
    </row>
    <row r="51" spans="1:7" x14ac:dyDescent="0.15">
      <c r="A51">
        <v>-79.061942000000002</v>
      </c>
      <c r="B51">
        <v>35.914185000000003</v>
      </c>
      <c r="C51">
        <v>1804534</v>
      </c>
      <c r="D51" t="s">
        <v>622</v>
      </c>
      <c r="E51" t="s">
        <v>7</v>
      </c>
      <c r="F51">
        <v>4</v>
      </c>
      <c r="G51" t="str">
        <f>VLOOKUP(F:F,Sheet4!A$2:B$8,2)</f>
        <v>CLOSED LEADS EXHAUSTED</v>
      </c>
    </row>
    <row r="52" spans="1:7" x14ac:dyDescent="0.15">
      <c r="A52">
        <v>-79.059190000000001</v>
      </c>
      <c r="B52">
        <v>35.913708</v>
      </c>
      <c r="C52">
        <v>1900408</v>
      </c>
      <c r="D52" t="s">
        <v>623</v>
      </c>
      <c r="E52" t="s">
        <v>7</v>
      </c>
      <c r="F52">
        <v>3</v>
      </c>
      <c r="G52" t="str">
        <f>VLOOKUP(F:F,Sheet4!A$2:B$8,2)</f>
        <v>CLOSED LEADS EXHAUSTED</v>
      </c>
    </row>
    <row r="53" spans="1:7" x14ac:dyDescent="0.15">
      <c r="A53">
        <v>-79.061905999999993</v>
      </c>
      <c r="B53">
        <v>35.915821999999999</v>
      </c>
      <c r="C53">
        <v>1613487</v>
      </c>
      <c r="D53" t="s">
        <v>604</v>
      </c>
      <c r="E53" t="s">
        <v>7</v>
      </c>
      <c r="F53">
        <v>4</v>
      </c>
      <c r="G53" t="str">
        <f>VLOOKUP(F:F,Sheet4!A$2:B$8,2)</f>
        <v>CLOSED LEADS EXHAUSTED</v>
      </c>
    </row>
    <row r="54" spans="1:7" x14ac:dyDescent="0.15">
      <c r="A54">
        <v>-79.064239000000001</v>
      </c>
      <c r="B54">
        <v>35.912920999999997</v>
      </c>
      <c r="C54">
        <v>1809889</v>
      </c>
      <c r="D54" t="s">
        <v>390</v>
      </c>
      <c r="E54" t="s">
        <v>7</v>
      </c>
      <c r="F54">
        <v>4</v>
      </c>
      <c r="G54" t="str">
        <f>VLOOKUP(F:F,Sheet4!A$2:B$8,2)</f>
        <v>CLOSED LEADS EXHAUSTED</v>
      </c>
    </row>
    <row r="55" spans="1:7" x14ac:dyDescent="0.15">
      <c r="A55">
        <v>-79.066348000000005</v>
      </c>
      <c r="B55">
        <v>35.912731000000001</v>
      </c>
      <c r="C55">
        <v>1902973</v>
      </c>
      <c r="D55" t="s">
        <v>335</v>
      </c>
      <c r="E55" t="s">
        <v>7</v>
      </c>
      <c r="F55">
        <v>6</v>
      </c>
      <c r="G55" t="str">
        <f>VLOOKUP(F:F,Sheet4!A$2:B$8,2)</f>
        <v>EXCEPT CLEAR</v>
      </c>
    </row>
    <row r="56" spans="1:7" x14ac:dyDescent="0.15">
      <c r="A56">
        <v>-79.064874000000003</v>
      </c>
      <c r="B56">
        <v>35.913784</v>
      </c>
      <c r="C56">
        <v>1409536</v>
      </c>
      <c r="D56" t="s">
        <v>590</v>
      </c>
      <c r="E56" t="s">
        <v>7</v>
      </c>
      <c r="F56">
        <v>4</v>
      </c>
      <c r="G56" t="str">
        <f>VLOOKUP(F:F,Sheet4!A$2:B$8,2)</f>
        <v>CLOSED LEADS EXHAUSTED</v>
      </c>
    </row>
    <row r="57" spans="1:7" x14ac:dyDescent="0.15">
      <c r="A57">
        <v>-79.066132999999994</v>
      </c>
      <c r="B57">
        <v>35.915573000000002</v>
      </c>
      <c r="C57">
        <v>1504919</v>
      </c>
      <c r="D57" t="s">
        <v>654</v>
      </c>
      <c r="E57" t="s">
        <v>7</v>
      </c>
      <c r="F57">
        <v>4</v>
      </c>
      <c r="G57" t="str">
        <f>VLOOKUP(F:F,Sheet4!A$2:B$8,2)</f>
        <v>CLOSED LEADS EXHAUSTED</v>
      </c>
    </row>
    <row r="58" spans="1:7" x14ac:dyDescent="0.15">
      <c r="A58">
        <v>-79.065899000000002</v>
      </c>
      <c r="B58">
        <v>35.913455999999996</v>
      </c>
      <c r="C58">
        <v>1501827</v>
      </c>
      <c r="D58" t="s">
        <v>584</v>
      </c>
      <c r="E58" t="s">
        <v>7</v>
      </c>
      <c r="F58">
        <v>4</v>
      </c>
      <c r="G58" t="str">
        <f>VLOOKUP(F:F,Sheet4!A$2:B$8,2)</f>
        <v>CLOSED LEADS EXHAUSTED</v>
      </c>
    </row>
    <row r="59" spans="1:7" x14ac:dyDescent="0.15">
      <c r="A59">
        <v>-79.061942000000002</v>
      </c>
      <c r="B59">
        <v>35.914185000000003</v>
      </c>
      <c r="C59">
        <v>1411276</v>
      </c>
      <c r="D59" t="s">
        <v>651</v>
      </c>
      <c r="E59" t="s">
        <v>7</v>
      </c>
      <c r="F59">
        <v>4</v>
      </c>
      <c r="G59" t="str">
        <f>VLOOKUP(F:F,Sheet4!A$2:B$8,2)</f>
        <v>CLOSED LEADS EXHAUSTED</v>
      </c>
    </row>
    <row r="60" spans="1:7" x14ac:dyDescent="0.15">
      <c r="A60">
        <v>-79.050286</v>
      </c>
      <c r="B60">
        <v>35.959451999999999</v>
      </c>
      <c r="C60">
        <v>1508379</v>
      </c>
      <c r="D60" t="s">
        <v>649</v>
      </c>
      <c r="E60" t="s">
        <v>7</v>
      </c>
      <c r="F60">
        <v>5</v>
      </c>
      <c r="G60" t="str">
        <f>VLOOKUP(F:F,Sheet4!A$2:B$8,2)</f>
        <v>CLEARED BY ARREST</v>
      </c>
    </row>
    <row r="61" spans="1:7" x14ac:dyDescent="0.15">
      <c r="A61">
        <v>-79.062848000000002</v>
      </c>
      <c r="B61">
        <v>35.914831999999997</v>
      </c>
      <c r="C61">
        <v>1412416</v>
      </c>
      <c r="D61" t="s">
        <v>647</v>
      </c>
      <c r="E61" t="s">
        <v>7</v>
      </c>
      <c r="F61">
        <v>4</v>
      </c>
      <c r="G61" t="str">
        <f>VLOOKUP(F:F,Sheet4!A$2:B$8,2)</f>
        <v>CLOSED LEADS EXHAUSTED</v>
      </c>
    </row>
    <row r="62" spans="1:7" x14ac:dyDescent="0.15">
      <c r="A62">
        <v>-79.062848000000002</v>
      </c>
      <c r="B62">
        <v>35.914831999999997</v>
      </c>
      <c r="C62">
        <v>1502286</v>
      </c>
      <c r="D62" t="s">
        <v>655</v>
      </c>
      <c r="E62" t="s">
        <v>7</v>
      </c>
      <c r="F62">
        <v>4</v>
      </c>
      <c r="G62" t="str">
        <f>VLOOKUP(F:F,Sheet4!A$2:B$8,2)</f>
        <v>CLOSED LEADS EXHAUSTED</v>
      </c>
    </row>
    <row r="63" spans="1:7" x14ac:dyDescent="0.15">
      <c r="A63">
        <v>-79.060672999999994</v>
      </c>
      <c r="B63">
        <v>35.914355</v>
      </c>
      <c r="C63">
        <v>1710241</v>
      </c>
      <c r="D63" t="s">
        <v>659</v>
      </c>
      <c r="E63" t="s">
        <v>7</v>
      </c>
      <c r="F63">
        <v>4</v>
      </c>
      <c r="G63" t="str">
        <f>VLOOKUP(F:F,Sheet4!A$2:B$8,2)</f>
        <v>CLOSED LEADS EXHAUSTED</v>
      </c>
    </row>
    <row r="64" spans="1:7" x14ac:dyDescent="0.15">
      <c r="A64">
        <v>-79.064183999999997</v>
      </c>
      <c r="B64">
        <v>35.911971000000001</v>
      </c>
      <c r="C64">
        <v>1710176</v>
      </c>
      <c r="D64" t="s">
        <v>658</v>
      </c>
      <c r="E64" t="s">
        <v>7</v>
      </c>
      <c r="F64">
        <v>4</v>
      </c>
      <c r="G64" t="str">
        <f>VLOOKUP(F:F,Sheet4!A$2:B$8,2)</f>
        <v>CLOSED LEADS EXHAUSTED</v>
      </c>
    </row>
    <row r="65" spans="1:7" x14ac:dyDescent="0.15">
      <c r="A65">
        <v>-79.061969000000005</v>
      </c>
      <c r="B65">
        <v>35.914340000000003</v>
      </c>
      <c r="C65">
        <v>1904253</v>
      </c>
      <c r="D65" t="s">
        <v>586</v>
      </c>
      <c r="E65" t="s">
        <v>7</v>
      </c>
      <c r="F65">
        <v>3</v>
      </c>
      <c r="G65" t="str">
        <f>VLOOKUP(F:F,Sheet4!A$2:B$8,2)</f>
        <v>CLOSED LEADS EXHAUSTED</v>
      </c>
    </row>
    <row r="66" spans="1:7" x14ac:dyDescent="0.15">
      <c r="A66">
        <v>-79.066348000000005</v>
      </c>
      <c r="B66">
        <v>35.912731000000001</v>
      </c>
      <c r="C66">
        <v>1808695</v>
      </c>
      <c r="D66" t="s">
        <v>587</v>
      </c>
      <c r="E66" t="s">
        <v>7</v>
      </c>
      <c r="F66">
        <v>4</v>
      </c>
      <c r="G66" t="str">
        <f>VLOOKUP(F:F,Sheet4!A$2:B$8,2)</f>
        <v>CLOSED LEADS EXHAUSTED</v>
      </c>
    </row>
    <row r="67" spans="1:7" x14ac:dyDescent="0.15">
      <c r="A67">
        <v>-79.060860000000005</v>
      </c>
      <c r="B67">
        <v>35.914138999999999</v>
      </c>
      <c r="C67">
        <v>1808860</v>
      </c>
      <c r="D67" t="s">
        <v>589</v>
      </c>
      <c r="E67" t="s">
        <v>7</v>
      </c>
      <c r="F67">
        <v>4</v>
      </c>
      <c r="G67" t="str">
        <f>VLOOKUP(F:F,Sheet4!A$2:B$8,2)</f>
        <v>CLOSED LEADS EXHAUSTED</v>
      </c>
    </row>
    <row r="68" spans="1:7" x14ac:dyDescent="0.15">
      <c r="A68">
        <v>-79.066343000000003</v>
      </c>
      <c r="B68">
        <v>35.912239999999997</v>
      </c>
      <c r="C68">
        <v>1510874</v>
      </c>
      <c r="D68" t="s">
        <v>588</v>
      </c>
      <c r="E68" t="s">
        <v>7</v>
      </c>
      <c r="F68">
        <v>4</v>
      </c>
      <c r="G68" t="str">
        <f>VLOOKUP(F:F,Sheet4!A$2:B$8,2)</f>
        <v>CLOSED LEADS EXHAUSTED</v>
      </c>
    </row>
    <row r="69" spans="1:7" x14ac:dyDescent="0.15">
      <c r="A69">
        <v>-79.059190000000001</v>
      </c>
      <c r="B69">
        <v>35.913708</v>
      </c>
      <c r="C69">
        <v>1414131</v>
      </c>
      <c r="D69" t="s">
        <v>653</v>
      </c>
      <c r="E69" t="s">
        <v>7</v>
      </c>
      <c r="F69">
        <v>4</v>
      </c>
      <c r="G69" t="str">
        <f>VLOOKUP(F:F,Sheet4!A$2:B$8,2)</f>
        <v>CLOSED LEADS EXHAUSTED</v>
      </c>
    </row>
    <row r="70" spans="1:7" x14ac:dyDescent="0.15">
      <c r="A70">
        <v>-79.062537000000006</v>
      </c>
      <c r="B70">
        <v>35.918517000000001</v>
      </c>
      <c r="C70">
        <v>1513285</v>
      </c>
      <c r="D70" t="s">
        <v>601</v>
      </c>
      <c r="E70" t="s">
        <v>7</v>
      </c>
      <c r="F70">
        <v>4</v>
      </c>
      <c r="G70" t="str">
        <f>VLOOKUP(F:F,Sheet4!A$2:B$8,2)</f>
        <v>CLOSED LEADS EXHAUSTED</v>
      </c>
    </row>
    <row r="71" spans="1:7" x14ac:dyDescent="0.15">
      <c r="A71">
        <v>-79.062844999999996</v>
      </c>
      <c r="B71">
        <v>35.918295999999998</v>
      </c>
      <c r="C71">
        <v>1603512</v>
      </c>
      <c r="D71" t="s">
        <v>602</v>
      </c>
      <c r="E71" t="s">
        <v>7</v>
      </c>
      <c r="F71">
        <v>4</v>
      </c>
      <c r="G71" t="str">
        <f>VLOOKUP(F:F,Sheet4!A$2:B$8,2)</f>
        <v>CLOSED LEADS EXHAUSTED</v>
      </c>
    </row>
    <row r="72" spans="1:7" x14ac:dyDescent="0.15">
      <c r="A72">
        <v>-79.059888000000001</v>
      </c>
      <c r="B72">
        <v>35.915219999999998</v>
      </c>
      <c r="C72">
        <v>1702302</v>
      </c>
      <c r="D72" t="s">
        <v>657</v>
      </c>
      <c r="E72" t="s">
        <v>7</v>
      </c>
      <c r="F72">
        <v>4</v>
      </c>
      <c r="G72" t="str">
        <f>VLOOKUP(F:F,Sheet4!A$2:B$8,2)</f>
        <v>CLOSED LEADS EXHAUSTED</v>
      </c>
    </row>
    <row r="73" spans="1:7" x14ac:dyDescent="0.15">
      <c r="A73">
        <v>-79.062700000000007</v>
      </c>
      <c r="B73">
        <v>35.914825999999998</v>
      </c>
      <c r="C73">
        <v>1900341</v>
      </c>
      <c r="D73" t="s">
        <v>650</v>
      </c>
      <c r="E73" t="s">
        <v>7</v>
      </c>
      <c r="F73">
        <v>3</v>
      </c>
      <c r="G73" t="str">
        <f>VLOOKUP(F:F,Sheet4!A$2:B$8,2)</f>
        <v>CLOSED LEADS EXHAUSTED</v>
      </c>
    </row>
    <row r="74" spans="1:7" x14ac:dyDescent="0.15">
      <c r="A74">
        <v>-79.061109000000002</v>
      </c>
      <c r="B74">
        <v>35.915531999999999</v>
      </c>
      <c r="C74">
        <v>1903825</v>
      </c>
      <c r="D74" t="s">
        <v>333</v>
      </c>
      <c r="E74" t="s">
        <v>7</v>
      </c>
      <c r="F74">
        <v>6</v>
      </c>
      <c r="G74" t="str">
        <f>VLOOKUP(F:F,Sheet4!A$2:B$8,2)</f>
        <v>EXCEPT CLEAR</v>
      </c>
    </row>
    <row r="75" spans="1:7" x14ac:dyDescent="0.15">
      <c r="A75">
        <v>-79.059582000000006</v>
      </c>
      <c r="B75">
        <v>35.914346999999999</v>
      </c>
      <c r="C75">
        <v>1705915</v>
      </c>
      <c r="D75" t="s">
        <v>652</v>
      </c>
      <c r="E75" t="s">
        <v>7</v>
      </c>
      <c r="F75">
        <v>4</v>
      </c>
      <c r="G75" t="str">
        <f>VLOOKUP(F:F,Sheet4!A$2:B$8,2)</f>
        <v>CLOSED LEADS EXHAUSTED</v>
      </c>
    </row>
    <row r="76" spans="1:7" x14ac:dyDescent="0.15">
      <c r="A76">
        <v>-79.059190000000001</v>
      </c>
      <c r="B76">
        <v>35.913708</v>
      </c>
      <c r="C76">
        <v>1514402</v>
      </c>
      <c r="D76" t="s">
        <v>656</v>
      </c>
      <c r="E76" t="s">
        <v>7</v>
      </c>
      <c r="F76">
        <v>4</v>
      </c>
      <c r="G76" t="str">
        <f>VLOOKUP(F:F,Sheet4!A$2:B$8,2)</f>
        <v>CLOSED LEADS EXHAUSTED</v>
      </c>
    </row>
    <row r="77" spans="1:7" x14ac:dyDescent="0.15">
      <c r="A77">
        <v>-79.062507999999994</v>
      </c>
      <c r="B77">
        <v>35.915270999999997</v>
      </c>
      <c r="C77">
        <v>1704313</v>
      </c>
      <c r="D77" t="s">
        <v>585</v>
      </c>
      <c r="E77" t="s">
        <v>7</v>
      </c>
      <c r="F77">
        <v>4</v>
      </c>
      <c r="G77" t="str">
        <f>VLOOKUP(F:F,Sheet4!A$2:B$8,2)</f>
        <v>CLOSED LEADS EXHAUSTED</v>
      </c>
    </row>
    <row r="78" spans="1:7" x14ac:dyDescent="0.15">
      <c r="A78">
        <v>-79.062848000000002</v>
      </c>
      <c r="B78">
        <v>35.914831999999997</v>
      </c>
      <c r="C78">
        <v>1801107</v>
      </c>
      <c r="D78" t="s">
        <v>660</v>
      </c>
      <c r="E78" t="s">
        <v>7</v>
      </c>
      <c r="F78">
        <v>4</v>
      </c>
      <c r="G78" t="str">
        <f>VLOOKUP(F:F,Sheet4!A$2:B$8,2)</f>
        <v>CLOSED LEADS EXHAUSTED</v>
      </c>
    </row>
    <row r="79" spans="1:7" x14ac:dyDescent="0.15">
      <c r="A79">
        <v>-79.066181</v>
      </c>
      <c r="B79">
        <v>35.911501999999999</v>
      </c>
      <c r="C79">
        <v>1903156</v>
      </c>
      <c r="D79" t="s">
        <v>661</v>
      </c>
      <c r="E79" t="s">
        <v>7</v>
      </c>
      <c r="F79">
        <v>3</v>
      </c>
      <c r="G79" t="str">
        <f>VLOOKUP(F:F,Sheet4!A$2:B$8,2)</f>
        <v>CLOSED LEADS EXHAUSTED</v>
      </c>
    </row>
    <row r="80" spans="1:7" x14ac:dyDescent="0.15">
      <c r="A80">
        <v>-79.066355000000001</v>
      </c>
      <c r="B80">
        <v>35.916542999999997</v>
      </c>
      <c r="C80">
        <v>1502290</v>
      </c>
      <c r="D80" t="s">
        <v>640</v>
      </c>
      <c r="E80" t="s">
        <v>7</v>
      </c>
      <c r="F80">
        <v>4</v>
      </c>
      <c r="G80" t="str">
        <f>VLOOKUP(F:F,Sheet4!A$2:B$8,2)</f>
        <v>CLOSED LEADS EXHAUSTED</v>
      </c>
    </row>
    <row r="81" spans="1:7" x14ac:dyDescent="0.15">
      <c r="A81">
        <v>-79.060672999999994</v>
      </c>
      <c r="B81">
        <v>35.914355</v>
      </c>
      <c r="C81">
        <v>1505736</v>
      </c>
      <c r="D81" t="s">
        <v>632</v>
      </c>
      <c r="E81" t="s">
        <v>7</v>
      </c>
      <c r="F81">
        <v>4</v>
      </c>
      <c r="G81" t="str">
        <f>VLOOKUP(F:F,Sheet4!A$2:B$8,2)</f>
        <v>CLOSED LEADS EXHAUSTED</v>
      </c>
    </row>
    <row r="82" spans="1:7" x14ac:dyDescent="0.15">
      <c r="A82">
        <v>-79.062513999999993</v>
      </c>
      <c r="B82">
        <v>35.912570000000002</v>
      </c>
      <c r="C82">
        <v>1506144</v>
      </c>
      <c r="D82" t="s">
        <v>631</v>
      </c>
      <c r="E82" t="s">
        <v>7</v>
      </c>
      <c r="F82">
        <v>4</v>
      </c>
      <c r="G82" t="str">
        <f>VLOOKUP(F:F,Sheet4!A$2:B$8,2)</f>
        <v>CLOSED LEADS EXHAUSTED</v>
      </c>
    </row>
    <row r="83" spans="1:7" x14ac:dyDescent="0.15">
      <c r="A83">
        <v>-79.0625</v>
      </c>
      <c r="B83">
        <v>35.912430999999998</v>
      </c>
      <c r="C83">
        <v>1510708</v>
      </c>
      <c r="D83" t="s">
        <v>625</v>
      </c>
      <c r="E83" t="s">
        <v>7</v>
      </c>
      <c r="F83">
        <v>4</v>
      </c>
      <c r="G83" t="str">
        <f>VLOOKUP(F:F,Sheet4!A$2:B$8,2)</f>
        <v>CLOSED LEADS EXHAUSTED</v>
      </c>
    </row>
    <row r="84" spans="1:7" x14ac:dyDescent="0.15">
      <c r="A84">
        <v>-79.058914999999999</v>
      </c>
      <c r="B84">
        <v>35.913618999999997</v>
      </c>
      <c r="C84">
        <v>1701561</v>
      </c>
      <c r="D84" t="s">
        <v>628</v>
      </c>
      <c r="E84" t="s">
        <v>7</v>
      </c>
      <c r="F84">
        <v>4</v>
      </c>
      <c r="G84" t="str">
        <f>VLOOKUP(F:F,Sheet4!A$2:B$8,2)</f>
        <v>CLOSED LEADS EXHAUSTED</v>
      </c>
    </row>
    <row r="85" spans="1:7" x14ac:dyDescent="0.15">
      <c r="A85">
        <v>-79.059985999999995</v>
      </c>
      <c r="B85">
        <v>35.915376000000002</v>
      </c>
      <c r="C85">
        <v>1510702</v>
      </c>
      <c r="D85" t="s">
        <v>626</v>
      </c>
      <c r="E85" t="s">
        <v>7</v>
      </c>
      <c r="F85">
        <v>4</v>
      </c>
      <c r="G85" t="str">
        <f>VLOOKUP(F:F,Sheet4!A$2:B$8,2)</f>
        <v>CLOSED LEADS EXHAUSTED</v>
      </c>
    </row>
    <row r="86" spans="1:7" x14ac:dyDescent="0.15">
      <c r="A86">
        <v>-79.065512999999996</v>
      </c>
      <c r="B86">
        <v>35.914428000000001</v>
      </c>
      <c r="C86">
        <v>1507101</v>
      </c>
      <c r="D86" t="s">
        <v>642</v>
      </c>
      <c r="E86" t="s">
        <v>7</v>
      </c>
      <c r="F86">
        <v>4</v>
      </c>
      <c r="G86" t="str">
        <f>VLOOKUP(F:F,Sheet4!A$2:B$8,2)</f>
        <v>CLOSED LEADS EXHAUSTED</v>
      </c>
    </row>
    <row r="87" spans="1:7" x14ac:dyDescent="0.15">
      <c r="A87">
        <v>-79.060672999999994</v>
      </c>
      <c r="B87">
        <v>35.914355</v>
      </c>
      <c r="C87">
        <v>1510469</v>
      </c>
      <c r="D87" t="s">
        <v>603</v>
      </c>
      <c r="E87" t="s">
        <v>7</v>
      </c>
      <c r="F87">
        <v>4</v>
      </c>
      <c r="G87" t="str">
        <f>VLOOKUP(F:F,Sheet4!A$2:B$8,2)</f>
        <v>CLOSED LEADS EXHAUSTED</v>
      </c>
    </row>
    <row r="88" spans="1:7" x14ac:dyDescent="0.15">
      <c r="A88">
        <v>-79.063006999999999</v>
      </c>
      <c r="B88">
        <v>35.916060999999999</v>
      </c>
      <c r="C88">
        <v>1410134</v>
      </c>
      <c r="D88" t="s">
        <v>363</v>
      </c>
      <c r="E88" t="s">
        <v>7</v>
      </c>
      <c r="F88">
        <v>4</v>
      </c>
      <c r="G88" t="str">
        <f>VLOOKUP(F:F,Sheet4!A$2:B$8,2)</f>
        <v>CLOSED LEADS EXHAUSTED</v>
      </c>
    </row>
    <row r="89" spans="1:7" x14ac:dyDescent="0.15">
      <c r="A89">
        <v>-79.066343000000003</v>
      </c>
      <c r="B89">
        <v>35.912239999999997</v>
      </c>
      <c r="C89">
        <v>1611166</v>
      </c>
      <c r="D89" t="s">
        <v>637</v>
      </c>
      <c r="E89" t="s">
        <v>7</v>
      </c>
      <c r="F89">
        <v>4</v>
      </c>
      <c r="G89" t="str">
        <f>VLOOKUP(F:F,Sheet4!A$2:B$8,2)</f>
        <v>CLOSED LEADS EXHAUSTED</v>
      </c>
    </row>
    <row r="90" spans="1:7" x14ac:dyDescent="0.15">
      <c r="A90">
        <v>-79.062186999999994</v>
      </c>
      <c r="B90">
        <v>35.913798</v>
      </c>
      <c r="C90">
        <v>1410668</v>
      </c>
      <c r="D90" t="s">
        <v>577</v>
      </c>
      <c r="E90" t="s">
        <v>7</v>
      </c>
      <c r="F90">
        <v>4</v>
      </c>
      <c r="G90" t="str">
        <f>VLOOKUP(F:F,Sheet4!A$2:B$8,2)</f>
        <v>CLOSED LEADS EXHAUSTED</v>
      </c>
    </row>
    <row r="91" spans="1:7" x14ac:dyDescent="0.15">
      <c r="A91">
        <v>-79.064187000000004</v>
      </c>
      <c r="B91">
        <v>35.918917</v>
      </c>
      <c r="C91">
        <v>1603511</v>
      </c>
      <c r="D91" t="s">
        <v>627</v>
      </c>
      <c r="E91" t="s">
        <v>7</v>
      </c>
      <c r="F91">
        <v>4</v>
      </c>
      <c r="G91" t="str">
        <f>VLOOKUP(F:F,Sheet4!A$2:B$8,2)</f>
        <v>CLOSED LEADS EXHAUSTED</v>
      </c>
    </row>
    <row r="92" spans="1:7" x14ac:dyDescent="0.15">
      <c r="A92">
        <v>-79.059190000000001</v>
      </c>
      <c r="B92">
        <v>35.913708</v>
      </c>
      <c r="C92">
        <v>1504035</v>
      </c>
      <c r="D92" t="s">
        <v>580</v>
      </c>
      <c r="E92" t="s">
        <v>7</v>
      </c>
      <c r="F92">
        <v>4</v>
      </c>
      <c r="G92" t="str">
        <f>VLOOKUP(F:F,Sheet4!A$2:B$8,2)</f>
        <v>CLOSED LEADS EXHAUSTED</v>
      </c>
    </row>
    <row r="93" spans="1:7" x14ac:dyDescent="0.15">
      <c r="A93">
        <v>-79.060886999999994</v>
      </c>
      <c r="B93">
        <v>35.916516000000001</v>
      </c>
      <c r="C93">
        <v>1611349</v>
      </c>
      <c r="D93" t="s">
        <v>641</v>
      </c>
      <c r="E93" t="s">
        <v>7</v>
      </c>
      <c r="F93">
        <v>4</v>
      </c>
      <c r="G93" t="str">
        <f>VLOOKUP(F:F,Sheet4!A$2:B$8,2)</f>
        <v>CLOSED LEADS EXHAUSTED</v>
      </c>
    </row>
    <row r="94" spans="1:7" x14ac:dyDescent="0.15">
      <c r="A94">
        <v>-79.062848000000002</v>
      </c>
      <c r="B94">
        <v>35.914831999999997</v>
      </c>
      <c r="C94">
        <v>1710588</v>
      </c>
      <c r="D94" t="s">
        <v>646</v>
      </c>
      <c r="E94" t="s">
        <v>7</v>
      </c>
      <c r="F94">
        <v>4</v>
      </c>
      <c r="G94" t="str">
        <f>VLOOKUP(F:F,Sheet4!A$2:B$8,2)</f>
        <v>CLOSED LEADS EXHAUSTED</v>
      </c>
    </row>
    <row r="95" spans="1:7" x14ac:dyDescent="0.15">
      <c r="A95">
        <v>-79.062507999999994</v>
      </c>
      <c r="B95">
        <v>35.915270999999997</v>
      </c>
      <c r="C95">
        <v>1808732</v>
      </c>
      <c r="D95" t="s">
        <v>600</v>
      </c>
      <c r="E95" t="s">
        <v>7</v>
      </c>
      <c r="F95">
        <v>4</v>
      </c>
      <c r="G95" t="str">
        <f>VLOOKUP(F:F,Sheet4!A$2:B$8,2)</f>
        <v>CLOSED LEADS EXHAUSTED</v>
      </c>
    </row>
    <row r="96" spans="1:7" x14ac:dyDescent="0.15">
      <c r="A96">
        <v>-79.061905999999993</v>
      </c>
      <c r="B96">
        <v>35.915821999999999</v>
      </c>
      <c r="C96">
        <v>1710521</v>
      </c>
      <c r="D96" t="s">
        <v>648</v>
      </c>
      <c r="E96" t="s">
        <v>7</v>
      </c>
      <c r="F96">
        <v>4</v>
      </c>
      <c r="G96" t="str">
        <f>VLOOKUP(F:F,Sheet4!A$2:B$8,2)</f>
        <v>CLOSED LEADS EXHAUSTED</v>
      </c>
    </row>
    <row r="97" spans="1:7" x14ac:dyDescent="0.15">
      <c r="A97">
        <v>-79.060751999999994</v>
      </c>
      <c r="B97">
        <v>35.914178</v>
      </c>
      <c r="C97">
        <v>1612842</v>
      </c>
      <c r="D97" t="s">
        <v>583</v>
      </c>
      <c r="E97" t="s">
        <v>7</v>
      </c>
      <c r="F97">
        <v>4</v>
      </c>
      <c r="G97" t="str">
        <f>VLOOKUP(F:F,Sheet4!A$2:B$8,2)</f>
        <v>CLOSED LEADS EXHAUSTED</v>
      </c>
    </row>
    <row r="98" spans="1:7" x14ac:dyDescent="0.15">
      <c r="A98">
        <v>-79.063006999999999</v>
      </c>
      <c r="B98">
        <v>35.916060999999999</v>
      </c>
      <c r="C98">
        <v>1703702</v>
      </c>
      <c r="D98" t="s">
        <v>597</v>
      </c>
      <c r="E98" t="s">
        <v>7</v>
      </c>
      <c r="F98">
        <v>4</v>
      </c>
      <c r="G98" t="str">
        <f>VLOOKUP(F:F,Sheet4!A$2:B$8,2)</f>
        <v>CLOSED LEADS EXHAUSTED</v>
      </c>
    </row>
    <row r="99" spans="1:7" x14ac:dyDescent="0.15">
      <c r="A99">
        <v>-79.063012999999998</v>
      </c>
      <c r="B99">
        <v>35.914777000000001</v>
      </c>
      <c r="C99">
        <v>1805745</v>
      </c>
      <c r="D99" t="s">
        <v>629</v>
      </c>
      <c r="E99" t="s">
        <v>7</v>
      </c>
      <c r="F99">
        <v>4</v>
      </c>
      <c r="G99" t="str">
        <f>VLOOKUP(F:F,Sheet4!A$2:B$8,2)</f>
        <v>CLOSED LEADS EXHAUSTED</v>
      </c>
    </row>
    <row r="100" spans="1:7" x14ac:dyDescent="0.15">
      <c r="A100">
        <v>-79.064504999999997</v>
      </c>
      <c r="B100">
        <v>35.913699000000001</v>
      </c>
      <c r="C100">
        <v>1511793</v>
      </c>
      <c r="D100" t="s">
        <v>581</v>
      </c>
      <c r="E100" t="s">
        <v>7</v>
      </c>
      <c r="F100">
        <v>4</v>
      </c>
      <c r="G100" t="str">
        <f>VLOOKUP(F:F,Sheet4!A$2:B$8,2)</f>
        <v>CLOSED LEADS EXHAUSTED</v>
      </c>
    </row>
    <row r="101" spans="1:7" x14ac:dyDescent="0.15">
      <c r="A101">
        <v>-79.064504999999997</v>
      </c>
      <c r="B101">
        <v>35.913699000000001</v>
      </c>
      <c r="C101">
        <v>1511794</v>
      </c>
      <c r="D101" t="s">
        <v>582</v>
      </c>
      <c r="E101" t="s">
        <v>7</v>
      </c>
      <c r="F101">
        <v>4</v>
      </c>
      <c r="G101" t="str">
        <f>VLOOKUP(F:F,Sheet4!A$2:B$8,2)</f>
        <v>CLOSED LEADS EXHAUSTED</v>
      </c>
    </row>
    <row r="102" spans="1:7" x14ac:dyDescent="0.15">
      <c r="A102">
        <v>-79.060838000000004</v>
      </c>
      <c r="B102">
        <v>35.914146000000002</v>
      </c>
      <c r="C102">
        <v>1511496</v>
      </c>
      <c r="D102" t="s">
        <v>579</v>
      </c>
      <c r="E102" t="s">
        <v>7</v>
      </c>
      <c r="F102">
        <v>4</v>
      </c>
      <c r="G102" t="str">
        <f>VLOOKUP(F:F,Sheet4!A$2:B$8,2)</f>
        <v>CLOSED LEADS EXHAUSTED</v>
      </c>
    </row>
    <row r="103" spans="1:7" x14ac:dyDescent="0.15">
      <c r="A103">
        <v>-79.062672000000006</v>
      </c>
      <c r="B103">
        <v>35.915452000000002</v>
      </c>
      <c r="C103">
        <v>1609463</v>
      </c>
      <c r="D103" t="s">
        <v>645</v>
      </c>
      <c r="E103" t="s">
        <v>7</v>
      </c>
      <c r="F103">
        <v>4</v>
      </c>
      <c r="G103" t="str">
        <f>VLOOKUP(F:F,Sheet4!A$2:B$8,2)</f>
        <v>CLOSED LEADS EXHAUSTED</v>
      </c>
    </row>
    <row r="104" spans="1:7" x14ac:dyDescent="0.15">
      <c r="A104">
        <v>-79.060102999999998</v>
      </c>
      <c r="B104">
        <v>35.914422000000002</v>
      </c>
      <c r="C104">
        <v>1703980</v>
      </c>
      <c r="D104" t="s">
        <v>662</v>
      </c>
      <c r="E104" t="s">
        <v>8</v>
      </c>
      <c r="F104">
        <v>4</v>
      </c>
      <c r="G104" t="str">
        <f>VLOOKUP(F:F,Sheet4!A$2:B$8,2)</f>
        <v>CLOSED LEADS EXHAUSTED</v>
      </c>
    </row>
    <row r="105" spans="1:7" x14ac:dyDescent="0.15">
      <c r="A105">
        <v>-79.060490999999999</v>
      </c>
      <c r="B105">
        <v>35.914425999999999</v>
      </c>
      <c r="C105">
        <v>1613057</v>
      </c>
      <c r="D105" t="s">
        <v>663</v>
      </c>
      <c r="E105" t="s">
        <v>8</v>
      </c>
      <c r="F105">
        <v>4</v>
      </c>
      <c r="G105" t="str">
        <f>VLOOKUP(F:F,Sheet4!A$2:B$8,2)</f>
        <v>CLOSED LEADS EXHAUSTED</v>
      </c>
    </row>
    <row r="106" spans="1:7" x14ac:dyDescent="0.15">
      <c r="A106">
        <v>-79.062759</v>
      </c>
      <c r="B106">
        <v>35.913482999999999</v>
      </c>
      <c r="C106">
        <v>1808632</v>
      </c>
      <c r="D106" t="s">
        <v>665</v>
      </c>
      <c r="E106" t="s">
        <v>9</v>
      </c>
      <c r="F106">
        <v>4</v>
      </c>
      <c r="G106" t="str">
        <f>VLOOKUP(F:F,Sheet4!A$2:B$8,2)</f>
        <v>CLOSED LEADS EXHAUSTED</v>
      </c>
    </row>
    <row r="107" spans="1:7" x14ac:dyDescent="0.15">
      <c r="A107">
        <v>-79.059190000000001</v>
      </c>
      <c r="B107">
        <v>35.913708</v>
      </c>
      <c r="C107">
        <v>1705864</v>
      </c>
      <c r="D107" t="s">
        <v>667</v>
      </c>
      <c r="E107" t="s">
        <v>9</v>
      </c>
      <c r="F107">
        <v>4</v>
      </c>
      <c r="G107" t="str">
        <f>VLOOKUP(F:F,Sheet4!A$2:B$8,2)</f>
        <v>CLOSED LEADS EXHAUSTED</v>
      </c>
    </row>
    <row r="108" spans="1:7" x14ac:dyDescent="0.15">
      <c r="A108">
        <v>-79.065126000000006</v>
      </c>
      <c r="B108">
        <v>35.913654000000001</v>
      </c>
      <c r="C108">
        <v>1809937</v>
      </c>
      <c r="D108" t="s">
        <v>666</v>
      </c>
      <c r="E108" t="s">
        <v>9</v>
      </c>
      <c r="F108">
        <v>4</v>
      </c>
      <c r="G108" t="str">
        <f>VLOOKUP(F:F,Sheet4!A$2:B$8,2)</f>
        <v>CLOSED LEADS EXHAUSTED</v>
      </c>
    </row>
    <row r="109" spans="1:7" x14ac:dyDescent="0.15">
      <c r="A109">
        <v>-79.061969000000005</v>
      </c>
      <c r="B109">
        <v>35.914340000000003</v>
      </c>
      <c r="C109">
        <v>1800305</v>
      </c>
      <c r="D109" t="s">
        <v>664</v>
      </c>
      <c r="E109" t="s">
        <v>9</v>
      </c>
      <c r="F109">
        <v>4</v>
      </c>
      <c r="G109" t="str">
        <f>VLOOKUP(F:F,Sheet4!A$2:B$8,2)</f>
        <v>CLOSED LEADS EXHAUSTED</v>
      </c>
    </row>
    <row r="110" spans="1:7" x14ac:dyDescent="0.15">
      <c r="A110">
        <v>-79.062443000000002</v>
      </c>
      <c r="B110">
        <v>35.914869000000003</v>
      </c>
      <c r="C110">
        <v>1711917</v>
      </c>
      <c r="D110" t="s">
        <v>669</v>
      </c>
      <c r="E110" t="s">
        <v>10</v>
      </c>
      <c r="F110">
        <v>4</v>
      </c>
      <c r="G110" t="str">
        <f>VLOOKUP(F:F,Sheet4!A$2:B$8,2)</f>
        <v>CLOSED LEADS EXHAUSTED</v>
      </c>
    </row>
    <row r="111" spans="1:7" x14ac:dyDescent="0.15">
      <c r="A111">
        <v>-79.064239000000001</v>
      </c>
      <c r="B111">
        <v>35.912920999999997</v>
      </c>
      <c r="C111">
        <v>1604856</v>
      </c>
      <c r="D111" t="s">
        <v>472</v>
      </c>
      <c r="E111" t="s">
        <v>12</v>
      </c>
      <c r="F111">
        <v>4</v>
      </c>
      <c r="G111" t="str">
        <f>VLOOKUP(F:F,Sheet4!A$2:B$8,2)</f>
        <v>CLOSED LEADS EXHAUSTED</v>
      </c>
    </row>
    <row r="112" spans="1:7" x14ac:dyDescent="0.15">
      <c r="A112">
        <v>-79.064239000000001</v>
      </c>
      <c r="B112">
        <v>35.912920999999997</v>
      </c>
      <c r="C112">
        <v>1801817</v>
      </c>
      <c r="D112" t="s">
        <v>1756</v>
      </c>
      <c r="E112" t="s">
        <v>13</v>
      </c>
      <c r="F112">
        <v>5</v>
      </c>
      <c r="G112" t="str">
        <f>VLOOKUP(F:F,Sheet4!A$2:B$8,2)</f>
        <v>CLEARED BY ARREST</v>
      </c>
    </row>
    <row r="113" spans="1:7" x14ac:dyDescent="0.15">
      <c r="A113">
        <v>-79.065301000000005</v>
      </c>
      <c r="B113">
        <v>35.913122000000001</v>
      </c>
      <c r="C113">
        <v>1604571</v>
      </c>
      <c r="D113" t="s">
        <v>1464</v>
      </c>
      <c r="E113" t="s">
        <v>11</v>
      </c>
      <c r="F113">
        <v>4</v>
      </c>
      <c r="G113" t="str">
        <f>VLOOKUP(F:F,Sheet4!A$2:B$8,2)</f>
        <v>CLOSED LEADS EXHAUSTED</v>
      </c>
    </row>
    <row r="114" spans="1:7" x14ac:dyDescent="0.15">
      <c r="A114">
        <v>-79.064239000000001</v>
      </c>
      <c r="B114">
        <v>35.912920999999997</v>
      </c>
      <c r="C114">
        <v>1612180</v>
      </c>
      <c r="D114" t="s">
        <v>391</v>
      </c>
      <c r="E114" t="s">
        <v>14</v>
      </c>
      <c r="F114">
        <v>5</v>
      </c>
      <c r="G114" t="str">
        <f>VLOOKUP(F:F,Sheet4!A$2:B$8,2)</f>
        <v>CLEARED BY ARREST</v>
      </c>
    </row>
    <row r="115" spans="1:7" x14ac:dyDescent="0.15">
      <c r="A115">
        <v>-79.066095000000004</v>
      </c>
      <c r="B115">
        <v>35.916243999999999</v>
      </c>
      <c r="C115">
        <v>1501600</v>
      </c>
      <c r="D115" t="s">
        <v>671</v>
      </c>
      <c r="E115" t="s">
        <v>15</v>
      </c>
      <c r="F115">
        <v>5</v>
      </c>
      <c r="G115" t="str">
        <f>VLOOKUP(F:F,Sheet4!A$2:B$8,2)</f>
        <v>CLEARED BY ARREST</v>
      </c>
    </row>
    <row r="116" spans="1:7" x14ac:dyDescent="0.15">
      <c r="A116">
        <v>-79.066095000000004</v>
      </c>
      <c r="B116">
        <v>35.916243999999999</v>
      </c>
      <c r="C116">
        <v>1504427</v>
      </c>
      <c r="D116" t="s">
        <v>668</v>
      </c>
      <c r="E116" t="s">
        <v>15</v>
      </c>
      <c r="F116">
        <v>5</v>
      </c>
      <c r="G116" t="str">
        <f>VLOOKUP(F:F,Sheet4!A$2:B$8,2)</f>
        <v>CLEARED BY ARREST</v>
      </c>
    </row>
    <row r="117" spans="1:7" x14ac:dyDescent="0.15">
      <c r="A117">
        <v>-79.061645999999996</v>
      </c>
      <c r="B117">
        <v>35.916384999999998</v>
      </c>
      <c r="C117">
        <v>1700325</v>
      </c>
      <c r="D117" t="s">
        <v>673</v>
      </c>
      <c r="E117" t="s">
        <v>15</v>
      </c>
      <c r="F117">
        <v>5</v>
      </c>
      <c r="G117" t="str">
        <f>VLOOKUP(F:F,Sheet4!A$2:B$8,2)</f>
        <v>CLEARED BY ARREST</v>
      </c>
    </row>
    <row r="118" spans="1:7" x14ac:dyDescent="0.15">
      <c r="A118">
        <v>-79.066447999999994</v>
      </c>
      <c r="B118">
        <v>35.913054000000002</v>
      </c>
      <c r="C118">
        <v>1506413</v>
      </c>
      <c r="D118" t="s">
        <v>670</v>
      </c>
      <c r="E118" t="s">
        <v>15</v>
      </c>
      <c r="F118">
        <v>5</v>
      </c>
      <c r="G118" t="str">
        <f>VLOOKUP(F:F,Sheet4!A$2:B$8,2)</f>
        <v>CLEARED BY ARREST</v>
      </c>
    </row>
    <row r="119" spans="1:7" x14ac:dyDescent="0.15">
      <c r="A119">
        <v>-79.066095000000004</v>
      </c>
      <c r="B119">
        <v>35.916243999999999</v>
      </c>
      <c r="C119">
        <v>1510764</v>
      </c>
      <c r="D119" t="s">
        <v>672</v>
      </c>
      <c r="E119" t="s">
        <v>16</v>
      </c>
      <c r="F119">
        <v>5</v>
      </c>
      <c r="G119" t="str">
        <f>VLOOKUP(F:F,Sheet4!A$2:B$8,2)</f>
        <v>CLEARED BY ARREST</v>
      </c>
    </row>
    <row r="120" spans="1:7" x14ac:dyDescent="0.15">
      <c r="A120">
        <v>-79.060817</v>
      </c>
      <c r="B120">
        <v>35.914154000000003</v>
      </c>
      <c r="C120">
        <v>1801979</v>
      </c>
      <c r="D120" t="s">
        <v>675</v>
      </c>
      <c r="E120" t="s">
        <v>17</v>
      </c>
      <c r="F120">
        <v>4</v>
      </c>
      <c r="G120" t="str">
        <f>VLOOKUP(F:F,Sheet4!A$2:B$8,2)</f>
        <v>CLOSED LEADS EXHAUSTED</v>
      </c>
    </row>
    <row r="121" spans="1:7" x14ac:dyDescent="0.15">
      <c r="A121">
        <v>-79.066125</v>
      </c>
      <c r="B121">
        <v>35.916384999999998</v>
      </c>
      <c r="C121">
        <v>1810038</v>
      </c>
      <c r="D121" t="s">
        <v>1465</v>
      </c>
      <c r="E121" t="s">
        <v>18</v>
      </c>
      <c r="F121">
        <v>4</v>
      </c>
      <c r="G121" t="str">
        <f>VLOOKUP(F:F,Sheet4!A$2:B$8,2)</f>
        <v>CLOSED LEADS EXHAUSTED</v>
      </c>
    </row>
    <row r="122" spans="1:7" x14ac:dyDescent="0.15">
      <c r="A122">
        <v>-79.063725000000005</v>
      </c>
      <c r="B122">
        <v>35.918987999999999</v>
      </c>
      <c r="C122">
        <v>1900786</v>
      </c>
      <c r="D122" t="s">
        <v>435</v>
      </c>
      <c r="E122" t="s">
        <v>19</v>
      </c>
      <c r="F122">
        <v>3</v>
      </c>
      <c r="G122" t="str">
        <f>VLOOKUP(F:F,Sheet4!A$2:B$8,2)</f>
        <v>CLOSED LEADS EXHAUSTED</v>
      </c>
    </row>
    <row r="123" spans="1:7" x14ac:dyDescent="0.15">
      <c r="A123">
        <v>-79.063744</v>
      </c>
      <c r="B123">
        <v>35.918939000000002</v>
      </c>
      <c r="C123">
        <v>1415695</v>
      </c>
      <c r="D123" t="s">
        <v>1469</v>
      </c>
      <c r="E123" t="s">
        <v>19</v>
      </c>
      <c r="F123">
        <v>4</v>
      </c>
      <c r="G123" t="str">
        <f>VLOOKUP(F:F,Sheet4!A$2:B$8,2)</f>
        <v>CLOSED LEADS EXHAUSTED</v>
      </c>
    </row>
    <row r="124" spans="1:7" x14ac:dyDescent="0.15">
      <c r="A124">
        <v>-79.066373999999996</v>
      </c>
      <c r="B124">
        <v>35.912517000000001</v>
      </c>
      <c r="C124">
        <v>1610779</v>
      </c>
      <c r="D124" t="s">
        <v>1470</v>
      </c>
      <c r="E124" t="s">
        <v>19</v>
      </c>
      <c r="F124">
        <v>4</v>
      </c>
      <c r="G124" t="str">
        <f>VLOOKUP(F:F,Sheet4!A$2:B$8,2)</f>
        <v>CLOSED LEADS EXHAUSTED</v>
      </c>
    </row>
    <row r="125" spans="1:7" x14ac:dyDescent="0.15">
      <c r="A125">
        <v>-79.063051999999999</v>
      </c>
      <c r="B125">
        <v>35.918289000000001</v>
      </c>
      <c r="C125">
        <v>1807767</v>
      </c>
      <c r="D125" t="s">
        <v>1476</v>
      </c>
      <c r="E125" t="s">
        <v>19</v>
      </c>
      <c r="F125">
        <v>4</v>
      </c>
      <c r="G125" t="str">
        <f>VLOOKUP(F:F,Sheet4!A$2:B$8,2)</f>
        <v>CLOSED LEADS EXHAUSTED</v>
      </c>
    </row>
    <row r="126" spans="1:7" x14ac:dyDescent="0.15">
      <c r="A126">
        <v>-79.063665</v>
      </c>
      <c r="B126">
        <v>35.918084</v>
      </c>
      <c r="C126">
        <v>1415033</v>
      </c>
      <c r="D126" t="s">
        <v>1473</v>
      </c>
      <c r="E126" t="s">
        <v>19</v>
      </c>
      <c r="F126">
        <v>4</v>
      </c>
      <c r="G126" t="str">
        <f>VLOOKUP(F:F,Sheet4!A$2:B$8,2)</f>
        <v>CLOSED LEADS EXHAUSTED</v>
      </c>
    </row>
    <row r="127" spans="1:7" x14ac:dyDescent="0.15">
      <c r="A127">
        <v>-79.065011999999996</v>
      </c>
      <c r="B127">
        <v>35.914701999999998</v>
      </c>
      <c r="C127">
        <v>1802712</v>
      </c>
      <c r="D127" t="s">
        <v>1471</v>
      </c>
      <c r="E127" t="s">
        <v>19</v>
      </c>
      <c r="F127">
        <v>4</v>
      </c>
      <c r="G127" t="str">
        <f>VLOOKUP(F:F,Sheet4!A$2:B$8,2)</f>
        <v>CLOSED LEADS EXHAUSTED</v>
      </c>
    </row>
    <row r="128" spans="1:7" x14ac:dyDescent="0.15">
      <c r="A128">
        <v>-79.064760000000007</v>
      </c>
      <c r="B128">
        <v>35.915768</v>
      </c>
      <c r="C128">
        <v>1711000</v>
      </c>
      <c r="D128" t="s">
        <v>471</v>
      </c>
      <c r="E128" t="s">
        <v>19</v>
      </c>
      <c r="F128">
        <v>4</v>
      </c>
      <c r="G128" t="str">
        <f>VLOOKUP(F:F,Sheet4!A$2:B$8,2)</f>
        <v>CLOSED LEADS EXHAUSTED</v>
      </c>
    </row>
    <row r="129" spans="1:7" x14ac:dyDescent="0.15">
      <c r="A129">
        <v>-79.066241000000005</v>
      </c>
      <c r="B129">
        <v>35.911540000000002</v>
      </c>
      <c r="C129">
        <v>1806330</v>
      </c>
      <c r="D129" t="s">
        <v>1468</v>
      </c>
      <c r="E129" t="s">
        <v>19</v>
      </c>
      <c r="F129">
        <v>4</v>
      </c>
      <c r="G129" t="str">
        <f>VLOOKUP(F:F,Sheet4!A$2:B$8,2)</f>
        <v>CLOSED LEADS EXHAUSTED</v>
      </c>
    </row>
    <row r="130" spans="1:7" x14ac:dyDescent="0.15">
      <c r="A130">
        <v>-79.061806000000004</v>
      </c>
      <c r="B130">
        <v>35.918796</v>
      </c>
      <c r="C130">
        <v>1713755</v>
      </c>
      <c r="D130" t="s">
        <v>1472</v>
      </c>
      <c r="E130" t="s">
        <v>19</v>
      </c>
      <c r="F130">
        <v>4</v>
      </c>
      <c r="G130" t="str">
        <f>VLOOKUP(F:F,Sheet4!A$2:B$8,2)</f>
        <v>CLOSED LEADS EXHAUSTED</v>
      </c>
    </row>
    <row r="131" spans="1:7" x14ac:dyDescent="0.15">
      <c r="A131">
        <v>-79.065038999999999</v>
      </c>
      <c r="B131">
        <v>35.917541</v>
      </c>
      <c r="C131">
        <v>1409449</v>
      </c>
      <c r="D131" t="s">
        <v>1466</v>
      </c>
      <c r="E131" t="s">
        <v>19</v>
      </c>
      <c r="F131">
        <v>4</v>
      </c>
      <c r="G131" t="str">
        <f>VLOOKUP(F:F,Sheet4!A$2:B$8,2)</f>
        <v>CLOSED LEADS EXHAUSTED</v>
      </c>
    </row>
    <row r="132" spans="1:7" x14ac:dyDescent="0.15">
      <c r="A132">
        <v>-79.060817</v>
      </c>
      <c r="B132">
        <v>35.914154000000003</v>
      </c>
      <c r="C132">
        <v>1710894</v>
      </c>
      <c r="D132" t="s">
        <v>1480</v>
      </c>
      <c r="E132" t="s">
        <v>19</v>
      </c>
      <c r="F132">
        <v>4</v>
      </c>
      <c r="G132" t="str">
        <f>VLOOKUP(F:F,Sheet4!A$2:B$8,2)</f>
        <v>CLOSED LEADS EXHAUSTED</v>
      </c>
    </row>
    <row r="133" spans="1:7" x14ac:dyDescent="0.15">
      <c r="A133">
        <v>-79.065302000000003</v>
      </c>
      <c r="B133">
        <v>35.913238999999997</v>
      </c>
      <c r="C133">
        <v>1810607</v>
      </c>
      <c r="D133" t="s">
        <v>1475</v>
      </c>
      <c r="E133" t="s">
        <v>19</v>
      </c>
      <c r="F133">
        <v>4</v>
      </c>
      <c r="G133" t="str">
        <f>VLOOKUP(F:F,Sheet4!A$2:B$8,2)</f>
        <v>CLOSED LEADS EXHAUSTED</v>
      </c>
    </row>
    <row r="134" spans="1:7" x14ac:dyDescent="0.15">
      <c r="A134">
        <v>-79.066089000000005</v>
      </c>
      <c r="B134">
        <v>35.911037</v>
      </c>
      <c r="C134">
        <v>1703429</v>
      </c>
      <c r="D134" t="s">
        <v>1474</v>
      </c>
      <c r="E134" t="s">
        <v>19</v>
      </c>
      <c r="F134">
        <v>4</v>
      </c>
      <c r="G134" t="str">
        <f>VLOOKUP(F:F,Sheet4!A$2:B$8,2)</f>
        <v>CLOSED LEADS EXHAUSTED</v>
      </c>
    </row>
    <row r="135" spans="1:7" x14ac:dyDescent="0.15">
      <c r="A135">
        <v>-79.061921999999996</v>
      </c>
      <c r="B135">
        <v>35.918729999999996</v>
      </c>
      <c r="C135">
        <v>1812281</v>
      </c>
      <c r="D135" t="s">
        <v>1477</v>
      </c>
      <c r="E135" t="s">
        <v>19</v>
      </c>
      <c r="F135">
        <v>4</v>
      </c>
      <c r="G135" t="str">
        <f>VLOOKUP(F:F,Sheet4!A$2:B$8,2)</f>
        <v>CLOSED LEADS EXHAUSTED</v>
      </c>
    </row>
    <row r="136" spans="1:7" x14ac:dyDescent="0.15">
      <c r="A136">
        <v>-79.06429</v>
      </c>
      <c r="B136">
        <v>35.917847000000002</v>
      </c>
      <c r="C136">
        <v>1807141</v>
      </c>
      <c r="D136" t="s">
        <v>1478</v>
      </c>
      <c r="E136" t="s">
        <v>19</v>
      </c>
      <c r="F136">
        <v>4</v>
      </c>
      <c r="G136" t="str">
        <f>VLOOKUP(F:F,Sheet4!A$2:B$8,2)</f>
        <v>CLOSED LEADS EXHAUSTED</v>
      </c>
    </row>
    <row r="137" spans="1:7" x14ac:dyDescent="0.15">
      <c r="A137">
        <v>-79.065890999999993</v>
      </c>
      <c r="B137">
        <v>35.915711999999999</v>
      </c>
      <c r="C137">
        <v>1903744</v>
      </c>
      <c r="D137" t="s">
        <v>338</v>
      </c>
      <c r="E137" t="s">
        <v>19</v>
      </c>
      <c r="F137">
        <v>3</v>
      </c>
      <c r="G137" t="str">
        <f>VLOOKUP(F:F,Sheet4!A$2:B$8,2)</f>
        <v>CLOSED LEADS EXHAUSTED</v>
      </c>
    </row>
    <row r="138" spans="1:7" x14ac:dyDescent="0.15">
      <c r="A138">
        <v>-79.064852000000002</v>
      </c>
      <c r="B138">
        <v>35.917641000000003</v>
      </c>
      <c r="C138">
        <v>1700813</v>
      </c>
      <c r="D138" t="s">
        <v>1467</v>
      </c>
      <c r="E138" t="s">
        <v>19</v>
      </c>
      <c r="F138">
        <v>4</v>
      </c>
      <c r="G138" t="str">
        <f>VLOOKUP(F:F,Sheet4!A$2:B$8,2)</f>
        <v>CLOSED LEADS EXHAUSTED</v>
      </c>
    </row>
    <row r="139" spans="1:7" x14ac:dyDescent="0.15">
      <c r="A139">
        <v>-79.065011999999996</v>
      </c>
      <c r="B139">
        <v>35.914701999999998</v>
      </c>
      <c r="C139">
        <v>1904453</v>
      </c>
      <c r="D139" t="s">
        <v>674</v>
      </c>
      <c r="E139" t="s">
        <v>20</v>
      </c>
      <c r="F139">
        <v>3</v>
      </c>
      <c r="G139" t="str">
        <f>VLOOKUP(F:F,Sheet4!A$2:B$8,2)</f>
        <v>CLOSED LEADS EXHAUSTED</v>
      </c>
    </row>
    <row r="140" spans="1:7" x14ac:dyDescent="0.15">
      <c r="A140">
        <v>-79.061451000000005</v>
      </c>
      <c r="B140">
        <v>35.915334000000001</v>
      </c>
      <c r="C140">
        <v>1806897</v>
      </c>
      <c r="D140" t="s">
        <v>676</v>
      </c>
      <c r="E140" t="s">
        <v>21</v>
      </c>
      <c r="F140">
        <v>4</v>
      </c>
      <c r="G140" t="str">
        <f>VLOOKUP(F:F,Sheet4!A$2:B$8,2)</f>
        <v>CLOSED LEADS EXHAUSTED</v>
      </c>
    </row>
    <row r="141" spans="1:7" x14ac:dyDescent="0.15">
      <c r="A141">
        <v>-79.064811000000006</v>
      </c>
      <c r="B141">
        <v>35.916364999999999</v>
      </c>
      <c r="C141">
        <v>1704864</v>
      </c>
      <c r="D141" t="s">
        <v>1479</v>
      </c>
      <c r="E141" t="s">
        <v>22</v>
      </c>
      <c r="F141">
        <v>4</v>
      </c>
      <c r="G141" t="str">
        <f>VLOOKUP(F:F,Sheet4!A$2:B$8,2)</f>
        <v>CLOSED LEADS EXHAUSTED</v>
      </c>
    </row>
    <row r="142" spans="1:7" x14ac:dyDescent="0.15">
      <c r="A142">
        <v>-79.060843000000006</v>
      </c>
      <c r="B142">
        <v>35.914290999999999</v>
      </c>
      <c r="C142">
        <v>1903193</v>
      </c>
      <c r="D142" t="s">
        <v>677</v>
      </c>
      <c r="E142" t="s">
        <v>23</v>
      </c>
      <c r="F142">
        <v>2</v>
      </c>
      <c r="G142" t="str">
        <f>VLOOKUP(F:F,Sheet4!A$2:B$8,2)</f>
        <v>INACTIVE</v>
      </c>
    </row>
    <row r="143" spans="1:7" x14ac:dyDescent="0.15">
      <c r="A143">
        <v>-79.063596000000004</v>
      </c>
      <c r="B143">
        <v>35.914903000000002</v>
      </c>
      <c r="C143">
        <v>1811675</v>
      </c>
      <c r="D143" t="s">
        <v>678</v>
      </c>
      <c r="E143" t="s">
        <v>24</v>
      </c>
      <c r="F143">
        <v>4</v>
      </c>
      <c r="G143" t="str">
        <f>VLOOKUP(F:F,Sheet4!A$2:B$8,2)</f>
        <v>CLOSED LEADS EXHAUSTED</v>
      </c>
    </row>
    <row r="144" spans="1:7" x14ac:dyDescent="0.15">
      <c r="A144">
        <v>-79.062728000000007</v>
      </c>
      <c r="B144">
        <v>35.913578000000001</v>
      </c>
      <c r="C144">
        <v>1902398</v>
      </c>
      <c r="D144" t="s">
        <v>680</v>
      </c>
      <c r="E144" t="s">
        <v>24</v>
      </c>
      <c r="F144">
        <v>3</v>
      </c>
      <c r="G144" t="str">
        <f>VLOOKUP(F:F,Sheet4!A$2:B$8,2)</f>
        <v>CLOSED LEADS EXHAUSTED</v>
      </c>
    </row>
    <row r="145" spans="1:7" x14ac:dyDescent="0.15">
      <c r="A145">
        <v>-79.062728000000007</v>
      </c>
      <c r="B145">
        <v>35.913578000000001</v>
      </c>
      <c r="C145">
        <v>1713058</v>
      </c>
      <c r="D145" t="s">
        <v>681</v>
      </c>
      <c r="E145" t="s">
        <v>24</v>
      </c>
      <c r="F145">
        <v>4</v>
      </c>
      <c r="G145" t="str">
        <f>VLOOKUP(F:F,Sheet4!A$2:B$8,2)</f>
        <v>CLOSED LEADS EXHAUSTED</v>
      </c>
    </row>
    <row r="146" spans="1:7" x14ac:dyDescent="0.15">
      <c r="A146">
        <v>-79.060545000000005</v>
      </c>
      <c r="B146">
        <v>35.915913000000003</v>
      </c>
      <c r="C146">
        <v>1713811</v>
      </c>
      <c r="D146" t="s">
        <v>679</v>
      </c>
      <c r="E146" t="s">
        <v>24</v>
      </c>
      <c r="F146">
        <v>4</v>
      </c>
      <c r="G146" t="str">
        <f>VLOOKUP(F:F,Sheet4!A$2:B$8,2)</f>
        <v>CLOSED LEADS EXHAUSTED</v>
      </c>
    </row>
    <row r="147" spans="1:7" x14ac:dyDescent="0.15">
      <c r="A147">
        <v>-79.064239000000001</v>
      </c>
      <c r="B147">
        <v>35.912920999999997</v>
      </c>
      <c r="C147">
        <v>1700855</v>
      </c>
      <c r="D147" t="s">
        <v>473</v>
      </c>
      <c r="E147" t="s">
        <v>25</v>
      </c>
      <c r="F147">
        <v>5</v>
      </c>
      <c r="G147" t="str">
        <f>VLOOKUP(F:F,Sheet4!A$2:B$8,2)</f>
        <v>CLEARED BY ARREST</v>
      </c>
    </row>
    <row r="148" spans="1:7" x14ac:dyDescent="0.15">
      <c r="A148">
        <v>-79.058588999999998</v>
      </c>
      <c r="B148">
        <v>35.912954999999997</v>
      </c>
      <c r="C148">
        <v>1702994</v>
      </c>
      <c r="D148" t="s">
        <v>1497</v>
      </c>
      <c r="E148" t="s">
        <v>25</v>
      </c>
      <c r="F148">
        <v>5</v>
      </c>
      <c r="G148" t="str">
        <f>VLOOKUP(F:F,Sheet4!A$2:B$8,2)</f>
        <v>CLEARED BY ARREST</v>
      </c>
    </row>
    <row r="149" spans="1:7" x14ac:dyDescent="0.15">
      <c r="A149">
        <v>-79.059550999999999</v>
      </c>
      <c r="B149">
        <v>35.914698000000001</v>
      </c>
      <c r="C149">
        <v>1700546</v>
      </c>
      <c r="D149" t="s">
        <v>1485</v>
      </c>
      <c r="E149" t="s">
        <v>25</v>
      </c>
      <c r="F149">
        <v>5</v>
      </c>
      <c r="G149" t="str">
        <f>VLOOKUP(F:F,Sheet4!A$2:B$8,2)</f>
        <v>CLEARED BY ARREST</v>
      </c>
    </row>
    <row r="150" spans="1:7" x14ac:dyDescent="0.15">
      <c r="A150">
        <v>-79.050286</v>
      </c>
      <c r="B150">
        <v>35.959451999999999</v>
      </c>
      <c r="C150">
        <v>1508379</v>
      </c>
      <c r="D150" t="s">
        <v>649</v>
      </c>
      <c r="E150" t="s">
        <v>25</v>
      </c>
      <c r="F150">
        <v>5</v>
      </c>
      <c r="G150" t="str">
        <f>VLOOKUP(F:F,Sheet4!A$2:B$8,2)</f>
        <v>CLEARED BY ARREST</v>
      </c>
    </row>
    <row r="151" spans="1:7" x14ac:dyDescent="0.15">
      <c r="A151">
        <v>-79.059550999999999</v>
      </c>
      <c r="B151">
        <v>35.914698000000001</v>
      </c>
      <c r="C151">
        <v>1515277</v>
      </c>
      <c r="D151" t="s">
        <v>1499</v>
      </c>
      <c r="E151" t="s">
        <v>25</v>
      </c>
      <c r="F151">
        <v>5</v>
      </c>
      <c r="G151" t="str">
        <f>VLOOKUP(F:F,Sheet4!A$2:B$8,2)</f>
        <v>CLEARED BY ARREST</v>
      </c>
    </row>
    <row r="152" spans="1:7" x14ac:dyDescent="0.15">
      <c r="A152">
        <v>-79.062700000000007</v>
      </c>
      <c r="B152">
        <v>35.914825999999998</v>
      </c>
      <c r="C152">
        <v>1411120</v>
      </c>
      <c r="D152" t="s">
        <v>682</v>
      </c>
      <c r="E152" t="s">
        <v>25</v>
      </c>
      <c r="F152">
        <v>5</v>
      </c>
      <c r="G152" t="str">
        <f>VLOOKUP(F:F,Sheet4!A$2:B$8,2)</f>
        <v>CLEARED BY ARREST</v>
      </c>
    </row>
    <row r="153" spans="1:7" x14ac:dyDescent="0.15">
      <c r="A153">
        <v>-79.061913000000004</v>
      </c>
      <c r="B153">
        <v>35.913455999999996</v>
      </c>
      <c r="C153">
        <v>1606102</v>
      </c>
      <c r="D153" t="s">
        <v>1496</v>
      </c>
      <c r="E153" t="s">
        <v>25</v>
      </c>
      <c r="F153">
        <v>5</v>
      </c>
      <c r="G153" t="str">
        <f>VLOOKUP(F:F,Sheet4!A$2:B$8,2)</f>
        <v>CLEARED BY ARREST</v>
      </c>
    </row>
    <row r="154" spans="1:7" x14ac:dyDescent="0.15">
      <c r="A154">
        <v>-79.058914999999999</v>
      </c>
      <c r="B154">
        <v>35.913618999999997</v>
      </c>
      <c r="C154">
        <v>1613539</v>
      </c>
      <c r="D154" t="s">
        <v>1492</v>
      </c>
      <c r="E154" t="s">
        <v>25</v>
      </c>
      <c r="F154">
        <v>5</v>
      </c>
      <c r="G154" t="str">
        <f>VLOOKUP(F:F,Sheet4!A$2:B$8,2)</f>
        <v>CLEARED BY ARREST</v>
      </c>
    </row>
    <row r="155" spans="1:7" x14ac:dyDescent="0.15">
      <c r="A155">
        <v>-79.059888000000001</v>
      </c>
      <c r="B155">
        <v>35.915219999999998</v>
      </c>
      <c r="C155">
        <v>1500675</v>
      </c>
      <c r="D155" t="s">
        <v>1498</v>
      </c>
      <c r="E155" t="s">
        <v>25</v>
      </c>
      <c r="F155">
        <v>5</v>
      </c>
      <c r="G155" t="str">
        <f>VLOOKUP(F:F,Sheet4!A$2:B$8,2)</f>
        <v>CLEARED BY ARREST</v>
      </c>
    </row>
    <row r="156" spans="1:7" x14ac:dyDescent="0.15">
      <c r="A156">
        <v>-79.061790000000002</v>
      </c>
      <c r="B156">
        <v>35.913299000000002</v>
      </c>
      <c r="C156">
        <v>1500360</v>
      </c>
      <c r="D156" t="s">
        <v>1491</v>
      </c>
      <c r="E156" t="s">
        <v>25</v>
      </c>
      <c r="F156">
        <v>5</v>
      </c>
      <c r="G156" t="str">
        <f>VLOOKUP(F:F,Sheet4!A$2:B$8,2)</f>
        <v>CLEARED BY ARREST</v>
      </c>
    </row>
    <row r="157" spans="1:7" x14ac:dyDescent="0.15">
      <c r="A157">
        <v>-79.063122000000007</v>
      </c>
      <c r="B157">
        <v>35.918480000000002</v>
      </c>
      <c r="C157">
        <v>1411459</v>
      </c>
      <c r="D157" t="s">
        <v>1493</v>
      </c>
      <c r="E157" t="s">
        <v>25</v>
      </c>
      <c r="F157">
        <v>5</v>
      </c>
      <c r="G157" t="str">
        <f>VLOOKUP(F:F,Sheet4!A$2:B$8,2)</f>
        <v>CLEARED BY ARREST</v>
      </c>
    </row>
    <row r="158" spans="1:7" x14ac:dyDescent="0.15">
      <c r="A158">
        <v>-79.058179999999993</v>
      </c>
      <c r="B158">
        <v>35.912430999999998</v>
      </c>
      <c r="C158">
        <v>1612526</v>
      </c>
      <c r="D158" t="s">
        <v>1481</v>
      </c>
      <c r="E158" t="s">
        <v>25</v>
      </c>
      <c r="F158">
        <v>5</v>
      </c>
      <c r="G158" t="str">
        <f>VLOOKUP(F:F,Sheet4!A$2:B$8,2)</f>
        <v>CLEARED BY ARREST</v>
      </c>
    </row>
    <row r="159" spans="1:7" x14ac:dyDescent="0.15">
      <c r="A159">
        <v>-79.062850999999995</v>
      </c>
      <c r="B159">
        <v>35.914006999999998</v>
      </c>
      <c r="C159">
        <v>1612591</v>
      </c>
      <c r="D159" t="s">
        <v>1482</v>
      </c>
      <c r="E159" t="s">
        <v>25</v>
      </c>
      <c r="F159">
        <v>5</v>
      </c>
      <c r="G159" t="str">
        <f>VLOOKUP(F:F,Sheet4!A$2:B$8,2)</f>
        <v>CLEARED BY ARREST</v>
      </c>
    </row>
    <row r="160" spans="1:7" x14ac:dyDescent="0.15">
      <c r="A160">
        <v>-79.060860000000005</v>
      </c>
      <c r="B160">
        <v>35.914138999999999</v>
      </c>
      <c r="C160">
        <v>1704791</v>
      </c>
      <c r="D160" t="s">
        <v>1488</v>
      </c>
      <c r="E160" t="s">
        <v>25</v>
      </c>
      <c r="F160">
        <v>5</v>
      </c>
      <c r="G160" t="str">
        <f>VLOOKUP(F:F,Sheet4!A$2:B$8,2)</f>
        <v>CLEARED BY ARREST</v>
      </c>
    </row>
    <row r="161" spans="1:7" x14ac:dyDescent="0.15">
      <c r="A161">
        <v>-79.061725999999993</v>
      </c>
      <c r="B161">
        <v>35.913125999999998</v>
      </c>
      <c r="C161">
        <v>1611264</v>
      </c>
      <c r="D161" t="s">
        <v>1489</v>
      </c>
      <c r="E161" t="s">
        <v>25</v>
      </c>
      <c r="F161">
        <v>5</v>
      </c>
      <c r="G161" t="str">
        <f>VLOOKUP(F:F,Sheet4!A$2:B$8,2)</f>
        <v>CLEARED BY ARREST</v>
      </c>
    </row>
    <row r="162" spans="1:7" x14ac:dyDescent="0.15">
      <c r="A162">
        <v>-79.061707999999996</v>
      </c>
      <c r="B162">
        <v>35.913232999999998</v>
      </c>
      <c r="C162">
        <v>1808810</v>
      </c>
      <c r="D162" t="s">
        <v>1484</v>
      </c>
      <c r="E162" t="s">
        <v>25</v>
      </c>
      <c r="F162">
        <v>5</v>
      </c>
      <c r="G162" t="str">
        <f>VLOOKUP(F:F,Sheet4!A$2:B$8,2)</f>
        <v>CLEARED BY ARREST</v>
      </c>
    </row>
    <row r="163" spans="1:7" x14ac:dyDescent="0.15">
      <c r="A163">
        <v>-79.058660000000003</v>
      </c>
      <c r="B163">
        <v>35.913240999999999</v>
      </c>
      <c r="C163">
        <v>1903679</v>
      </c>
      <c r="D163" t="s">
        <v>436</v>
      </c>
      <c r="E163" t="s">
        <v>25</v>
      </c>
      <c r="F163">
        <v>5</v>
      </c>
      <c r="G163" t="str">
        <f>VLOOKUP(F:F,Sheet4!A$2:B$8,2)</f>
        <v>CLEARED BY ARREST</v>
      </c>
    </row>
    <row r="164" spans="1:7" x14ac:dyDescent="0.15">
      <c r="A164">
        <v>-79.061913000000004</v>
      </c>
      <c r="B164">
        <v>35.913455999999996</v>
      </c>
      <c r="C164">
        <v>1610046</v>
      </c>
      <c r="D164" t="s">
        <v>1483</v>
      </c>
      <c r="E164" t="s">
        <v>25</v>
      </c>
      <c r="F164">
        <v>5</v>
      </c>
      <c r="G164" t="str">
        <f>VLOOKUP(F:F,Sheet4!A$2:B$8,2)</f>
        <v>CLEARED BY ARREST</v>
      </c>
    </row>
    <row r="165" spans="1:7" x14ac:dyDescent="0.15">
      <c r="A165">
        <v>-79.058798999999993</v>
      </c>
      <c r="B165">
        <v>35.913240999999999</v>
      </c>
      <c r="C165">
        <v>1705593</v>
      </c>
      <c r="D165" t="s">
        <v>1495</v>
      </c>
      <c r="E165" t="s">
        <v>25</v>
      </c>
      <c r="F165">
        <v>5</v>
      </c>
      <c r="G165" t="str">
        <f>VLOOKUP(F:F,Sheet4!A$2:B$8,2)</f>
        <v>CLEARED BY ARREST</v>
      </c>
    </row>
    <row r="166" spans="1:7" x14ac:dyDescent="0.15">
      <c r="A166">
        <v>-79.063299000000001</v>
      </c>
      <c r="B166">
        <v>35.914599000000003</v>
      </c>
      <c r="C166">
        <v>1706256</v>
      </c>
      <c r="D166" t="s">
        <v>1490</v>
      </c>
      <c r="E166" t="s">
        <v>25</v>
      </c>
      <c r="F166">
        <v>5</v>
      </c>
      <c r="G166" t="str">
        <f>VLOOKUP(F:F,Sheet4!A$2:B$8,2)</f>
        <v>CLEARED BY ARREST</v>
      </c>
    </row>
    <row r="167" spans="1:7" x14ac:dyDescent="0.15">
      <c r="A167">
        <v>-79.059608999999995</v>
      </c>
      <c r="B167">
        <v>35.914824000000003</v>
      </c>
      <c r="C167">
        <v>1614349</v>
      </c>
      <c r="D167" t="s">
        <v>1494</v>
      </c>
      <c r="E167" t="s">
        <v>25</v>
      </c>
      <c r="F167">
        <v>5</v>
      </c>
      <c r="G167" t="str">
        <f>VLOOKUP(F:F,Sheet4!A$2:B$8,2)</f>
        <v>CLEARED BY ARREST</v>
      </c>
    </row>
    <row r="168" spans="1:7" x14ac:dyDescent="0.15">
      <c r="A168">
        <v>-79.062915000000004</v>
      </c>
      <c r="B168">
        <v>35.914755</v>
      </c>
      <c r="C168">
        <v>1710192</v>
      </c>
      <c r="D168" t="s">
        <v>683</v>
      </c>
      <c r="E168" t="s">
        <v>26</v>
      </c>
      <c r="F168">
        <v>4</v>
      </c>
      <c r="G168" t="str">
        <f>VLOOKUP(F:F,Sheet4!A$2:B$8,2)</f>
        <v>CLOSED LEADS EXHAUSTED</v>
      </c>
    </row>
    <row r="169" spans="1:7" x14ac:dyDescent="0.15">
      <c r="A169">
        <v>-79.058682000000005</v>
      </c>
      <c r="B169">
        <v>35.913159</v>
      </c>
      <c r="C169">
        <v>1700892</v>
      </c>
      <c r="D169" t="s">
        <v>1486</v>
      </c>
      <c r="E169" t="s">
        <v>25</v>
      </c>
      <c r="F169">
        <v>5</v>
      </c>
      <c r="G169" t="str">
        <f>VLOOKUP(F:F,Sheet4!A$2:B$8,2)</f>
        <v>CLEARED BY ARREST</v>
      </c>
    </row>
    <row r="170" spans="1:7" x14ac:dyDescent="0.15">
      <c r="A170">
        <v>-79.062020000000004</v>
      </c>
      <c r="B170">
        <v>35.913815999999997</v>
      </c>
      <c r="C170">
        <v>1703922</v>
      </c>
      <c r="D170" t="s">
        <v>1487</v>
      </c>
      <c r="E170" t="s">
        <v>25</v>
      </c>
      <c r="F170">
        <v>5</v>
      </c>
      <c r="G170" t="str">
        <f>VLOOKUP(F:F,Sheet4!A$2:B$8,2)</f>
        <v>CLEARED BY ARREST</v>
      </c>
    </row>
    <row r="171" spans="1:7" x14ac:dyDescent="0.15">
      <c r="A171">
        <v>-79.065247999999997</v>
      </c>
      <c r="B171">
        <v>35.912439999999997</v>
      </c>
      <c r="C171">
        <v>1713381</v>
      </c>
      <c r="D171" t="s">
        <v>684</v>
      </c>
      <c r="E171" t="s">
        <v>27</v>
      </c>
      <c r="F171">
        <v>4</v>
      </c>
      <c r="G171" t="str">
        <f>VLOOKUP(F:F,Sheet4!A$2:B$8,2)</f>
        <v>CLOSED LEADS EXHAUSTED</v>
      </c>
    </row>
    <row r="172" spans="1:7" x14ac:dyDescent="0.15">
      <c r="A172">
        <v>-79.061109000000002</v>
      </c>
      <c r="B172">
        <v>35.913156999999998</v>
      </c>
      <c r="C172">
        <v>1602249</v>
      </c>
      <c r="D172" t="s">
        <v>686</v>
      </c>
      <c r="E172" t="s">
        <v>28</v>
      </c>
      <c r="F172">
        <v>4</v>
      </c>
      <c r="G172" t="str">
        <f>VLOOKUP(F:F,Sheet4!A$2:B$8,2)</f>
        <v>CLOSED LEADS EXHAUSTED</v>
      </c>
    </row>
    <row r="173" spans="1:7" x14ac:dyDescent="0.15">
      <c r="A173">
        <v>-79.0608</v>
      </c>
      <c r="B173">
        <v>35.914307000000001</v>
      </c>
      <c r="C173">
        <v>1802546</v>
      </c>
      <c r="D173" t="s">
        <v>685</v>
      </c>
      <c r="E173" t="s">
        <v>29</v>
      </c>
      <c r="F173">
        <v>4</v>
      </c>
      <c r="G173" t="str">
        <f>VLOOKUP(F:F,Sheet4!A$2:B$8,2)</f>
        <v>CLOSED LEADS EXHAUSTED</v>
      </c>
    </row>
    <row r="174" spans="1:7" x14ac:dyDescent="0.15">
      <c r="A174">
        <v>-79.064239000000001</v>
      </c>
      <c r="B174">
        <v>35.912920999999997</v>
      </c>
      <c r="C174">
        <v>1701370</v>
      </c>
      <c r="D174" t="s">
        <v>1759</v>
      </c>
      <c r="E174" t="s">
        <v>30</v>
      </c>
      <c r="F174">
        <v>4</v>
      </c>
      <c r="G174" t="str">
        <f>VLOOKUP(F:F,Sheet4!A$2:B$8,2)</f>
        <v>CLOSED LEADS EXHAUSTED</v>
      </c>
    </row>
    <row r="175" spans="1:7" x14ac:dyDescent="0.15">
      <c r="A175">
        <v>-79.064239000000001</v>
      </c>
      <c r="B175">
        <v>35.912920999999997</v>
      </c>
      <c r="C175">
        <v>1514176</v>
      </c>
      <c r="D175" t="s">
        <v>475</v>
      </c>
      <c r="E175" t="s">
        <v>31</v>
      </c>
      <c r="F175">
        <v>6</v>
      </c>
      <c r="G175" t="str">
        <f>VLOOKUP(F:F,Sheet4!A$2:B$8,2)</f>
        <v>EXCEPT CLEAR</v>
      </c>
    </row>
    <row r="176" spans="1:7" x14ac:dyDescent="0.15">
      <c r="A176">
        <v>-79.062620999999993</v>
      </c>
      <c r="B176">
        <v>35.913229000000001</v>
      </c>
      <c r="C176">
        <v>1513607</v>
      </c>
      <c r="D176" t="s">
        <v>687</v>
      </c>
      <c r="E176" t="s">
        <v>31</v>
      </c>
      <c r="F176">
        <v>4</v>
      </c>
      <c r="G176" t="str">
        <f>VLOOKUP(F:F,Sheet4!A$2:B$8,2)</f>
        <v>CLOSED LEADS EXHAUSTED</v>
      </c>
    </row>
    <row r="177" spans="1:7" x14ac:dyDescent="0.15">
      <c r="A177">
        <v>-79.060841999999994</v>
      </c>
      <c r="B177">
        <v>35.917352999999999</v>
      </c>
      <c r="C177">
        <v>1600170</v>
      </c>
      <c r="D177" t="s">
        <v>1500</v>
      </c>
      <c r="E177" t="s">
        <v>31</v>
      </c>
      <c r="F177">
        <v>7</v>
      </c>
      <c r="G177" t="str">
        <f>VLOOKUP(F:F,Sheet4!A$2:B$8,2)</f>
        <v>UNFOUNDED</v>
      </c>
    </row>
    <row r="178" spans="1:7" x14ac:dyDescent="0.15">
      <c r="A178">
        <v>-79.064207999999994</v>
      </c>
      <c r="B178">
        <v>35.916029999999999</v>
      </c>
      <c r="C178">
        <v>1806007</v>
      </c>
      <c r="D178" t="s">
        <v>1501</v>
      </c>
      <c r="E178" t="s">
        <v>31</v>
      </c>
      <c r="F178">
        <v>4</v>
      </c>
      <c r="G178" t="str">
        <f>VLOOKUP(F:F,Sheet4!A$2:B$8,2)</f>
        <v>CLOSED LEADS EXHAUSTED</v>
      </c>
    </row>
    <row r="179" spans="1:7" x14ac:dyDescent="0.15">
      <c r="A179">
        <v>-79.061336999999995</v>
      </c>
      <c r="B179">
        <v>35.918604000000002</v>
      </c>
      <c r="C179">
        <v>1509582</v>
      </c>
      <c r="D179" t="s">
        <v>688</v>
      </c>
      <c r="E179" t="s">
        <v>31</v>
      </c>
      <c r="F179">
        <v>4</v>
      </c>
      <c r="G179" t="str">
        <f>VLOOKUP(F:F,Sheet4!A$2:B$8,2)</f>
        <v>CLOSED LEADS EXHAUSTED</v>
      </c>
    </row>
    <row r="180" spans="1:7" x14ac:dyDescent="0.15">
      <c r="A180">
        <v>-79.061121</v>
      </c>
      <c r="B180">
        <v>35.917406999999997</v>
      </c>
      <c r="C180">
        <v>1412196</v>
      </c>
      <c r="D180" t="s">
        <v>1503</v>
      </c>
      <c r="E180" t="s">
        <v>31</v>
      </c>
      <c r="F180">
        <v>1</v>
      </c>
      <c r="G180" t="str">
        <f>VLOOKUP(F:F,Sheet4!A$2:B$8,2)</f>
        <v>OPEN</v>
      </c>
    </row>
    <row r="181" spans="1:7" x14ac:dyDescent="0.15">
      <c r="A181">
        <v>-79.064207999999994</v>
      </c>
      <c r="B181">
        <v>35.916029999999999</v>
      </c>
      <c r="C181">
        <v>1806068</v>
      </c>
      <c r="D181" t="s">
        <v>1502</v>
      </c>
      <c r="E181" t="s">
        <v>31</v>
      </c>
      <c r="F181">
        <v>3</v>
      </c>
      <c r="G181" t="str">
        <f>VLOOKUP(F:F,Sheet4!A$2:B$8,2)</f>
        <v>CLOSED LEADS EXHAUSTED</v>
      </c>
    </row>
    <row r="182" spans="1:7" x14ac:dyDescent="0.15">
      <c r="A182">
        <v>-79.064239000000001</v>
      </c>
      <c r="B182">
        <v>35.912920999999997</v>
      </c>
      <c r="C182">
        <v>1509806</v>
      </c>
      <c r="D182" t="s">
        <v>1706</v>
      </c>
      <c r="E182" t="s">
        <v>31</v>
      </c>
      <c r="F182">
        <v>1</v>
      </c>
      <c r="G182" t="str">
        <f>VLOOKUP(F:F,Sheet4!A$2:B$8,2)</f>
        <v>OPEN</v>
      </c>
    </row>
    <row r="183" spans="1:7" x14ac:dyDescent="0.15">
      <c r="A183">
        <v>-79.062537000000006</v>
      </c>
      <c r="B183">
        <v>35.918517000000001</v>
      </c>
      <c r="C183">
        <v>1504540</v>
      </c>
      <c r="D183" t="s">
        <v>690</v>
      </c>
      <c r="E183" t="s">
        <v>32</v>
      </c>
      <c r="F183">
        <v>4</v>
      </c>
      <c r="G183" t="str">
        <f>VLOOKUP(F:F,Sheet4!A$2:B$8,2)</f>
        <v>CLOSED LEADS EXHAUSTED</v>
      </c>
    </row>
    <row r="184" spans="1:7" x14ac:dyDescent="0.15">
      <c r="A184">
        <v>-79.066019999999995</v>
      </c>
      <c r="B184">
        <v>35.915894999999999</v>
      </c>
      <c r="C184">
        <v>1510547</v>
      </c>
      <c r="D184" t="s">
        <v>689</v>
      </c>
      <c r="E184" t="s">
        <v>33</v>
      </c>
      <c r="F184">
        <v>5</v>
      </c>
      <c r="G184" t="str">
        <f>VLOOKUP(F:F,Sheet4!A$2:B$8,2)</f>
        <v>CLEARED BY ARREST</v>
      </c>
    </row>
    <row r="185" spans="1:7" x14ac:dyDescent="0.15">
      <c r="A185">
        <v>-79.060773999999995</v>
      </c>
      <c r="B185">
        <v>35.914169999999999</v>
      </c>
      <c r="C185">
        <v>1604281</v>
      </c>
      <c r="D185" t="s">
        <v>695</v>
      </c>
      <c r="E185" t="s">
        <v>34</v>
      </c>
      <c r="F185">
        <v>5</v>
      </c>
      <c r="G185" t="str">
        <f>VLOOKUP(F:F,Sheet4!A$2:B$8,2)</f>
        <v>CLEARED BY ARREST</v>
      </c>
    </row>
    <row r="186" spans="1:7" x14ac:dyDescent="0.15">
      <c r="A186">
        <v>-79.065302000000003</v>
      </c>
      <c r="B186">
        <v>35.913238999999997</v>
      </c>
      <c r="C186">
        <v>1410091</v>
      </c>
      <c r="D186" t="s">
        <v>692</v>
      </c>
      <c r="E186" t="s">
        <v>34</v>
      </c>
      <c r="F186">
        <v>5</v>
      </c>
      <c r="G186" t="str">
        <f>VLOOKUP(F:F,Sheet4!A$2:B$8,2)</f>
        <v>CLEARED BY ARREST</v>
      </c>
    </row>
    <row r="187" spans="1:7" x14ac:dyDescent="0.15">
      <c r="A187">
        <v>-79.065917999999996</v>
      </c>
      <c r="B187">
        <v>35.915562000000001</v>
      </c>
      <c r="C187">
        <v>1810681</v>
      </c>
      <c r="D187" t="s">
        <v>1506</v>
      </c>
      <c r="E187" t="s">
        <v>34</v>
      </c>
      <c r="F187">
        <v>5</v>
      </c>
      <c r="G187" t="str">
        <f>VLOOKUP(F:F,Sheet4!A$2:B$8,2)</f>
        <v>CLEARED BY ARREST</v>
      </c>
    </row>
    <row r="188" spans="1:7" x14ac:dyDescent="0.15">
      <c r="A188">
        <v>-79.066804000000005</v>
      </c>
      <c r="B188">
        <v>35.915523</v>
      </c>
      <c r="C188">
        <v>1504416</v>
      </c>
      <c r="D188" t="s">
        <v>1504</v>
      </c>
      <c r="E188" t="s">
        <v>34</v>
      </c>
      <c r="F188">
        <v>5</v>
      </c>
      <c r="G188" t="str">
        <f>VLOOKUP(F:F,Sheet4!A$2:B$8,2)</f>
        <v>CLEARED BY ARREST</v>
      </c>
    </row>
    <row r="189" spans="1:7" x14ac:dyDescent="0.15">
      <c r="A189">
        <v>-79.066447999999994</v>
      </c>
      <c r="B189">
        <v>35.913054000000002</v>
      </c>
      <c r="C189">
        <v>1410479</v>
      </c>
      <c r="D189" t="s">
        <v>691</v>
      </c>
      <c r="E189" t="s">
        <v>34</v>
      </c>
      <c r="F189">
        <v>8</v>
      </c>
      <c r="G189" t="str">
        <f>VLOOKUP(F:F,Sheet4!A$2:B$8,2)</f>
        <v>UNFOUNDED</v>
      </c>
    </row>
    <row r="190" spans="1:7" x14ac:dyDescent="0.15">
      <c r="A190">
        <v>-79.064946000000006</v>
      </c>
      <c r="B190">
        <v>35.915737999999997</v>
      </c>
      <c r="C190">
        <v>1610780</v>
      </c>
      <c r="D190" t="s">
        <v>697</v>
      </c>
      <c r="E190" t="s">
        <v>34</v>
      </c>
      <c r="F190">
        <v>4</v>
      </c>
      <c r="G190" t="str">
        <f>VLOOKUP(F:F,Sheet4!A$2:B$8,2)</f>
        <v>CLOSED LEADS EXHAUSTED</v>
      </c>
    </row>
    <row r="191" spans="1:7" x14ac:dyDescent="0.15">
      <c r="A191">
        <v>-79.061678999999998</v>
      </c>
      <c r="B191">
        <v>35.917937999999999</v>
      </c>
      <c r="C191">
        <v>1514871</v>
      </c>
      <c r="D191" t="s">
        <v>699</v>
      </c>
      <c r="E191" t="s">
        <v>34</v>
      </c>
      <c r="F191">
        <v>8</v>
      </c>
      <c r="G191" t="str">
        <f>VLOOKUP(F:F,Sheet4!A$2:B$8,2)</f>
        <v>UNFOUNDED</v>
      </c>
    </row>
    <row r="192" spans="1:7" x14ac:dyDescent="0.15">
      <c r="A192">
        <v>-79.060277999999997</v>
      </c>
      <c r="B192">
        <v>35.914504000000001</v>
      </c>
      <c r="C192">
        <v>1903400</v>
      </c>
      <c r="D192" t="s">
        <v>698</v>
      </c>
      <c r="E192" t="s">
        <v>34</v>
      </c>
      <c r="F192">
        <v>3</v>
      </c>
      <c r="G192" t="str">
        <f>VLOOKUP(F:F,Sheet4!A$2:B$8,2)</f>
        <v>CLOSED LEADS EXHAUSTED</v>
      </c>
    </row>
    <row r="193" spans="1:7" x14ac:dyDescent="0.15">
      <c r="A193">
        <v>-79.060080999999997</v>
      </c>
      <c r="B193">
        <v>35.916029999999999</v>
      </c>
      <c r="C193">
        <v>1513375</v>
      </c>
      <c r="D193" t="s">
        <v>696</v>
      </c>
      <c r="E193" t="s">
        <v>34</v>
      </c>
      <c r="F193">
        <v>5</v>
      </c>
      <c r="G193" t="str">
        <f>VLOOKUP(F:F,Sheet4!A$2:B$8,2)</f>
        <v>CLEARED BY ARREST</v>
      </c>
    </row>
    <row r="194" spans="1:7" x14ac:dyDescent="0.15">
      <c r="A194">
        <v>-79.064239000000001</v>
      </c>
      <c r="B194">
        <v>35.912920999999997</v>
      </c>
      <c r="C194">
        <v>1609006</v>
      </c>
      <c r="D194" t="s">
        <v>1705</v>
      </c>
      <c r="E194" t="s">
        <v>34</v>
      </c>
      <c r="F194">
        <v>8</v>
      </c>
      <c r="G194" t="str">
        <f>VLOOKUP(F:F,Sheet4!A$2:B$8,2)</f>
        <v>UNFOUNDED</v>
      </c>
    </row>
    <row r="195" spans="1:7" x14ac:dyDescent="0.15">
      <c r="A195">
        <v>-79.066845000000001</v>
      </c>
      <c r="B195">
        <v>35.915463000000003</v>
      </c>
      <c r="C195">
        <v>1502360</v>
      </c>
      <c r="D195" t="s">
        <v>701</v>
      </c>
      <c r="E195" t="s">
        <v>34</v>
      </c>
      <c r="F195">
        <v>5</v>
      </c>
      <c r="G195" t="str">
        <f>VLOOKUP(F:F,Sheet4!A$2:B$8,2)</f>
        <v>CLEARED BY ARREST</v>
      </c>
    </row>
    <row r="196" spans="1:7" x14ac:dyDescent="0.15">
      <c r="A196">
        <v>-79.066447999999994</v>
      </c>
      <c r="B196">
        <v>35.913054000000002</v>
      </c>
      <c r="C196">
        <v>1506288</v>
      </c>
      <c r="D196" t="s">
        <v>700</v>
      </c>
      <c r="E196" t="s">
        <v>34</v>
      </c>
      <c r="F196">
        <v>5</v>
      </c>
      <c r="G196" t="str">
        <f>VLOOKUP(F:F,Sheet4!A$2:B$8,2)</f>
        <v>CLEARED BY ARREST</v>
      </c>
    </row>
    <row r="197" spans="1:7" x14ac:dyDescent="0.15">
      <c r="A197">
        <v>-79.064712999999998</v>
      </c>
      <c r="B197">
        <v>35.914783999999997</v>
      </c>
      <c r="C197">
        <v>1408863</v>
      </c>
      <c r="D197" t="s">
        <v>570</v>
      </c>
      <c r="E197" t="s">
        <v>34</v>
      </c>
      <c r="F197">
        <v>6</v>
      </c>
      <c r="G197" t="str">
        <f>VLOOKUP(F:F,Sheet4!A$2:B$8,2)</f>
        <v>EXCEPT CLEAR</v>
      </c>
    </row>
    <row r="198" spans="1:7" x14ac:dyDescent="0.15">
      <c r="A198">
        <v>-79.064069000000003</v>
      </c>
      <c r="B198">
        <v>35.911622999999999</v>
      </c>
      <c r="C198">
        <v>1706376</v>
      </c>
      <c r="D198" t="s">
        <v>693</v>
      </c>
      <c r="E198" t="s">
        <v>34</v>
      </c>
      <c r="F198">
        <v>4</v>
      </c>
      <c r="G198" t="str">
        <f>VLOOKUP(F:F,Sheet4!A$2:B$8,2)</f>
        <v>CLOSED LEADS EXHAUSTED</v>
      </c>
    </row>
    <row r="199" spans="1:7" x14ac:dyDescent="0.15">
      <c r="A199">
        <v>-79.060080999999997</v>
      </c>
      <c r="B199">
        <v>35.916029999999999</v>
      </c>
      <c r="C199">
        <v>1700610</v>
      </c>
      <c r="D199" t="s">
        <v>694</v>
      </c>
      <c r="E199" t="s">
        <v>34</v>
      </c>
      <c r="F199">
        <v>6</v>
      </c>
      <c r="G199" t="str">
        <f>VLOOKUP(F:F,Sheet4!A$2:B$8,2)</f>
        <v>EXCEPT CLEAR</v>
      </c>
    </row>
    <row r="200" spans="1:7" x14ac:dyDescent="0.15">
      <c r="A200">
        <v>-79.060672999999994</v>
      </c>
      <c r="B200">
        <v>35.914355</v>
      </c>
      <c r="C200">
        <v>1612529</v>
      </c>
      <c r="D200" t="s">
        <v>1505</v>
      </c>
      <c r="E200" t="s">
        <v>35</v>
      </c>
      <c r="F200">
        <v>5</v>
      </c>
      <c r="G200" t="str">
        <f>VLOOKUP(F:F,Sheet4!A$2:B$8,2)</f>
        <v>CLEARED BY ARREST</v>
      </c>
    </row>
    <row r="201" spans="1:7" x14ac:dyDescent="0.15">
      <c r="A201">
        <v>-79.060277999999997</v>
      </c>
      <c r="B201">
        <v>35.914504000000001</v>
      </c>
      <c r="C201">
        <v>1704176</v>
      </c>
      <c r="D201" t="s">
        <v>703</v>
      </c>
      <c r="E201" t="s">
        <v>36</v>
      </c>
      <c r="F201">
        <v>4</v>
      </c>
      <c r="G201" t="str">
        <f>VLOOKUP(F:F,Sheet4!A$2:B$8,2)</f>
        <v>CLOSED LEADS EXHAUSTED</v>
      </c>
    </row>
    <row r="202" spans="1:7" x14ac:dyDescent="0.15">
      <c r="A202">
        <v>-79.064239000000001</v>
      </c>
      <c r="B202">
        <v>35.912920999999997</v>
      </c>
      <c r="C202">
        <v>1614758</v>
      </c>
      <c r="D202" t="s">
        <v>476</v>
      </c>
      <c r="E202" t="s">
        <v>36</v>
      </c>
      <c r="F202">
        <v>6</v>
      </c>
      <c r="G202" t="str">
        <f>VLOOKUP(F:F,Sheet4!A$2:B$8,2)</f>
        <v>EXCEPT CLEAR</v>
      </c>
    </row>
    <row r="203" spans="1:7" x14ac:dyDescent="0.15">
      <c r="A203">
        <v>-79.064239000000001</v>
      </c>
      <c r="B203">
        <v>35.912920999999997</v>
      </c>
      <c r="C203">
        <v>1415065</v>
      </c>
      <c r="D203" t="s">
        <v>1507</v>
      </c>
      <c r="E203" t="s">
        <v>36</v>
      </c>
      <c r="F203">
        <v>6</v>
      </c>
      <c r="G203" t="str">
        <f>VLOOKUP(F:F,Sheet4!A$2:B$8,2)</f>
        <v>EXCEPT CLEAR</v>
      </c>
    </row>
    <row r="204" spans="1:7" x14ac:dyDescent="0.15">
      <c r="A204">
        <v>-79.066102000000001</v>
      </c>
      <c r="B204">
        <v>35.914551000000003</v>
      </c>
      <c r="C204">
        <v>1804979</v>
      </c>
      <c r="D204" t="s">
        <v>705</v>
      </c>
      <c r="E204" t="s">
        <v>36</v>
      </c>
      <c r="F204">
        <v>4</v>
      </c>
      <c r="G204" t="str">
        <f>VLOOKUP(F:F,Sheet4!A$2:B$8,2)</f>
        <v>CLOSED LEADS EXHAUSTED</v>
      </c>
    </row>
    <row r="205" spans="1:7" x14ac:dyDescent="0.15">
      <c r="A205">
        <v>-79.064285999999996</v>
      </c>
      <c r="B205">
        <v>35.912970999999999</v>
      </c>
      <c r="C205">
        <v>1509348</v>
      </c>
      <c r="D205" t="s">
        <v>704</v>
      </c>
      <c r="E205" t="s">
        <v>36</v>
      </c>
      <c r="F205">
        <v>1</v>
      </c>
      <c r="G205" t="str">
        <f>VLOOKUP(F:F,Sheet4!A$2:B$8,2)</f>
        <v>OPEN</v>
      </c>
    </row>
    <row r="206" spans="1:7" x14ac:dyDescent="0.15">
      <c r="A206">
        <v>-79.060648</v>
      </c>
      <c r="B206">
        <v>35.916578000000001</v>
      </c>
      <c r="C206">
        <v>1610031</v>
      </c>
      <c r="D206" t="s">
        <v>702</v>
      </c>
      <c r="E206" t="s">
        <v>36</v>
      </c>
      <c r="F206">
        <v>5</v>
      </c>
      <c r="G206" t="str">
        <f>VLOOKUP(F:F,Sheet4!A$2:B$8,2)</f>
        <v>CLEARED BY ARREST</v>
      </c>
    </row>
    <row r="207" spans="1:7" x14ac:dyDescent="0.15">
      <c r="A207">
        <v>-79.067479000000006</v>
      </c>
      <c r="B207">
        <v>35.915607000000001</v>
      </c>
      <c r="C207">
        <v>1903124</v>
      </c>
      <c r="D207" t="s">
        <v>437</v>
      </c>
      <c r="E207" t="s">
        <v>36</v>
      </c>
      <c r="F207">
        <v>3</v>
      </c>
      <c r="G207" t="str">
        <f>VLOOKUP(F:F,Sheet4!A$2:B$8,2)</f>
        <v>CLOSED LEADS EXHAUSTED</v>
      </c>
    </row>
    <row r="208" spans="1:7" x14ac:dyDescent="0.15">
      <c r="A208">
        <v>-79.066845000000001</v>
      </c>
      <c r="B208">
        <v>35.915463000000003</v>
      </c>
      <c r="C208">
        <v>1713417</v>
      </c>
      <c r="D208" t="s">
        <v>706</v>
      </c>
      <c r="E208" t="s">
        <v>37</v>
      </c>
      <c r="F208">
        <v>6</v>
      </c>
      <c r="G208" t="str">
        <f>VLOOKUP(F:F,Sheet4!A$2:B$8,2)</f>
        <v>EXCEPT CLEAR</v>
      </c>
    </row>
    <row r="209" spans="1:7" x14ac:dyDescent="0.15">
      <c r="A209">
        <v>-79.060080999999997</v>
      </c>
      <c r="B209">
        <v>35.916029999999999</v>
      </c>
      <c r="C209">
        <v>1511818</v>
      </c>
      <c r="D209" t="s">
        <v>1509</v>
      </c>
      <c r="E209" t="s">
        <v>38</v>
      </c>
      <c r="F209">
        <v>4</v>
      </c>
      <c r="G209" t="str">
        <f>VLOOKUP(F:F,Sheet4!A$2:B$8,2)</f>
        <v>CLOSED LEADS EXHAUSTED</v>
      </c>
    </row>
    <row r="210" spans="1:7" x14ac:dyDescent="0.15">
      <c r="A210">
        <v>-79.063996000000003</v>
      </c>
      <c r="B210">
        <v>35.918987000000001</v>
      </c>
      <c r="C210">
        <v>1713418</v>
      </c>
      <c r="D210" t="s">
        <v>1508</v>
      </c>
      <c r="E210" t="s">
        <v>39</v>
      </c>
      <c r="F210">
        <v>4</v>
      </c>
      <c r="G210" t="str">
        <f>VLOOKUP(F:F,Sheet4!A$2:B$8,2)</f>
        <v>CLOSED LEADS EXHAUSTED</v>
      </c>
    </row>
    <row r="211" spans="1:7" x14ac:dyDescent="0.15">
      <c r="A211">
        <v>-79.059190000000001</v>
      </c>
      <c r="B211">
        <v>35.913708</v>
      </c>
      <c r="C211">
        <v>1614614</v>
      </c>
      <c r="D211" t="s">
        <v>707</v>
      </c>
      <c r="E211" t="s">
        <v>39</v>
      </c>
      <c r="F211">
        <v>4</v>
      </c>
      <c r="G211" t="str">
        <f>VLOOKUP(F:F,Sheet4!A$2:B$8,2)</f>
        <v>CLOSED LEADS EXHAUSTED</v>
      </c>
    </row>
    <row r="212" spans="1:7" x14ac:dyDescent="0.15">
      <c r="A212">
        <v>-79.061109000000002</v>
      </c>
      <c r="B212">
        <v>35.913156999999998</v>
      </c>
      <c r="C212">
        <v>1900067</v>
      </c>
      <c r="D212" t="s">
        <v>708</v>
      </c>
      <c r="E212" t="s">
        <v>40</v>
      </c>
      <c r="F212">
        <v>3</v>
      </c>
      <c r="G212" t="str">
        <f>VLOOKUP(F:F,Sheet4!A$2:B$8,2)</f>
        <v>CLOSED LEADS EXHAUSTED</v>
      </c>
    </row>
    <row r="213" spans="1:7" x14ac:dyDescent="0.15">
      <c r="A213">
        <v>-79.060860000000005</v>
      </c>
      <c r="B213">
        <v>35.914138999999999</v>
      </c>
      <c r="C213">
        <v>1900006</v>
      </c>
      <c r="D213" t="s">
        <v>724</v>
      </c>
      <c r="E213" t="s">
        <v>41</v>
      </c>
      <c r="F213">
        <v>3</v>
      </c>
      <c r="G213" t="str">
        <f>VLOOKUP(F:F,Sheet4!A$2:B$8,2)</f>
        <v>CLOSED LEADS EXHAUSTED</v>
      </c>
    </row>
    <row r="214" spans="1:7" x14ac:dyDescent="0.15">
      <c r="A214">
        <v>-79.064859999999996</v>
      </c>
      <c r="B214">
        <v>35.915049000000003</v>
      </c>
      <c r="C214">
        <v>1609392</v>
      </c>
      <c r="D214" t="s">
        <v>1514</v>
      </c>
      <c r="E214" t="s">
        <v>41</v>
      </c>
      <c r="F214">
        <v>4</v>
      </c>
      <c r="G214" t="str">
        <f>VLOOKUP(F:F,Sheet4!A$2:B$8,2)</f>
        <v>CLOSED LEADS EXHAUSTED</v>
      </c>
    </row>
    <row r="215" spans="1:7" x14ac:dyDescent="0.15">
      <c r="A215">
        <v>-79.059731999999997</v>
      </c>
      <c r="B215">
        <v>35.914966</v>
      </c>
      <c r="C215">
        <v>1503387</v>
      </c>
      <c r="D215" t="s">
        <v>1513</v>
      </c>
      <c r="E215" t="s">
        <v>41</v>
      </c>
      <c r="F215">
        <v>4</v>
      </c>
      <c r="G215" t="str">
        <f>VLOOKUP(F:F,Sheet4!A$2:B$8,2)</f>
        <v>CLOSED LEADS EXHAUSTED</v>
      </c>
    </row>
    <row r="216" spans="1:7" x14ac:dyDescent="0.15">
      <c r="A216">
        <v>-79.062759</v>
      </c>
      <c r="B216">
        <v>35.913482999999999</v>
      </c>
      <c r="C216">
        <v>1607281</v>
      </c>
      <c r="D216" t="s">
        <v>438</v>
      </c>
      <c r="E216" t="s">
        <v>41</v>
      </c>
      <c r="F216">
        <v>4</v>
      </c>
      <c r="G216" t="str">
        <f>VLOOKUP(F:F,Sheet4!A$2:B$8,2)</f>
        <v>CLOSED LEADS EXHAUSTED</v>
      </c>
    </row>
    <row r="217" spans="1:7" x14ac:dyDescent="0.15">
      <c r="A217">
        <v>-79.067336999999995</v>
      </c>
      <c r="B217">
        <v>35.915289999999999</v>
      </c>
      <c r="C217">
        <v>1714129</v>
      </c>
      <c r="D217" t="s">
        <v>710</v>
      </c>
      <c r="E217" t="s">
        <v>41</v>
      </c>
      <c r="F217">
        <v>4</v>
      </c>
      <c r="G217" t="str">
        <f>VLOOKUP(F:F,Sheet4!A$2:B$8,2)</f>
        <v>CLOSED LEADS EXHAUSTED</v>
      </c>
    </row>
    <row r="218" spans="1:7" x14ac:dyDescent="0.15">
      <c r="A218">
        <v>-79.060817</v>
      </c>
      <c r="B218">
        <v>35.914154000000003</v>
      </c>
      <c r="C218">
        <v>1702070</v>
      </c>
      <c r="D218" t="s">
        <v>1510</v>
      </c>
      <c r="E218" t="s">
        <v>41</v>
      </c>
      <c r="F218">
        <v>4</v>
      </c>
      <c r="G218" t="str">
        <f>VLOOKUP(F:F,Sheet4!A$2:B$8,2)</f>
        <v>CLOSED LEADS EXHAUSTED</v>
      </c>
    </row>
    <row r="219" spans="1:7" x14ac:dyDescent="0.15">
      <c r="A219">
        <v>-79.066102000000001</v>
      </c>
      <c r="B219">
        <v>35.914551000000003</v>
      </c>
      <c r="C219">
        <v>1707922</v>
      </c>
      <c r="D219" t="s">
        <v>722</v>
      </c>
      <c r="E219" t="s">
        <v>41</v>
      </c>
      <c r="F219">
        <v>4</v>
      </c>
      <c r="G219" t="str">
        <f>VLOOKUP(F:F,Sheet4!A$2:B$8,2)</f>
        <v>CLOSED LEADS EXHAUSTED</v>
      </c>
    </row>
    <row r="220" spans="1:7" x14ac:dyDescent="0.15">
      <c r="A220">
        <v>-79.061265000000006</v>
      </c>
      <c r="B220">
        <v>35.917983</v>
      </c>
      <c r="C220">
        <v>1409867</v>
      </c>
      <c r="D220" t="s">
        <v>713</v>
      </c>
      <c r="E220" t="s">
        <v>41</v>
      </c>
      <c r="F220">
        <v>4</v>
      </c>
      <c r="G220" t="str">
        <f>VLOOKUP(F:F,Sheet4!A$2:B$8,2)</f>
        <v>CLOSED LEADS EXHAUSTED</v>
      </c>
    </row>
    <row r="221" spans="1:7" x14ac:dyDescent="0.15">
      <c r="A221">
        <v>-79.060277999999997</v>
      </c>
      <c r="B221">
        <v>35.914504000000001</v>
      </c>
      <c r="C221">
        <v>1805944</v>
      </c>
      <c r="D221" t="s">
        <v>712</v>
      </c>
      <c r="E221" t="s">
        <v>41</v>
      </c>
      <c r="F221">
        <v>4</v>
      </c>
      <c r="G221" t="str">
        <f>VLOOKUP(F:F,Sheet4!A$2:B$8,2)</f>
        <v>CLOSED LEADS EXHAUSTED</v>
      </c>
    </row>
    <row r="222" spans="1:7" x14ac:dyDescent="0.15">
      <c r="A222">
        <v>-79.066633999999993</v>
      </c>
      <c r="B222">
        <v>35.915534000000001</v>
      </c>
      <c r="C222">
        <v>1414254</v>
      </c>
      <c r="D222" t="s">
        <v>1512</v>
      </c>
      <c r="E222" t="s">
        <v>41</v>
      </c>
      <c r="F222">
        <v>4</v>
      </c>
      <c r="G222" t="str">
        <f>VLOOKUP(F:F,Sheet4!A$2:B$8,2)</f>
        <v>CLOSED LEADS EXHAUSTED</v>
      </c>
    </row>
    <row r="223" spans="1:7" x14ac:dyDescent="0.15">
      <c r="A223">
        <v>-79.066447999999994</v>
      </c>
      <c r="B223">
        <v>35.913054000000002</v>
      </c>
      <c r="C223">
        <v>1708053</v>
      </c>
      <c r="D223" t="s">
        <v>721</v>
      </c>
      <c r="E223" t="s">
        <v>41</v>
      </c>
      <c r="F223">
        <v>4</v>
      </c>
      <c r="G223" t="str">
        <f>VLOOKUP(F:F,Sheet4!A$2:B$8,2)</f>
        <v>CLOSED LEADS EXHAUSTED</v>
      </c>
    </row>
    <row r="224" spans="1:7" x14ac:dyDescent="0.15">
      <c r="A224">
        <v>-79.065247999999997</v>
      </c>
      <c r="B224">
        <v>35.912305000000003</v>
      </c>
      <c r="C224">
        <v>1808251</v>
      </c>
      <c r="D224" t="s">
        <v>723</v>
      </c>
      <c r="E224" t="s">
        <v>41</v>
      </c>
      <c r="F224">
        <v>4</v>
      </c>
      <c r="G224" t="str">
        <f>VLOOKUP(F:F,Sheet4!A$2:B$8,2)</f>
        <v>CLOSED LEADS EXHAUSTED</v>
      </c>
    </row>
    <row r="225" spans="1:7" x14ac:dyDescent="0.15">
      <c r="A225">
        <v>-79.059190000000001</v>
      </c>
      <c r="B225">
        <v>35.913708</v>
      </c>
      <c r="C225">
        <v>1702753</v>
      </c>
      <c r="D225" t="s">
        <v>720</v>
      </c>
      <c r="E225" t="s">
        <v>41</v>
      </c>
      <c r="F225">
        <v>4</v>
      </c>
      <c r="G225" t="str">
        <f>VLOOKUP(F:F,Sheet4!A$2:B$8,2)</f>
        <v>CLOSED LEADS EXHAUSTED</v>
      </c>
    </row>
    <row r="226" spans="1:7" x14ac:dyDescent="0.15">
      <c r="A226">
        <v>-79.0625</v>
      </c>
      <c r="B226">
        <v>35.912802999999997</v>
      </c>
      <c r="C226">
        <v>1606423</v>
      </c>
      <c r="D226" t="s">
        <v>715</v>
      </c>
      <c r="E226" t="s">
        <v>41</v>
      </c>
      <c r="F226">
        <v>4</v>
      </c>
      <c r="G226" t="str">
        <f>VLOOKUP(F:F,Sheet4!A$2:B$8,2)</f>
        <v>CLOSED LEADS EXHAUSTED</v>
      </c>
    </row>
    <row r="227" spans="1:7" x14ac:dyDescent="0.15">
      <c r="A227">
        <v>-79.066845000000001</v>
      </c>
      <c r="B227">
        <v>35.915463000000003</v>
      </c>
      <c r="C227">
        <v>1616369</v>
      </c>
      <c r="D227" t="s">
        <v>717</v>
      </c>
      <c r="E227" t="s">
        <v>41</v>
      </c>
      <c r="F227">
        <v>4</v>
      </c>
      <c r="G227" t="str">
        <f>VLOOKUP(F:F,Sheet4!A$2:B$8,2)</f>
        <v>CLOSED LEADS EXHAUSTED</v>
      </c>
    </row>
    <row r="228" spans="1:7" x14ac:dyDescent="0.15">
      <c r="A228">
        <v>-79.065301000000005</v>
      </c>
      <c r="B228">
        <v>35.912968999999997</v>
      </c>
      <c r="C228">
        <v>1601914</v>
      </c>
      <c r="D228" t="s">
        <v>719</v>
      </c>
      <c r="E228" t="s">
        <v>41</v>
      </c>
      <c r="F228">
        <v>4</v>
      </c>
      <c r="G228" t="str">
        <f>VLOOKUP(F:F,Sheet4!A$2:B$8,2)</f>
        <v>CLOSED LEADS EXHAUSTED</v>
      </c>
    </row>
    <row r="229" spans="1:7" x14ac:dyDescent="0.15">
      <c r="A229">
        <v>-79.064256999999998</v>
      </c>
      <c r="B229">
        <v>35.913426000000001</v>
      </c>
      <c r="C229">
        <v>1415176</v>
      </c>
      <c r="D229" t="s">
        <v>593</v>
      </c>
      <c r="E229" t="s">
        <v>41</v>
      </c>
      <c r="F229">
        <v>4</v>
      </c>
      <c r="G229" t="str">
        <f>VLOOKUP(F:F,Sheet4!A$2:B$8,2)</f>
        <v>CLOSED LEADS EXHAUSTED</v>
      </c>
    </row>
    <row r="230" spans="1:7" x14ac:dyDescent="0.15">
      <c r="A230">
        <v>-79.065298999999996</v>
      </c>
      <c r="B230">
        <v>35.913392000000002</v>
      </c>
      <c r="C230">
        <v>1714767</v>
      </c>
      <c r="D230" t="s">
        <v>718</v>
      </c>
      <c r="E230" t="s">
        <v>41</v>
      </c>
      <c r="F230">
        <v>4</v>
      </c>
      <c r="G230" t="str">
        <f>VLOOKUP(F:F,Sheet4!A$2:B$8,2)</f>
        <v>CLOSED LEADS EXHAUSTED</v>
      </c>
    </row>
    <row r="231" spans="1:7" x14ac:dyDescent="0.15">
      <c r="A231">
        <v>-79.062580999999994</v>
      </c>
      <c r="B231">
        <v>35.913097</v>
      </c>
      <c r="C231">
        <v>1702058</v>
      </c>
      <c r="D231" t="s">
        <v>1511</v>
      </c>
      <c r="E231" t="s">
        <v>41</v>
      </c>
      <c r="F231">
        <v>4</v>
      </c>
      <c r="G231" t="str">
        <f>VLOOKUP(F:F,Sheet4!A$2:B$8,2)</f>
        <v>CLOSED LEADS EXHAUSTED</v>
      </c>
    </row>
    <row r="232" spans="1:7" x14ac:dyDescent="0.15">
      <c r="A232">
        <v>-79.060080999999997</v>
      </c>
      <c r="B232">
        <v>35.916029999999999</v>
      </c>
      <c r="C232">
        <v>1708228</v>
      </c>
      <c r="D232" t="s">
        <v>714</v>
      </c>
      <c r="E232" t="s">
        <v>41</v>
      </c>
      <c r="F232">
        <v>4</v>
      </c>
      <c r="G232" t="str">
        <f>VLOOKUP(F:F,Sheet4!A$2:B$8,2)</f>
        <v>CLOSED LEADS EXHAUSTED</v>
      </c>
    </row>
    <row r="233" spans="1:7" x14ac:dyDescent="0.15">
      <c r="A233">
        <v>-79.067037999999997</v>
      </c>
      <c r="B233">
        <v>35.915283000000002</v>
      </c>
      <c r="C233">
        <v>1615581</v>
      </c>
      <c r="D233" t="s">
        <v>711</v>
      </c>
      <c r="E233" t="s">
        <v>41</v>
      </c>
      <c r="F233">
        <v>4</v>
      </c>
      <c r="G233" t="str">
        <f>VLOOKUP(F:F,Sheet4!A$2:B$8,2)</f>
        <v>CLOSED LEADS EXHAUSTED</v>
      </c>
    </row>
    <row r="234" spans="1:7" x14ac:dyDescent="0.15">
      <c r="A234">
        <v>-79.059608999999995</v>
      </c>
      <c r="B234">
        <v>35.914824000000003</v>
      </c>
      <c r="C234">
        <v>1611839</v>
      </c>
      <c r="D234" t="s">
        <v>1515</v>
      </c>
      <c r="E234" t="s">
        <v>41</v>
      </c>
      <c r="F234">
        <v>4</v>
      </c>
      <c r="G234" t="str">
        <f>VLOOKUP(F:F,Sheet4!A$2:B$8,2)</f>
        <v>CLOSED LEADS EXHAUSTED</v>
      </c>
    </row>
    <row r="235" spans="1:7" x14ac:dyDescent="0.15">
      <c r="A235">
        <v>-79.061336999999995</v>
      </c>
      <c r="B235">
        <v>35.918604000000002</v>
      </c>
      <c r="C235">
        <v>1811241</v>
      </c>
      <c r="D235" t="s">
        <v>716</v>
      </c>
      <c r="E235" t="s">
        <v>41</v>
      </c>
      <c r="F235">
        <v>4</v>
      </c>
      <c r="G235" t="str">
        <f>VLOOKUP(F:F,Sheet4!A$2:B$8,2)</f>
        <v>CLOSED LEADS EXHAUSTED</v>
      </c>
    </row>
    <row r="236" spans="1:7" x14ac:dyDescent="0.15">
      <c r="A236">
        <v>-79.062505999999999</v>
      </c>
      <c r="B236">
        <v>35.916001000000001</v>
      </c>
      <c r="C236">
        <v>1700555</v>
      </c>
      <c r="D236" t="s">
        <v>709</v>
      </c>
      <c r="E236" t="s">
        <v>41</v>
      </c>
      <c r="F236">
        <v>4</v>
      </c>
      <c r="G236" t="str">
        <f>VLOOKUP(F:F,Sheet4!A$2:B$8,2)</f>
        <v>CLOSED LEADS EXHAUSTED</v>
      </c>
    </row>
    <row r="237" spans="1:7" x14ac:dyDescent="0.15">
      <c r="A237">
        <v>-79.065549000000004</v>
      </c>
      <c r="B237">
        <v>35.914743000000001</v>
      </c>
      <c r="C237">
        <v>1612510</v>
      </c>
      <c r="D237" t="s">
        <v>439</v>
      </c>
      <c r="E237" t="s">
        <v>43</v>
      </c>
      <c r="F237">
        <v>4</v>
      </c>
      <c r="G237" t="str">
        <f>VLOOKUP(F:F,Sheet4!A$2:B$8,2)</f>
        <v>CLOSED LEADS EXHAUSTED</v>
      </c>
    </row>
    <row r="238" spans="1:7" x14ac:dyDescent="0.15">
      <c r="A238">
        <v>-79.060817</v>
      </c>
      <c r="B238">
        <v>35.914154000000003</v>
      </c>
      <c r="C238">
        <v>1714775</v>
      </c>
      <c r="D238" t="s">
        <v>727</v>
      </c>
      <c r="E238" t="s">
        <v>43</v>
      </c>
      <c r="F238">
        <v>4</v>
      </c>
      <c r="G238" t="str">
        <f>VLOOKUP(F:F,Sheet4!A$2:B$8,2)</f>
        <v>CLOSED LEADS EXHAUSTED</v>
      </c>
    </row>
    <row r="239" spans="1:7" x14ac:dyDescent="0.15">
      <c r="A239">
        <v>-79.060841999999994</v>
      </c>
      <c r="B239">
        <v>35.917352999999999</v>
      </c>
      <c r="C239">
        <v>1711523</v>
      </c>
      <c r="D239" t="s">
        <v>725</v>
      </c>
      <c r="E239" t="s">
        <v>42</v>
      </c>
      <c r="F239">
        <v>4</v>
      </c>
      <c r="G239" t="str">
        <f>VLOOKUP(F:F,Sheet4!A$2:B$8,2)</f>
        <v>CLOSED LEADS EXHAUSTED</v>
      </c>
    </row>
    <row r="240" spans="1:7" x14ac:dyDescent="0.15">
      <c r="A240">
        <v>-79.067322000000004</v>
      </c>
      <c r="B240">
        <v>35.914625999999998</v>
      </c>
      <c r="C240">
        <v>1601851</v>
      </c>
      <c r="D240" t="s">
        <v>726</v>
      </c>
      <c r="E240" t="s">
        <v>43</v>
      </c>
      <c r="F240">
        <v>4</v>
      </c>
      <c r="G240" t="str">
        <f>VLOOKUP(F:F,Sheet4!A$2:B$8,2)</f>
        <v>CLOSED LEADS EXHAUSTED</v>
      </c>
    </row>
    <row r="241" spans="1:7" x14ac:dyDescent="0.15">
      <c r="A241">
        <v>-79.066845000000001</v>
      </c>
      <c r="B241">
        <v>35.915463000000003</v>
      </c>
      <c r="C241">
        <v>1508100</v>
      </c>
      <c r="D241" t="s">
        <v>728</v>
      </c>
      <c r="E241" t="s">
        <v>45</v>
      </c>
      <c r="F241">
        <v>4</v>
      </c>
      <c r="G241" t="str">
        <f>VLOOKUP(F:F,Sheet4!A$2:B$8,2)</f>
        <v>CLOSED LEADS EXHAUSTED</v>
      </c>
    </row>
    <row r="242" spans="1:7" x14ac:dyDescent="0.15">
      <c r="A242">
        <v>-79.060843000000006</v>
      </c>
      <c r="B242">
        <v>35.914290999999999</v>
      </c>
      <c r="C242">
        <v>1902231</v>
      </c>
      <c r="D242" t="s">
        <v>339</v>
      </c>
      <c r="E242" t="s">
        <v>44</v>
      </c>
      <c r="F242">
        <v>3</v>
      </c>
      <c r="G242" t="str">
        <f>VLOOKUP(F:F,Sheet4!A$2:B$8,2)</f>
        <v>CLOSED LEADS EXHAUSTED</v>
      </c>
    </row>
    <row r="243" spans="1:7" x14ac:dyDescent="0.15">
      <c r="A243">
        <v>-79.064369999999997</v>
      </c>
      <c r="B243">
        <v>35.918774999999997</v>
      </c>
      <c r="C243">
        <v>1509780</v>
      </c>
      <c r="D243" t="s">
        <v>737</v>
      </c>
      <c r="E243" t="s">
        <v>46</v>
      </c>
      <c r="F243">
        <v>5</v>
      </c>
      <c r="G243" t="str">
        <f>VLOOKUP(F:F,Sheet4!A$2:B$8,2)</f>
        <v>CLEARED BY ARREST</v>
      </c>
    </row>
    <row r="244" spans="1:7" x14ac:dyDescent="0.15">
      <c r="A244">
        <v>-79.064239000000001</v>
      </c>
      <c r="B244">
        <v>35.912920999999997</v>
      </c>
      <c r="C244">
        <v>1415059</v>
      </c>
      <c r="D244" t="s">
        <v>440</v>
      </c>
      <c r="E244" t="s">
        <v>46</v>
      </c>
      <c r="F244">
        <v>7</v>
      </c>
      <c r="G244" t="str">
        <f>VLOOKUP(F:F,Sheet4!A$2:B$8,2)</f>
        <v>UNFOUNDED</v>
      </c>
    </row>
    <row r="245" spans="1:7" x14ac:dyDescent="0.15">
      <c r="A245">
        <v>-79.061790000000002</v>
      </c>
      <c r="B245">
        <v>35.913299000000002</v>
      </c>
      <c r="C245">
        <v>1811696</v>
      </c>
      <c r="D245" t="s">
        <v>730</v>
      </c>
      <c r="E245" t="s">
        <v>46</v>
      </c>
      <c r="F245">
        <v>4</v>
      </c>
      <c r="G245" t="str">
        <f>VLOOKUP(F:F,Sheet4!A$2:B$8,2)</f>
        <v>CLOSED LEADS EXHAUSTED</v>
      </c>
    </row>
    <row r="246" spans="1:7" x14ac:dyDescent="0.15">
      <c r="A246">
        <v>-79.060965999999993</v>
      </c>
      <c r="B246">
        <v>35.915562000000001</v>
      </c>
      <c r="C246">
        <v>1415849</v>
      </c>
      <c r="D246" t="s">
        <v>1516</v>
      </c>
      <c r="E246" t="s">
        <v>46</v>
      </c>
      <c r="F246">
        <v>5</v>
      </c>
      <c r="G246" t="str">
        <f>VLOOKUP(F:F,Sheet4!A$2:B$8,2)</f>
        <v>CLEARED BY ARREST</v>
      </c>
    </row>
    <row r="247" spans="1:7" x14ac:dyDescent="0.15">
      <c r="A247">
        <v>-79.063996000000003</v>
      </c>
      <c r="B247">
        <v>35.918987000000001</v>
      </c>
      <c r="C247">
        <v>1608504</v>
      </c>
      <c r="D247" t="s">
        <v>732</v>
      </c>
      <c r="E247" t="s">
        <v>46</v>
      </c>
      <c r="F247">
        <v>4</v>
      </c>
      <c r="G247" t="str">
        <f>VLOOKUP(F:F,Sheet4!A$2:B$8,2)</f>
        <v>CLOSED LEADS EXHAUSTED</v>
      </c>
    </row>
    <row r="248" spans="1:7" x14ac:dyDescent="0.15">
      <c r="A248">
        <v>-79.066209999999998</v>
      </c>
      <c r="B248">
        <v>35.916789999999999</v>
      </c>
      <c r="C248">
        <v>1414094</v>
      </c>
      <c r="D248" t="s">
        <v>739</v>
      </c>
      <c r="E248" t="s">
        <v>46</v>
      </c>
      <c r="F248">
        <v>4</v>
      </c>
      <c r="G248" t="str">
        <f>VLOOKUP(F:F,Sheet4!A$2:B$8,2)</f>
        <v>CLOSED LEADS EXHAUSTED</v>
      </c>
    </row>
    <row r="249" spans="1:7" x14ac:dyDescent="0.15">
      <c r="A249">
        <v>-79.065899000000002</v>
      </c>
      <c r="B249">
        <v>35.913455999999996</v>
      </c>
      <c r="C249">
        <v>1511493</v>
      </c>
      <c r="D249" t="s">
        <v>1517</v>
      </c>
      <c r="E249" t="s">
        <v>46</v>
      </c>
      <c r="F249">
        <v>4</v>
      </c>
      <c r="G249" t="str">
        <f>VLOOKUP(F:F,Sheet4!A$2:B$8,2)</f>
        <v>CLOSED LEADS EXHAUSTED</v>
      </c>
    </row>
    <row r="250" spans="1:7" x14ac:dyDescent="0.15">
      <c r="A250">
        <v>-79.065963999999994</v>
      </c>
      <c r="B250">
        <v>35.915888000000002</v>
      </c>
      <c r="C250">
        <v>1601517</v>
      </c>
      <c r="D250" t="s">
        <v>740</v>
      </c>
      <c r="E250" t="s">
        <v>46</v>
      </c>
      <c r="F250">
        <v>6</v>
      </c>
      <c r="G250" t="str">
        <f>VLOOKUP(F:F,Sheet4!A$2:B$8,2)</f>
        <v>EXCEPT CLEAR</v>
      </c>
    </row>
    <row r="251" spans="1:7" x14ac:dyDescent="0.15">
      <c r="A251">
        <v>-79.060277999999997</v>
      </c>
      <c r="B251">
        <v>35.914504000000001</v>
      </c>
      <c r="C251">
        <v>1903394</v>
      </c>
      <c r="D251" t="s">
        <v>441</v>
      </c>
      <c r="E251" t="s">
        <v>46</v>
      </c>
      <c r="F251">
        <v>3</v>
      </c>
      <c r="G251" t="str">
        <f>VLOOKUP(F:F,Sheet4!A$2:B$8,2)</f>
        <v>CLOSED LEADS EXHAUSTED</v>
      </c>
    </row>
    <row r="252" spans="1:7" x14ac:dyDescent="0.15">
      <c r="A252">
        <v>-79.059190000000001</v>
      </c>
      <c r="B252">
        <v>35.913708</v>
      </c>
      <c r="C252">
        <v>1700895</v>
      </c>
      <c r="D252" t="s">
        <v>729</v>
      </c>
      <c r="E252" t="s">
        <v>46</v>
      </c>
      <c r="F252">
        <v>4</v>
      </c>
      <c r="G252" t="str">
        <f>VLOOKUP(F:F,Sheet4!A$2:B$8,2)</f>
        <v>CLOSED LEADS EXHAUSTED</v>
      </c>
    </row>
    <row r="253" spans="1:7" x14ac:dyDescent="0.15">
      <c r="A253">
        <v>-79.065963999999994</v>
      </c>
      <c r="B253">
        <v>35.915888000000002</v>
      </c>
      <c r="C253">
        <v>1702886</v>
      </c>
      <c r="D253" t="s">
        <v>734</v>
      </c>
      <c r="E253" t="s">
        <v>46</v>
      </c>
      <c r="F253">
        <v>4</v>
      </c>
      <c r="G253" t="str">
        <f>VLOOKUP(F:F,Sheet4!A$2:B$8,2)</f>
        <v>CLOSED LEADS EXHAUSTED</v>
      </c>
    </row>
    <row r="254" spans="1:7" x14ac:dyDescent="0.15">
      <c r="A254">
        <v>-79.064635999999993</v>
      </c>
      <c r="B254">
        <v>35.915472000000001</v>
      </c>
      <c r="C254">
        <v>1600543</v>
      </c>
      <c r="D254" t="s">
        <v>731</v>
      </c>
      <c r="E254" t="s">
        <v>46</v>
      </c>
      <c r="F254">
        <v>4</v>
      </c>
      <c r="G254" t="str">
        <f>VLOOKUP(F:F,Sheet4!A$2:B$8,2)</f>
        <v>CLOSED LEADS EXHAUSTED</v>
      </c>
    </row>
    <row r="255" spans="1:7" x14ac:dyDescent="0.15">
      <c r="A255">
        <v>-79.063725000000005</v>
      </c>
      <c r="B255">
        <v>35.918987999999999</v>
      </c>
      <c r="C255">
        <v>1708612</v>
      </c>
      <c r="D255" t="s">
        <v>733</v>
      </c>
      <c r="E255" t="s">
        <v>46</v>
      </c>
      <c r="F255">
        <v>4</v>
      </c>
      <c r="G255" t="str">
        <f>VLOOKUP(F:F,Sheet4!A$2:B$8,2)</f>
        <v>CLOSED LEADS EXHAUSTED</v>
      </c>
    </row>
    <row r="256" spans="1:7" x14ac:dyDescent="0.15">
      <c r="A256">
        <v>-79.064584999999994</v>
      </c>
      <c r="B256">
        <v>35.913826999999998</v>
      </c>
      <c r="C256">
        <v>1707620</v>
      </c>
      <c r="D256" t="s">
        <v>738</v>
      </c>
      <c r="E256" t="s">
        <v>46</v>
      </c>
      <c r="F256">
        <v>4</v>
      </c>
      <c r="G256" t="str">
        <f>VLOOKUP(F:F,Sheet4!A$2:B$8,2)</f>
        <v>CLOSED LEADS EXHAUSTED</v>
      </c>
    </row>
    <row r="257" spans="1:7" x14ac:dyDescent="0.15">
      <c r="A257">
        <v>-79.060080999999997</v>
      </c>
      <c r="B257">
        <v>35.916029999999999</v>
      </c>
      <c r="C257">
        <v>1805781</v>
      </c>
      <c r="D257" t="s">
        <v>735</v>
      </c>
      <c r="E257" t="s">
        <v>46</v>
      </c>
      <c r="F257">
        <v>4</v>
      </c>
      <c r="G257" t="str">
        <f>VLOOKUP(F:F,Sheet4!A$2:B$8,2)</f>
        <v>CLOSED LEADS EXHAUSTED</v>
      </c>
    </row>
    <row r="258" spans="1:7" x14ac:dyDescent="0.15">
      <c r="A258">
        <v>-79.066205999999994</v>
      </c>
      <c r="B258">
        <v>35.913266999999998</v>
      </c>
      <c r="C258">
        <v>1414807</v>
      </c>
      <c r="D258" t="s">
        <v>736</v>
      </c>
      <c r="E258" t="s">
        <v>46</v>
      </c>
      <c r="F258">
        <v>4</v>
      </c>
      <c r="G258" t="str">
        <f>VLOOKUP(F:F,Sheet4!A$2:B$8,2)</f>
        <v>CLOSED LEADS EXHAUSTED</v>
      </c>
    </row>
    <row r="259" spans="1:7" x14ac:dyDescent="0.15">
      <c r="A259">
        <v>-79.060080999999997</v>
      </c>
      <c r="B259">
        <v>35.916029999999999</v>
      </c>
      <c r="C259">
        <v>1808797</v>
      </c>
      <c r="D259" t="s">
        <v>741</v>
      </c>
      <c r="E259" t="s">
        <v>47</v>
      </c>
      <c r="F259">
        <v>6</v>
      </c>
      <c r="G259" t="str">
        <f>VLOOKUP(F:F,Sheet4!A$2:B$8,2)</f>
        <v>EXCEPT CLEAR</v>
      </c>
    </row>
    <row r="260" spans="1:7" x14ac:dyDescent="0.15">
      <c r="A260">
        <v>-79.065252000000001</v>
      </c>
      <c r="B260">
        <v>35.911729000000001</v>
      </c>
      <c r="C260">
        <v>1516038</v>
      </c>
      <c r="D260" t="s">
        <v>1518</v>
      </c>
      <c r="E260" t="s">
        <v>48</v>
      </c>
      <c r="F260">
        <v>4</v>
      </c>
      <c r="G260" t="str">
        <f>VLOOKUP(F:F,Sheet4!A$2:B$8,2)</f>
        <v>CLOSED LEADS EXHAUSTED</v>
      </c>
    </row>
    <row r="261" spans="1:7" x14ac:dyDescent="0.15">
      <c r="A261">
        <v>-79.060841999999994</v>
      </c>
      <c r="B261">
        <v>35.917352999999999</v>
      </c>
      <c r="C261">
        <v>1708859</v>
      </c>
      <c r="D261" t="s">
        <v>743</v>
      </c>
      <c r="E261" t="s">
        <v>49</v>
      </c>
      <c r="F261">
        <v>4</v>
      </c>
      <c r="G261" t="str">
        <f>VLOOKUP(F:F,Sheet4!A$2:B$8,2)</f>
        <v>CLOSED LEADS EXHAUSTED</v>
      </c>
    </row>
    <row r="262" spans="1:7" x14ac:dyDescent="0.15">
      <c r="A262">
        <v>-79.065247999999997</v>
      </c>
      <c r="B262">
        <v>35.912008</v>
      </c>
      <c r="C262">
        <v>1510097</v>
      </c>
      <c r="D262" t="s">
        <v>744</v>
      </c>
      <c r="E262" t="s">
        <v>50</v>
      </c>
      <c r="F262">
        <v>4</v>
      </c>
      <c r="G262" t="str">
        <f>VLOOKUP(F:F,Sheet4!A$2:B$8,2)</f>
        <v>CLOSED LEADS EXHAUSTED</v>
      </c>
    </row>
    <row r="263" spans="1:7" x14ac:dyDescent="0.15">
      <c r="A263">
        <v>-79.060080999999997</v>
      </c>
      <c r="B263">
        <v>35.916029999999999</v>
      </c>
      <c r="C263">
        <v>1511557</v>
      </c>
      <c r="D263" t="s">
        <v>742</v>
      </c>
      <c r="E263" t="s">
        <v>50</v>
      </c>
      <c r="F263">
        <v>4</v>
      </c>
      <c r="G263" t="str">
        <f>VLOOKUP(F:F,Sheet4!A$2:B$8,2)</f>
        <v>CLOSED LEADS EXHAUSTED</v>
      </c>
    </row>
    <row r="264" spans="1:7" x14ac:dyDescent="0.15">
      <c r="A264">
        <v>-79.060843000000006</v>
      </c>
      <c r="B264">
        <v>35.914290999999999</v>
      </c>
      <c r="C264">
        <v>1509083</v>
      </c>
      <c r="D264" t="s">
        <v>750</v>
      </c>
      <c r="E264" t="s">
        <v>51</v>
      </c>
      <c r="F264">
        <v>5</v>
      </c>
      <c r="G264" t="str">
        <f>VLOOKUP(F:F,Sheet4!A$2:B$8,2)</f>
        <v>CLEARED BY ARREST</v>
      </c>
    </row>
    <row r="265" spans="1:7" x14ac:dyDescent="0.15">
      <c r="A265">
        <v>-79.058588999999998</v>
      </c>
      <c r="B265">
        <v>35.912954999999997</v>
      </c>
      <c r="C265">
        <v>1703546</v>
      </c>
      <c r="D265" t="s">
        <v>477</v>
      </c>
      <c r="E265" t="s">
        <v>51</v>
      </c>
      <c r="F265">
        <v>6</v>
      </c>
      <c r="G265" t="str">
        <f>VLOOKUP(F:F,Sheet4!A$2:B$8,2)</f>
        <v>EXCEPT CLEAR</v>
      </c>
    </row>
    <row r="266" spans="1:7" x14ac:dyDescent="0.15">
      <c r="A266">
        <v>-79.061974000000006</v>
      </c>
      <c r="B266">
        <v>35.915114000000003</v>
      </c>
      <c r="C266">
        <v>1711104</v>
      </c>
      <c r="D266" t="s">
        <v>748</v>
      </c>
      <c r="E266" t="s">
        <v>51</v>
      </c>
      <c r="F266">
        <v>4</v>
      </c>
      <c r="G266" t="str">
        <f>VLOOKUP(F:F,Sheet4!A$2:B$8,2)</f>
        <v>CLOSED LEADS EXHAUSTED</v>
      </c>
    </row>
    <row r="267" spans="1:7" x14ac:dyDescent="0.15">
      <c r="A267">
        <v>-79.063109999999995</v>
      </c>
      <c r="B267">
        <v>35.918525000000002</v>
      </c>
      <c r="C267">
        <v>1708523</v>
      </c>
      <c r="D267" t="s">
        <v>1519</v>
      </c>
      <c r="E267" t="s">
        <v>51</v>
      </c>
      <c r="F267">
        <v>4</v>
      </c>
      <c r="G267" t="str">
        <f>VLOOKUP(F:F,Sheet4!A$2:B$8,2)</f>
        <v>CLOSED LEADS EXHAUSTED</v>
      </c>
    </row>
    <row r="268" spans="1:7" x14ac:dyDescent="0.15">
      <c r="A268">
        <v>-79.066269000000005</v>
      </c>
      <c r="B268">
        <v>35.912396000000001</v>
      </c>
      <c r="C268">
        <v>1606717</v>
      </c>
      <c r="D268" t="s">
        <v>1520</v>
      </c>
      <c r="E268" t="s">
        <v>51</v>
      </c>
      <c r="F268">
        <v>6</v>
      </c>
      <c r="G268" t="str">
        <f>VLOOKUP(F:F,Sheet4!A$2:B$8,2)</f>
        <v>EXCEPT CLEAR</v>
      </c>
    </row>
    <row r="269" spans="1:7" x14ac:dyDescent="0.15">
      <c r="A269">
        <v>-79.065245000000004</v>
      </c>
      <c r="B269">
        <v>35.912709999999997</v>
      </c>
      <c r="C269">
        <v>1504687</v>
      </c>
      <c r="D269" t="s">
        <v>746</v>
      </c>
      <c r="E269" t="s">
        <v>51</v>
      </c>
      <c r="F269">
        <v>5</v>
      </c>
      <c r="G269" t="str">
        <f>VLOOKUP(F:F,Sheet4!A$2:B$8,2)</f>
        <v>CLEARED BY ARREST</v>
      </c>
    </row>
    <row r="270" spans="1:7" x14ac:dyDescent="0.15">
      <c r="A270">
        <v>-79.064239000000001</v>
      </c>
      <c r="B270">
        <v>35.912920999999997</v>
      </c>
      <c r="C270">
        <v>1513591</v>
      </c>
      <c r="D270" t="s">
        <v>474</v>
      </c>
      <c r="E270" t="s">
        <v>51</v>
      </c>
      <c r="F270">
        <v>6</v>
      </c>
      <c r="G270" t="str">
        <f>VLOOKUP(F:F,Sheet4!A$2:B$8,2)</f>
        <v>EXCEPT CLEAR</v>
      </c>
    </row>
    <row r="271" spans="1:7" x14ac:dyDescent="0.15">
      <c r="A271">
        <v>-79.059888000000001</v>
      </c>
      <c r="B271">
        <v>35.915219999999998</v>
      </c>
      <c r="C271">
        <v>1614188</v>
      </c>
      <c r="D271" t="s">
        <v>747</v>
      </c>
      <c r="E271" t="s">
        <v>51</v>
      </c>
      <c r="F271">
        <v>6</v>
      </c>
      <c r="G271" t="str">
        <f>VLOOKUP(F:F,Sheet4!A$2:B$8,2)</f>
        <v>EXCEPT CLEAR</v>
      </c>
    </row>
    <row r="272" spans="1:7" x14ac:dyDescent="0.15">
      <c r="A272">
        <v>-79.061336999999995</v>
      </c>
      <c r="B272">
        <v>35.918604000000002</v>
      </c>
      <c r="C272">
        <v>1509582</v>
      </c>
      <c r="D272" t="s">
        <v>688</v>
      </c>
      <c r="E272" t="s">
        <v>51</v>
      </c>
      <c r="F272">
        <v>4</v>
      </c>
      <c r="G272" t="str">
        <f>VLOOKUP(F:F,Sheet4!A$2:B$8,2)</f>
        <v>CLOSED LEADS EXHAUSTED</v>
      </c>
    </row>
    <row r="273" spans="1:7" x14ac:dyDescent="0.15">
      <c r="A273">
        <v>-79.062213</v>
      </c>
      <c r="B273">
        <v>35.918644</v>
      </c>
      <c r="C273">
        <v>1511172</v>
      </c>
      <c r="D273" t="s">
        <v>745</v>
      </c>
      <c r="E273" t="s">
        <v>51</v>
      </c>
      <c r="F273">
        <v>4</v>
      </c>
      <c r="G273" t="str">
        <f>VLOOKUP(F:F,Sheet4!A$2:B$8,2)</f>
        <v>CLOSED LEADS EXHAUSTED</v>
      </c>
    </row>
    <row r="274" spans="1:7" x14ac:dyDescent="0.15">
      <c r="A274">
        <v>-79.062749999999994</v>
      </c>
      <c r="B274">
        <v>35.916443999999998</v>
      </c>
      <c r="C274">
        <v>1712440</v>
      </c>
      <c r="D274" t="s">
        <v>492</v>
      </c>
      <c r="E274" t="s">
        <v>53</v>
      </c>
      <c r="F274">
        <v>4</v>
      </c>
      <c r="G274" t="str">
        <f>VLOOKUP(F:F,Sheet4!A$2:B$8,2)</f>
        <v>CLOSED LEADS EXHAUSTED</v>
      </c>
    </row>
    <row r="275" spans="1:7" x14ac:dyDescent="0.15">
      <c r="A275">
        <v>-79.059702999999999</v>
      </c>
      <c r="B275">
        <v>35.914518000000001</v>
      </c>
      <c r="C275">
        <v>1712523</v>
      </c>
      <c r="D275" t="s">
        <v>770</v>
      </c>
      <c r="E275" t="s">
        <v>53</v>
      </c>
      <c r="F275">
        <v>4</v>
      </c>
      <c r="G275" t="str">
        <f>VLOOKUP(F:F,Sheet4!A$2:B$8,2)</f>
        <v>CLOSED LEADS EXHAUSTED</v>
      </c>
    </row>
    <row r="276" spans="1:7" x14ac:dyDescent="0.15">
      <c r="A276">
        <v>-79.058682000000005</v>
      </c>
      <c r="B276">
        <v>35.913159</v>
      </c>
      <c r="C276">
        <v>1700615</v>
      </c>
      <c r="D276" t="s">
        <v>1523</v>
      </c>
      <c r="E276" t="s">
        <v>52</v>
      </c>
      <c r="F276">
        <v>5</v>
      </c>
      <c r="G276" t="str">
        <f>VLOOKUP(F:F,Sheet4!A$2:B$8,2)</f>
        <v>CLEARED BY ARREST</v>
      </c>
    </row>
    <row r="277" spans="1:7" x14ac:dyDescent="0.15">
      <c r="A277">
        <v>-79.064239000000001</v>
      </c>
      <c r="B277">
        <v>35.912920999999997</v>
      </c>
      <c r="C277">
        <v>1607634</v>
      </c>
      <c r="D277" t="s">
        <v>478</v>
      </c>
      <c r="E277" t="s">
        <v>53</v>
      </c>
      <c r="F277">
        <v>4</v>
      </c>
      <c r="G277" t="str">
        <f>VLOOKUP(F:F,Sheet4!A$2:B$8,2)</f>
        <v>CLOSED LEADS EXHAUSTED</v>
      </c>
    </row>
    <row r="278" spans="1:7" x14ac:dyDescent="0.15">
      <c r="A278">
        <v>-79.060337000000004</v>
      </c>
      <c r="B278">
        <v>35.916041</v>
      </c>
      <c r="C278">
        <v>1903448</v>
      </c>
      <c r="D278" t="s">
        <v>500</v>
      </c>
      <c r="E278" t="s">
        <v>53</v>
      </c>
      <c r="F278">
        <v>5</v>
      </c>
      <c r="G278" t="str">
        <f>VLOOKUP(F:F,Sheet4!A$2:B$8,2)</f>
        <v>CLEARED BY ARREST</v>
      </c>
    </row>
    <row r="279" spans="1:7" x14ac:dyDescent="0.15">
      <c r="A279">
        <v>-79.064369999999997</v>
      </c>
      <c r="B279">
        <v>35.918774999999997</v>
      </c>
      <c r="C279">
        <v>1604226</v>
      </c>
      <c r="D279" t="s">
        <v>754</v>
      </c>
      <c r="E279" t="s">
        <v>53</v>
      </c>
      <c r="F279">
        <v>4</v>
      </c>
      <c r="G279" t="str">
        <f>VLOOKUP(F:F,Sheet4!A$2:B$8,2)</f>
        <v>CLOSED LEADS EXHAUSTED</v>
      </c>
    </row>
    <row r="280" spans="1:7" x14ac:dyDescent="0.15">
      <c r="A280">
        <v>-79.061452000000003</v>
      </c>
      <c r="B280">
        <v>35.918909999999997</v>
      </c>
      <c r="C280">
        <v>1506925</v>
      </c>
      <c r="D280" t="s">
        <v>751</v>
      </c>
      <c r="E280" t="s">
        <v>53</v>
      </c>
      <c r="F280">
        <v>4</v>
      </c>
      <c r="G280" t="str">
        <f>VLOOKUP(F:F,Sheet4!A$2:B$8,2)</f>
        <v>CLOSED LEADS EXHAUSTED</v>
      </c>
    </row>
    <row r="281" spans="1:7" x14ac:dyDescent="0.15">
      <c r="A281">
        <v>-79.060965999999993</v>
      </c>
      <c r="B281">
        <v>35.915562000000001</v>
      </c>
      <c r="C281">
        <v>1710924</v>
      </c>
      <c r="D281" t="s">
        <v>1522</v>
      </c>
      <c r="E281" t="s">
        <v>53</v>
      </c>
      <c r="F281">
        <v>4</v>
      </c>
      <c r="G281" t="str">
        <f>VLOOKUP(F:F,Sheet4!A$2:B$8,2)</f>
        <v>CLOSED LEADS EXHAUSTED</v>
      </c>
    </row>
    <row r="282" spans="1:7" x14ac:dyDescent="0.15">
      <c r="A282">
        <v>-79.061246999999995</v>
      </c>
      <c r="B282">
        <v>35.917431999999998</v>
      </c>
      <c r="C282">
        <v>1708686</v>
      </c>
      <c r="D282" t="s">
        <v>484</v>
      </c>
      <c r="E282" t="s">
        <v>53</v>
      </c>
      <c r="F282">
        <v>6</v>
      </c>
      <c r="G282" t="str">
        <f>VLOOKUP(F:F,Sheet4!A$2:B$8,2)</f>
        <v>EXCEPT CLEAR</v>
      </c>
    </row>
    <row r="283" spans="1:7" x14ac:dyDescent="0.15">
      <c r="A283">
        <v>-79.061725999999993</v>
      </c>
      <c r="B283">
        <v>35.913125999999998</v>
      </c>
      <c r="C283">
        <v>1705303</v>
      </c>
      <c r="D283" t="s">
        <v>776</v>
      </c>
      <c r="E283" t="s">
        <v>53</v>
      </c>
      <c r="F283">
        <v>6</v>
      </c>
      <c r="G283" t="str">
        <f>VLOOKUP(F:F,Sheet4!A$2:B$8,2)</f>
        <v>EXCEPT CLEAR</v>
      </c>
    </row>
    <row r="284" spans="1:7" x14ac:dyDescent="0.15">
      <c r="A284">
        <v>-79.062749999999994</v>
      </c>
      <c r="B284">
        <v>35.916443999999998</v>
      </c>
      <c r="C284">
        <v>1905731</v>
      </c>
      <c r="D284" t="s">
        <v>779</v>
      </c>
      <c r="E284" t="s">
        <v>53</v>
      </c>
      <c r="F284">
        <v>3</v>
      </c>
      <c r="G284" t="str">
        <f>VLOOKUP(F:F,Sheet4!A$2:B$8,2)</f>
        <v>CLOSED LEADS EXHAUSTED</v>
      </c>
    </row>
    <row r="285" spans="1:7" x14ac:dyDescent="0.15">
      <c r="A285">
        <v>-79.0625</v>
      </c>
      <c r="B285">
        <v>35.912430999999998</v>
      </c>
      <c r="C285">
        <v>1710303</v>
      </c>
      <c r="D285" t="s">
        <v>777</v>
      </c>
      <c r="E285" t="s">
        <v>53</v>
      </c>
      <c r="F285">
        <v>4</v>
      </c>
      <c r="G285" t="str">
        <f>VLOOKUP(F:F,Sheet4!A$2:B$8,2)</f>
        <v>CLOSED LEADS EXHAUSTED</v>
      </c>
    </row>
    <row r="286" spans="1:7" x14ac:dyDescent="0.15">
      <c r="A286">
        <v>-79.063012999999998</v>
      </c>
      <c r="B286">
        <v>35.918377999999997</v>
      </c>
      <c r="C286">
        <v>1606050</v>
      </c>
      <c r="D286" t="s">
        <v>773</v>
      </c>
      <c r="E286" t="s">
        <v>53</v>
      </c>
      <c r="F286">
        <v>4</v>
      </c>
      <c r="G286" t="str">
        <f>VLOOKUP(F:F,Sheet4!A$2:B$8,2)</f>
        <v>CLOSED LEADS EXHAUSTED</v>
      </c>
    </row>
    <row r="287" spans="1:7" x14ac:dyDescent="0.15">
      <c r="A287">
        <v>-79.060337000000004</v>
      </c>
      <c r="B287">
        <v>35.916041</v>
      </c>
      <c r="C287">
        <v>1601391</v>
      </c>
      <c r="D287" t="s">
        <v>752</v>
      </c>
      <c r="E287" t="s">
        <v>53</v>
      </c>
      <c r="F287">
        <v>6</v>
      </c>
      <c r="G287" t="str">
        <f>VLOOKUP(F:F,Sheet4!A$2:B$8,2)</f>
        <v>EXCEPT CLEAR</v>
      </c>
    </row>
    <row r="288" spans="1:7" x14ac:dyDescent="0.15">
      <c r="A288">
        <v>-79.062749999999994</v>
      </c>
      <c r="B288">
        <v>35.916443999999998</v>
      </c>
      <c r="C288">
        <v>1710602</v>
      </c>
      <c r="D288" t="s">
        <v>499</v>
      </c>
      <c r="E288" t="s">
        <v>53</v>
      </c>
      <c r="F288">
        <v>4</v>
      </c>
      <c r="G288" t="str">
        <f>VLOOKUP(F:F,Sheet4!A$2:B$8,2)</f>
        <v>CLOSED LEADS EXHAUSTED</v>
      </c>
    </row>
    <row r="289" spans="1:7" x14ac:dyDescent="0.15">
      <c r="A289">
        <v>-79.060575</v>
      </c>
      <c r="B289">
        <v>35.916455999999997</v>
      </c>
      <c r="C289">
        <v>1702379</v>
      </c>
      <c r="D289" t="s">
        <v>498</v>
      </c>
      <c r="E289" t="s">
        <v>53</v>
      </c>
      <c r="F289">
        <v>4</v>
      </c>
      <c r="G289" t="str">
        <f>VLOOKUP(F:F,Sheet4!A$2:B$8,2)</f>
        <v>CLOSED LEADS EXHAUSTED</v>
      </c>
    </row>
    <row r="290" spans="1:7" x14ac:dyDescent="0.15">
      <c r="A290">
        <v>-79.0625</v>
      </c>
      <c r="B290">
        <v>35.912430999999998</v>
      </c>
      <c r="C290">
        <v>1410934</v>
      </c>
      <c r="D290" t="s">
        <v>494</v>
      </c>
      <c r="E290" t="s">
        <v>53</v>
      </c>
      <c r="F290">
        <v>6</v>
      </c>
      <c r="G290" t="str">
        <f>VLOOKUP(F:F,Sheet4!A$2:B$8,2)</f>
        <v>EXCEPT CLEAR</v>
      </c>
    </row>
    <row r="291" spans="1:7" x14ac:dyDescent="0.15">
      <c r="A291">
        <v>-79.060080999999997</v>
      </c>
      <c r="B291">
        <v>35.916029999999999</v>
      </c>
      <c r="C291">
        <v>1704585</v>
      </c>
      <c r="D291" t="s">
        <v>769</v>
      </c>
      <c r="E291" t="s">
        <v>53</v>
      </c>
      <c r="F291">
        <v>4</v>
      </c>
      <c r="G291" t="str">
        <f>VLOOKUP(F:F,Sheet4!A$2:B$8,2)</f>
        <v>CLOSED LEADS EXHAUSTED</v>
      </c>
    </row>
    <row r="292" spans="1:7" x14ac:dyDescent="0.15">
      <c r="A292">
        <v>-79.065303999999998</v>
      </c>
      <c r="B292">
        <v>35.911600999999997</v>
      </c>
      <c r="C292">
        <v>1802170</v>
      </c>
      <c r="D292" t="s">
        <v>774</v>
      </c>
      <c r="E292" t="s">
        <v>53</v>
      </c>
      <c r="F292">
        <v>4</v>
      </c>
      <c r="G292" t="str">
        <f>VLOOKUP(F:F,Sheet4!A$2:B$8,2)</f>
        <v>CLOSED LEADS EXHAUSTED</v>
      </c>
    </row>
    <row r="293" spans="1:7" x14ac:dyDescent="0.15">
      <c r="A293">
        <v>-79.060627999999994</v>
      </c>
      <c r="B293">
        <v>35.916443999999998</v>
      </c>
      <c r="C293">
        <v>1706665</v>
      </c>
      <c r="D293" t="s">
        <v>482</v>
      </c>
      <c r="E293" t="s">
        <v>53</v>
      </c>
      <c r="F293">
        <v>4</v>
      </c>
      <c r="G293" t="str">
        <f>VLOOKUP(F:F,Sheet4!A$2:B$8,2)</f>
        <v>CLOSED LEADS EXHAUSTED</v>
      </c>
    </row>
    <row r="294" spans="1:7" x14ac:dyDescent="0.15">
      <c r="A294">
        <v>-79.061905999999993</v>
      </c>
      <c r="B294">
        <v>35.915821999999999</v>
      </c>
      <c r="C294">
        <v>1703218</v>
      </c>
      <c r="D294" t="s">
        <v>504</v>
      </c>
      <c r="E294" t="s">
        <v>53</v>
      </c>
      <c r="F294">
        <v>4</v>
      </c>
      <c r="G294" t="str">
        <f>VLOOKUP(F:F,Sheet4!A$2:B$8,2)</f>
        <v>CLOSED LEADS EXHAUSTED</v>
      </c>
    </row>
    <row r="295" spans="1:7" x14ac:dyDescent="0.15">
      <c r="A295">
        <v>-79.063006999999999</v>
      </c>
      <c r="B295">
        <v>35.916060999999999</v>
      </c>
      <c r="C295">
        <v>1706036</v>
      </c>
      <c r="D295" t="s">
        <v>503</v>
      </c>
      <c r="E295" t="s">
        <v>53</v>
      </c>
      <c r="F295">
        <v>6</v>
      </c>
      <c r="G295" t="str">
        <f>VLOOKUP(F:F,Sheet4!A$2:B$8,2)</f>
        <v>EXCEPT CLEAR</v>
      </c>
    </row>
    <row r="296" spans="1:7" x14ac:dyDescent="0.15">
      <c r="A296">
        <v>-79.063124999999999</v>
      </c>
      <c r="B296">
        <v>35.916300999999997</v>
      </c>
      <c r="C296">
        <v>1706037</v>
      </c>
      <c r="D296" t="s">
        <v>487</v>
      </c>
      <c r="E296" t="s">
        <v>53</v>
      </c>
      <c r="F296">
        <v>4</v>
      </c>
      <c r="G296" t="str">
        <f>VLOOKUP(F:F,Sheet4!A$2:B$8,2)</f>
        <v>CLOSED LEADS EXHAUSTED</v>
      </c>
    </row>
    <row r="297" spans="1:7" x14ac:dyDescent="0.15">
      <c r="A297">
        <v>-79.067255000000003</v>
      </c>
      <c r="B297">
        <v>35.914841000000003</v>
      </c>
      <c r="C297">
        <v>1804362</v>
      </c>
      <c r="D297" t="s">
        <v>758</v>
      </c>
      <c r="E297" t="s">
        <v>53</v>
      </c>
      <c r="F297">
        <v>4</v>
      </c>
      <c r="G297" t="str">
        <f>VLOOKUP(F:F,Sheet4!A$2:B$8,2)</f>
        <v>CLOSED LEADS EXHAUSTED</v>
      </c>
    </row>
    <row r="298" spans="1:7" x14ac:dyDescent="0.15">
      <c r="A298">
        <v>-79.061490000000006</v>
      </c>
      <c r="B298">
        <v>35.913150000000002</v>
      </c>
      <c r="C298">
        <v>1607344</v>
      </c>
      <c r="D298" t="s">
        <v>479</v>
      </c>
      <c r="E298" t="s">
        <v>53</v>
      </c>
      <c r="F298">
        <v>4</v>
      </c>
      <c r="G298" t="str">
        <f>VLOOKUP(F:F,Sheet4!A$2:B$8,2)</f>
        <v>CLOSED LEADS EXHAUSTED</v>
      </c>
    </row>
    <row r="299" spans="1:7" x14ac:dyDescent="0.15">
      <c r="A299">
        <v>-79.061969000000005</v>
      </c>
      <c r="B299">
        <v>35.914340000000003</v>
      </c>
      <c r="C299">
        <v>1707000</v>
      </c>
      <c r="D299" t="s">
        <v>781</v>
      </c>
      <c r="E299" t="s">
        <v>53</v>
      </c>
      <c r="F299">
        <v>4</v>
      </c>
      <c r="G299" t="str">
        <f>VLOOKUP(F:F,Sheet4!A$2:B$8,2)</f>
        <v>CLOSED LEADS EXHAUSTED</v>
      </c>
    </row>
    <row r="300" spans="1:7" x14ac:dyDescent="0.15">
      <c r="A300">
        <v>-79.064162999999994</v>
      </c>
      <c r="B300">
        <v>35.911838000000003</v>
      </c>
      <c r="C300">
        <v>1707353</v>
      </c>
      <c r="D300" t="s">
        <v>1526</v>
      </c>
      <c r="E300" t="s">
        <v>53</v>
      </c>
      <c r="F300">
        <v>6</v>
      </c>
      <c r="G300" t="str">
        <f>VLOOKUP(F:F,Sheet4!A$2:B$8,2)</f>
        <v>EXCEPT CLEAR</v>
      </c>
    </row>
    <row r="301" spans="1:7" x14ac:dyDescent="0.15">
      <c r="A301">
        <v>-79.062601000000001</v>
      </c>
      <c r="B301">
        <v>35.915058000000002</v>
      </c>
      <c r="C301">
        <v>1508592</v>
      </c>
      <c r="D301" t="s">
        <v>753</v>
      </c>
      <c r="E301" t="s">
        <v>53</v>
      </c>
      <c r="F301">
        <v>4</v>
      </c>
      <c r="G301" t="str">
        <f>VLOOKUP(F:F,Sheet4!A$2:B$8,2)</f>
        <v>CLOSED LEADS EXHAUSTED</v>
      </c>
    </row>
    <row r="302" spans="1:7" x14ac:dyDescent="0.15">
      <c r="A302">
        <v>-79.062213</v>
      </c>
      <c r="B302">
        <v>35.918644</v>
      </c>
      <c r="C302">
        <v>1506949</v>
      </c>
      <c r="D302" t="s">
        <v>782</v>
      </c>
      <c r="E302" t="s">
        <v>53</v>
      </c>
      <c r="F302">
        <v>4</v>
      </c>
      <c r="G302" t="str">
        <f>VLOOKUP(F:F,Sheet4!A$2:B$8,2)</f>
        <v>CLOSED LEADS EXHAUSTED</v>
      </c>
    </row>
    <row r="303" spans="1:7" x14ac:dyDescent="0.15">
      <c r="A303">
        <v>-79.061615000000003</v>
      </c>
      <c r="B303">
        <v>35.915264000000001</v>
      </c>
      <c r="C303">
        <v>1615986</v>
      </c>
      <c r="D303" t="s">
        <v>759</v>
      </c>
      <c r="E303" t="s">
        <v>53</v>
      </c>
      <c r="F303">
        <v>6</v>
      </c>
      <c r="G303" t="str">
        <f>VLOOKUP(F:F,Sheet4!A$2:B$8,2)</f>
        <v>EXCEPT CLEAR</v>
      </c>
    </row>
    <row r="304" spans="1:7" x14ac:dyDescent="0.15">
      <c r="A304">
        <v>-79.061993999999999</v>
      </c>
      <c r="B304">
        <v>35.913933</v>
      </c>
      <c r="C304">
        <v>1805732</v>
      </c>
      <c r="D304" t="s">
        <v>1527</v>
      </c>
      <c r="E304" t="s">
        <v>53</v>
      </c>
      <c r="F304">
        <v>5</v>
      </c>
      <c r="G304" t="str">
        <f>VLOOKUP(F:F,Sheet4!A$2:B$8,2)</f>
        <v>CLEARED BY ARREST</v>
      </c>
    </row>
    <row r="305" spans="1:7" x14ac:dyDescent="0.15">
      <c r="A305">
        <v>-79.061905999999993</v>
      </c>
      <c r="B305">
        <v>35.915821999999999</v>
      </c>
      <c r="C305">
        <v>1702141</v>
      </c>
      <c r="D305" t="s">
        <v>762</v>
      </c>
      <c r="E305" t="s">
        <v>53</v>
      </c>
      <c r="F305">
        <v>4</v>
      </c>
      <c r="G305" t="str">
        <f>VLOOKUP(F:F,Sheet4!A$2:B$8,2)</f>
        <v>CLOSED LEADS EXHAUSTED</v>
      </c>
    </row>
    <row r="306" spans="1:7" x14ac:dyDescent="0.15">
      <c r="A306">
        <v>-79.065271999999993</v>
      </c>
      <c r="B306">
        <v>35.913837999999998</v>
      </c>
      <c r="C306">
        <v>1613902</v>
      </c>
      <c r="D306" t="s">
        <v>780</v>
      </c>
      <c r="E306" t="s">
        <v>53</v>
      </c>
      <c r="F306">
        <v>4</v>
      </c>
      <c r="G306" t="str">
        <f>VLOOKUP(F:F,Sheet4!A$2:B$8,2)</f>
        <v>CLOSED LEADS EXHAUSTED</v>
      </c>
    </row>
    <row r="307" spans="1:7" x14ac:dyDescent="0.15">
      <c r="A307">
        <v>-79.0625</v>
      </c>
      <c r="B307">
        <v>35.912430999999998</v>
      </c>
      <c r="C307">
        <v>1707796</v>
      </c>
      <c r="D307" t="s">
        <v>1528</v>
      </c>
      <c r="E307" t="s">
        <v>53</v>
      </c>
      <c r="F307">
        <v>4</v>
      </c>
      <c r="G307" t="str">
        <f>VLOOKUP(F:F,Sheet4!A$2:B$8,2)</f>
        <v>CLOSED LEADS EXHAUSTED</v>
      </c>
    </row>
    <row r="308" spans="1:7" x14ac:dyDescent="0.15">
      <c r="A308">
        <v>-79.065377999999995</v>
      </c>
      <c r="B308">
        <v>35.915627000000001</v>
      </c>
      <c r="C308">
        <v>1707961</v>
      </c>
      <c r="D308" t="s">
        <v>1529</v>
      </c>
      <c r="E308" t="s">
        <v>53</v>
      </c>
      <c r="F308">
        <v>6</v>
      </c>
      <c r="G308" t="str">
        <f>VLOOKUP(F:F,Sheet4!A$2:B$8,2)</f>
        <v>EXCEPT CLEAR</v>
      </c>
    </row>
    <row r="309" spans="1:7" x14ac:dyDescent="0.15">
      <c r="A309">
        <v>-79.059190000000001</v>
      </c>
      <c r="B309">
        <v>35.913708</v>
      </c>
      <c r="C309">
        <v>1409087</v>
      </c>
      <c r="D309" t="s">
        <v>501</v>
      </c>
      <c r="E309" t="s">
        <v>53</v>
      </c>
      <c r="F309">
        <v>4</v>
      </c>
      <c r="G309" t="str">
        <f>VLOOKUP(F:F,Sheet4!A$2:B$8,2)</f>
        <v>CLOSED LEADS EXHAUSTED</v>
      </c>
    </row>
    <row r="310" spans="1:7" x14ac:dyDescent="0.15">
      <c r="A310">
        <v>-79.060805000000002</v>
      </c>
      <c r="B310">
        <v>35.915598000000003</v>
      </c>
      <c r="C310">
        <v>1904302</v>
      </c>
      <c r="D310" t="s">
        <v>757</v>
      </c>
      <c r="E310" t="s">
        <v>53</v>
      </c>
      <c r="F310">
        <v>3</v>
      </c>
      <c r="G310" t="str">
        <f>VLOOKUP(F:F,Sheet4!A$2:B$8,2)</f>
        <v>CLOSED LEADS EXHAUSTED</v>
      </c>
    </row>
    <row r="311" spans="1:7" x14ac:dyDescent="0.15">
      <c r="A311">
        <v>-79.064239000000001</v>
      </c>
      <c r="B311">
        <v>35.912920999999997</v>
      </c>
      <c r="C311">
        <v>1803411</v>
      </c>
      <c r="D311" t="s">
        <v>496</v>
      </c>
      <c r="E311" t="s">
        <v>53</v>
      </c>
      <c r="F311">
        <v>5</v>
      </c>
      <c r="G311" t="str">
        <f>VLOOKUP(F:F,Sheet4!A$2:B$8,2)</f>
        <v>CLEARED BY ARREST</v>
      </c>
    </row>
    <row r="312" spans="1:7" x14ac:dyDescent="0.15">
      <c r="A312">
        <v>-79.062410999999997</v>
      </c>
      <c r="B312">
        <v>35.916092999999996</v>
      </c>
      <c r="C312">
        <v>1700243</v>
      </c>
      <c r="D312" t="s">
        <v>497</v>
      </c>
      <c r="E312" t="s">
        <v>53</v>
      </c>
      <c r="F312">
        <v>4</v>
      </c>
      <c r="G312" t="str">
        <f>VLOOKUP(F:F,Sheet4!A$2:B$8,2)</f>
        <v>CLOSED LEADS EXHAUSTED</v>
      </c>
    </row>
    <row r="313" spans="1:7" x14ac:dyDescent="0.15">
      <c r="A313">
        <v>-79.062537000000006</v>
      </c>
      <c r="B313">
        <v>35.918517000000001</v>
      </c>
      <c r="C313">
        <v>1506924</v>
      </c>
      <c r="D313" t="s">
        <v>756</v>
      </c>
      <c r="E313" t="s">
        <v>53</v>
      </c>
      <c r="F313">
        <v>4</v>
      </c>
      <c r="G313" t="str">
        <f>VLOOKUP(F:F,Sheet4!A$2:B$8,2)</f>
        <v>CLOSED LEADS EXHAUSTED</v>
      </c>
    </row>
    <row r="314" spans="1:7" x14ac:dyDescent="0.15">
      <c r="A314">
        <v>-79.064239000000001</v>
      </c>
      <c r="B314">
        <v>35.912920999999997</v>
      </c>
      <c r="C314">
        <v>1709659</v>
      </c>
      <c r="D314" t="s">
        <v>486</v>
      </c>
      <c r="E314" t="s">
        <v>53</v>
      </c>
      <c r="F314">
        <v>7</v>
      </c>
      <c r="G314" t="str">
        <f>VLOOKUP(F:F,Sheet4!A$2:B$8,2)</f>
        <v>UNFOUNDED</v>
      </c>
    </row>
    <row r="315" spans="1:7" x14ac:dyDescent="0.15">
      <c r="A315">
        <v>-79.064874000000003</v>
      </c>
      <c r="B315">
        <v>35.913784</v>
      </c>
      <c r="C315">
        <v>1805770</v>
      </c>
      <c r="D315" t="s">
        <v>763</v>
      </c>
      <c r="E315" t="s">
        <v>53</v>
      </c>
      <c r="F315">
        <v>5</v>
      </c>
      <c r="G315" t="str">
        <f>VLOOKUP(F:F,Sheet4!A$2:B$8,2)</f>
        <v>CLEARED BY ARREST</v>
      </c>
    </row>
    <row r="316" spans="1:7" x14ac:dyDescent="0.15">
      <c r="A316">
        <v>-79.061905999999993</v>
      </c>
      <c r="B316">
        <v>35.915821999999999</v>
      </c>
      <c r="C316">
        <v>1704307</v>
      </c>
      <c r="D316" t="s">
        <v>485</v>
      </c>
      <c r="E316" t="s">
        <v>53</v>
      </c>
      <c r="F316">
        <v>4</v>
      </c>
      <c r="G316" t="str">
        <f>VLOOKUP(F:F,Sheet4!A$2:B$8,2)</f>
        <v>CLOSED LEADS EXHAUSTED</v>
      </c>
    </row>
    <row r="317" spans="1:7" x14ac:dyDescent="0.15">
      <c r="A317">
        <v>-79.061718999999997</v>
      </c>
      <c r="B317">
        <v>35.917667999999999</v>
      </c>
      <c r="C317">
        <v>1710363</v>
      </c>
      <c r="D317" t="s">
        <v>778</v>
      </c>
      <c r="E317" t="s">
        <v>53</v>
      </c>
      <c r="F317">
        <v>4</v>
      </c>
      <c r="G317" t="str">
        <f>VLOOKUP(F:F,Sheet4!A$2:B$8,2)</f>
        <v>CLOSED LEADS EXHAUSTED</v>
      </c>
    </row>
    <row r="318" spans="1:7" x14ac:dyDescent="0.15">
      <c r="A318">
        <v>-79.061969000000005</v>
      </c>
      <c r="B318">
        <v>35.914340000000003</v>
      </c>
      <c r="C318">
        <v>1707422</v>
      </c>
      <c r="D318" t="s">
        <v>775</v>
      </c>
      <c r="E318" t="s">
        <v>53</v>
      </c>
      <c r="F318">
        <v>6</v>
      </c>
      <c r="G318" t="str">
        <f>VLOOKUP(F:F,Sheet4!A$2:B$8,2)</f>
        <v>EXCEPT CLEAR</v>
      </c>
    </row>
    <row r="319" spans="1:7" x14ac:dyDescent="0.15">
      <c r="A319">
        <v>-79.063122000000007</v>
      </c>
      <c r="B319">
        <v>35.918480000000002</v>
      </c>
      <c r="C319">
        <v>1702388</v>
      </c>
      <c r="D319" t="s">
        <v>1525</v>
      </c>
      <c r="E319" t="s">
        <v>53</v>
      </c>
      <c r="F319">
        <v>4</v>
      </c>
      <c r="G319" t="str">
        <f>VLOOKUP(F:F,Sheet4!A$2:B$8,2)</f>
        <v>CLOSED LEADS EXHAUSTED</v>
      </c>
    </row>
    <row r="320" spans="1:7" x14ac:dyDescent="0.15">
      <c r="A320">
        <v>-79.064187000000004</v>
      </c>
      <c r="B320">
        <v>35.918917</v>
      </c>
      <c r="C320">
        <v>1501289</v>
      </c>
      <c r="D320" t="s">
        <v>1521</v>
      </c>
      <c r="E320" t="s">
        <v>53</v>
      </c>
      <c r="F320">
        <v>4</v>
      </c>
      <c r="G320" t="str">
        <f>VLOOKUP(F:F,Sheet4!A$2:B$8,2)</f>
        <v>CLOSED LEADS EXHAUSTED</v>
      </c>
    </row>
    <row r="321" spans="1:7" x14ac:dyDescent="0.15">
      <c r="A321">
        <v>-79.059582000000006</v>
      </c>
      <c r="B321">
        <v>35.914346999999999</v>
      </c>
      <c r="C321">
        <v>1410694</v>
      </c>
      <c r="D321" t="s">
        <v>480</v>
      </c>
      <c r="E321" t="s">
        <v>53</v>
      </c>
      <c r="F321">
        <v>4</v>
      </c>
      <c r="G321" t="str">
        <f>VLOOKUP(F:F,Sheet4!A$2:B$8,2)</f>
        <v>CLOSED LEADS EXHAUSTED</v>
      </c>
    </row>
    <row r="322" spans="1:7" x14ac:dyDescent="0.15">
      <c r="A322">
        <v>-79.062209999999993</v>
      </c>
      <c r="B322">
        <v>35.913789000000001</v>
      </c>
      <c r="C322">
        <v>1613147</v>
      </c>
      <c r="D322" t="s">
        <v>483</v>
      </c>
      <c r="E322" t="s">
        <v>53</v>
      </c>
      <c r="F322">
        <v>4</v>
      </c>
      <c r="G322" t="str">
        <f>VLOOKUP(F:F,Sheet4!A$2:B$8,2)</f>
        <v>CLOSED LEADS EXHAUSTED</v>
      </c>
    </row>
    <row r="323" spans="1:7" x14ac:dyDescent="0.15">
      <c r="A323">
        <v>-79.064239000000001</v>
      </c>
      <c r="B323">
        <v>35.912920999999997</v>
      </c>
      <c r="C323">
        <v>1413383</v>
      </c>
      <c r="D323" t="s">
        <v>495</v>
      </c>
      <c r="E323" t="s">
        <v>53</v>
      </c>
      <c r="F323">
        <v>7</v>
      </c>
      <c r="G323" t="str">
        <f>VLOOKUP(F:F,Sheet4!A$2:B$8,2)</f>
        <v>UNFOUNDED</v>
      </c>
    </row>
    <row r="324" spans="1:7" x14ac:dyDescent="0.15">
      <c r="A324">
        <v>-79.067322000000004</v>
      </c>
      <c r="B324">
        <v>35.914625999999998</v>
      </c>
      <c r="C324">
        <v>1615682</v>
      </c>
      <c r="D324" t="s">
        <v>764</v>
      </c>
      <c r="E324" t="s">
        <v>53</v>
      </c>
      <c r="F324">
        <v>4</v>
      </c>
      <c r="G324" t="str">
        <f>VLOOKUP(F:F,Sheet4!A$2:B$8,2)</f>
        <v>CLOSED LEADS EXHAUSTED</v>
      </c>
    </row>
    <row r="325" spans="1:7" x14ac:dyDescent="0.15">
      <c r="A325">
        <v>-79.060595000000006</v>
      </c>
      <c r="B325">
        <v>35.915680000000002</v>
      </c>
      <c r="C325">
        <v>1802346</v>
      </c>
      <c r="D325" t="s">
        <v>772</v>
      </c>
      <c r="E325" t="s">
        <v>53</v>
      </c>
      <c r="F325">
        <v>6</v>
      </c>
      <c r="G325" t="str">
        <f>VLOOKUP(F:F,Sheet4!A$2:B$8,2)</f>
        <v>EXCEPT CLEAR</v>
      </c>
    </row>
    <row r="326" spans="1:7" x14ac:dyDescent="0.15">
      <c r="A326">
        <v>-79.066197000000003</v>
      </c>
      <c r="B326">
        <v>35.911614</v>
      </c>
      <c r="C326">
        <v>1712198</v>
      </c>
      <c r="D326" t="s">
        <v>493</v>
      </c>
      <c r="E326" t="s">
        <v>53</v>
      </c>
      <c r="F326">
        <v>4</v>
      </c>
      <c r="G326" t="str">
        <f>VLOOKUP(F:F,Sheet4!A$2:B$8,2)</f>
        <v>CLOSED LEADS EXHAUSTED</v>
      </c>
    </row>
    <row r="327" spans="1:7" x14ac:dyDescent="0.15">
      <c r="A327">
        <v>-79.060751999999994</v>
      </c>
      <c r="B327">
        <v>35.914178</v>
      </c>
      <c r="C327">
        <v>1709346</v>
      </c>
      <c r="D327" t="s">
        <v>491</v>
      </c>
      <c r="E327" t="s">
        <v>53</v>
      </c>
      <c r="F327">
        <v>4</v>
      </c>
      <c r="G327" t="str">
        <f>VLOOKUP(F:F,Sheet4!A$2:B$8,2)</f>
        <v>CLOSED LEADS EXHAUSTED</v>
      </c>
    </row>
    <row r="328" spans="1:7" x14ac:dyDescent="0.15">
      <c r="A328">
        <v>-79.062856999999994</v>
      </c>
      <c r="B328">
        <v>35.915779000000001</v>
      </c>
      <c r="C328">
        <v>1809995</v>
      </c>
      <c r="D328" t="s">
        <v>768</v>
      </c>
      <c r="E328" t="s">
        <v>53</v>
      </c>
      <c r="F328">
        <v>4</v>
      </c>
      <c r="G328" t="str">
        <f>VLOOKUP(F:F,Sheet4!A$2:B$8,2)</f>
        <v>CLOSED LEADS EXHAUSTED</v>
      </c>
    </row>
    <row r="329" spans="1:7" x14ac:dyDescent="0.15">
      <c r="A329">
        <v>-79.059985999999995</v>
      </c>
      <c r="B329">
        <v>35.915376000000002</v>
      </c>
      <c r="C329">
        <v>1610026</v>
      </c>
      <c r="D329" t="s">
        <v>481</v>
      </c>
      <c r="E329" t="s">
        <v>53</v>
      </c>
      <c r="F329">
        <v>5</v>
      </c>
      <c r="G329" t="str">
        <f>VLOOKUP(F:F,Sheet4!A$2:B$8,2)</f>
        <v>CLEARED BY ARREST</v>
      </c>
    </row>
    <row r="330" spans="1:7" x14ac:dyDescent="0.15">
      <c r="A330">
        <v>-79.064239000000001</v>
      </c>
      <c r="B330">
        <v>35.912920999999997</v>
      </c>
      <c r="C330">
        <v>1604624</v>
      </c>
      <c r="D330" t="s">
        <v>489</v>
      </c>
      <c r="E330" t="s">
        <v>53</v>
      </c>
      <c r="F330">
        <v>4</v>
      </c>
      <c r="G330" t="str">
        <f>VLOOKUP(F:F,Sheet4!A$2:B$8,2)</f>
        <v>CLOSED LEADS EXHAUSTED</v>
      </c>
    </row>
    <row r="331" spans="1:7" x14ac:dyDescent="0.15">
      <c r="A331">
        <v>-79.062831000000003</v>
      </c>
      <c r="B331">
        <v>35.916119999999999</v>
      </c>
      <c r="C331">
        <v>1707191</v>
      </c>
      <c r="D331" t="s">
        <v>760</v>
      </c>
      <c r="E331" t="s">
        <v>53</v>
      </c>
      <c r="F331">
        <v>4</v>
      </c>
      <c r="G331" t="str">
        <f>VLOOKUP(F:F,Sheet4!A$2:B$8,2)</f>
        <v>CLOSED LEADS EXHAUSTED</v>
      </c>
    </row>
    <row r="332" spans="1:7" x14ac:dyDescent="0.15">
      <c r="A332">
        <v>-79.062749999999994</v>
      </c>
      <c r="B332">
        <v>35.916443999999998</v>
      </c>
      <c r="C332">
        <v>1810040</v>
      </c>
      <c r="D332" t="s">
        <v>1524</v>
      </c>
      <c r="E332" t="s">
        <v>53</v>
      </c>
      <c r="F332">
        <v>4</v>
      </c>
      <c r="G332" t="str">
        <f>VLOOKUP(F:F,Sheet4!A$2:B$8,2)</f>
        <v>CLOSED LEADS EXHAUSTED</v>
      </c>
    </row>
    <row r="333" spans="1:7" x14ac:dyDescent="0.15">
      <c r="A333">
        <v>-79.059582000000006</v>
      </c>
      <c r="B333">
        <v>35.914346999999999</v>
      </c>
      <c r="C333">
        <v>1800293</v>
      </c>
      <c r="D333" t="s">
        <v>488</v>
      </c>
      <c r="E333" t="s">
        <v>53</v>
      </c>
      <c r="F333">
        <v>6</v>
      </c>
      <c r="G333" t="str">
        <f>VLOOKUP(F:F,Sheet4!A$2:B$8,2)</f>
        <v>EXCEPT CLEAR</v>
      </c>
    </row>
    <row r="334" spans="1:7" x14ac:dyDescent="0.15">
      <c r="A334">
        <v>-79.061725999999993</v>
      </c>
      <c r="B334">
        <v>35.913125999999998</v>
      </c>
      <c r="C334">
        <v>1607904</v>
      </c>
      <c r="D334" t="s">
        <v>755</v>
      </c>
      <c r="E334" t="s">
        <v>53</v>
      </c>
      <c r="F334">
        <v>4</v>
      </c>
      <c r="G334" t="str">
        <f>VLOOKUP(F:F,Sheet4!A$2:B$8,2)</f>
        <v>CLOSED LEADS EXHAUSTED</v>
      </c>
    </row>
    <row r="335" spans="1:7" x14ac:dyDescent="0.15">
      <c r="A335">
        <v>-79.062145000000001</v>
      </c>
      <c r="B335">
        <v>35.913668000000001</v>
      </c>
      <c r="C335">
        <v>1710275</v>
      </c>
      <c r="D335" t="s">
        <v>490</v>
      </c>
      <c r="E335" t="s">
        <v>53</v>
      </c>
      <c r="F335">
        <v>4</v>
      </c>
      <c r="G335" t="str">
        <f>VLOOKUP(F:F,Sheet4!A$2:B$8,2)</f>
        <v>CLOSED LEADS EXHAUSTED</v>
      </c>
    </row>
    <row r="336" spans="1:7" x14ac:dyDescent="0.15">
      <c r="A336">
        <v>-79.061905999999993</v>
      </c>
      <c r="B336">
        <v>35.915821999999999</v>
      </c>
      <c r="C336">
        <v>1702142</v>
      </c>
      <c r="D336" t="s">
        <v>761</v>
      </c>
      <c r="E336" t="s">
        <v>53</v>
      </c>
      <c r="F336">
        <v>4</v>
      </c>
      <c r="G336" t="str">
        <f>VLOOKUP(F:F,Sheet4!A$2:B$8,2)</f>
        <v>CLOSED LEADS EXHAUSTED</v>
      </c>
    </row>
    <row r="337" spans="1:7" x14ac:dyDescent="0.15">
      <c r="A337">
        <v>-79.061880000000002</v>
      </c>
      <c r="B337">
        <v>35.914183999999999</v>
      </c>
      <c r="C337">
        <v>1714663</v>
      </c>
      <c r="D337" t="s">
        <v>767</v>
      </c>
      <c r="E337" t="s">
        <v>53</v>
      </c>
      <c r="F337">
        <v>4</v>
      </c>
      <c r="G337" t="str">
        <f>VLOOKUP(F:F,Sheet4!A$2:B$8,2)</f>
        <v>CLOSED LEADS EXHAUSTED</v>
      </c>
    </row>
    <row r="338" spans="1:7" x14ac:dyDescent="0.15">
      <c r="A338">
        <v>-79.066475999999994</v>
      </c>
      <c r="B338">
        <v>35.914346999999999</v>
      </c>
      <c r="C338">
        <v>1413289</v>
      </c>
      <c r="D338" t="s">
        <v>749</v>
      </c>
      <c r="E338" t="s">
        <v>53</v>
      </c>
      <c r="F338">
        <v>5</v>
      </c>
      <c r="G338" t="str">
        <f>VLOOKUP(F:F,Sheet4!A$2:B$8,2)</f>
        <v>CLEARED BY ARREST</v>
      </c>
    </row>
    <row r="339" spans="1:7" x14ac:dyDescent="0.15">
      <c r="A339">
        <v>-79.066238999999996</v>
      </c>
      <c r="B339">
        <v>35.911937000000002</v>
      </c>
      <c r="C339">
        <v>1810807</v>
      </c>
      <c r="D339" t="s">
        <v>765</v>
      </c>
      <c r="E339" t="s">
        <v>53</v>
      </c>
      <c r="F339">
        <v>4</v>
      </c>
      <c r="G339" t="str">
        <f>VLOOKUP(F:F,Sheet4!A$2:B$8,2)</f>
        <v>CLOSED LEADS EXHAUSTED</v>
      </c>
    </row>
    <row r="340" spans="1:7" x14ac:dyDescent="0.15">
      <c r="A340">
        <v>-79.062749999999994</v>
      </c>
      <c r="B340">
        <v>35.916443999999998</v>
      </c>
      <c r="C340">
        <v>1606870</v>
      </c>
      <c r="D340" t="s">
        <v>771</v>
      </c>
      <c r="E340" t="s">
        <v>53</v>
      </c>
      <c r="F340">
        <v>4</v>
      </c>
      <c r="G340" t="str">
        <f>VLOOKUP(F:F,Sheet4!A$2:B$8,2)</f>
        <v>CLOSED LEADS EXHAUSTED</v>
      </c>
    </row>
    <row r="341" spans="1:7" x14ac:dyDescent="0.15">
      <c r="A341">
        <v>-79.060672999999994</v>
      </c>
      <c r="B341">
        <v>35.914355</v>
      </c>
      <c r="C341">
        <v>1705597</v>
      </c>
      <c r="D341" t="s">
        <v>766</v>
      </c>
      <c r="E341" t="s">
        <v>53</v>
      </c>
      <c r="F341">
        <v>6</v>
      </c>
      <c r="G341" t="str">
        <f>VLOOKUP(F:F,Sheet4!A$2:B$8,2)</f>
        <v>EXCEPT CLEAR</v>
      </c>
    </row>
    <row r="342" spans="1:7" x14ac:dyDescent="0.15">
      <c r="A342">
        <v>-79.063124999999999</v>
      </c>
      <c r="B342">
        <v>35.916300999999997</v>
      </c>
      <c r="C342">
        <v>1706038</v>
      </c>
      <c r="D342" t="s">
        <v>487</v>
      </c>
      <c r="E342" t="s">
        <v>53</v>
      </c>
      <c r="F342">
        <v>4</v>
      </c>
      <c r="G342" t="str">
        <f>VLOOKUP(F:F,Sheet4!A$2:B$8,2)</f>
        <v>CLOSED LEADS EXHAUSTED</v>
      </c>
    </row>
    <row r="343" spans="1:7" x14ac:dyDescent="0.15">
      <c r="A343">
        <v>-79.0625</v>
      </c>
      <c r="B343">
        <v>35.912430999999998</v>
      </c>
      <c r="C343">
        <v>1806465</v>
      </c>
      <c r="D343" t="s">
        <v>502</v>
      </c>
      <c r="E343" t="s">
        <v>55</v>
      </c>
      <c r="F343">
        <v>4</v>
      </c>
      <c r="G343" t="str">
        <f>VLOOKUP(F:F,Sheet4!A$2:B$8,2)</f>
        <v>CLOSED LEADS EXHAUSTED</v>
      </c>
    </row>
    <row r="344" spans="1:7" x14ac:dyDescent="0.15">
      <c r="A344">
        <v>-79.064239000000001</v>
      </c>
      <c r="B344">
        <v>35.912920999999997</v>
      </c>
      <c r="C344">
        <v>1408700</v>
      </c>
      <c r="D344" t="s">
        <v>1708</v>
      </c>
      <c r="E344" t="s">
        <v>54</v>
      </c>
      <c r="F344">
        <v>7</v>
      </c>
      <c r="G344" t="str">
        <f>VLOOKUP(F:F,Sheet4!A$2:B$8,2)</f>
        <v>UNFOUNDED</v>
      </c>
    </row>
    <row r="345" spans="1:7" x14ac:dyDescent="0.15">
      <c r="A345">
        <v>-79.060801999999995</v>
      </c>
      <c r="B345">
        <v>35.916862999999999</v>
      </c>
      <c r="C345">
        <v>1901318</v>
      </c>
      <c r="D345" t="s">
        <v>465</v>
      </c>
      <c r="E345" t="s">
        <v>56</v>
      </c>
      <c r="F345">
        <v>5</v>
      </c>
      <c r="G345" t="str">
        <f>VLOOKUP(F:F,Sheet4!A$2:B$8,2)</f>
        <v>CLEARED BY ARREST</v>
      </c>
    </row>
    <row r="346" spans="1:7" x14ac:dyDescent="0.15">
      <c r="A346">
        <v>-79.060672999999994</v>
      </c>
      <c r="B346">
        <v>35.914355</v>
      </c>
      <c r="C346">
        <v>1707379</v>
      </c>
      <c r="D346" t="s">
        <v>811</v>
      </c>
      <c r="E346" t="s">
        <v>56</v>
      </c>
      <c r="F346">
        <v>4</v>
      </c>
      <c r="G346" t="str">
        <f>VLOOKUP(F:F,Sheet4!A$2:B$8,2)</f>
        <v>CLOSED LEADS EXHAUSTED</v>
      </c>
    </row>
    <row r="347" spans="1:7" x14ac:dyDescent="0.15">
      <c r="A347">
        <v>-79.066502999999997</v>
      </c>
      <c r="B347">
        <v>35.915486000000001</v>
      </c>
      <c r="C347">
        <v>1606087</v>
      </c>
      <c r="D347" t="s">
        <v>802</v>
      </c>
      <c r="E347" t="s">
        <v>56</v>
      </c>
      <c r="F347">
        <v>5</v>
      </c>
      <c r="G347" t="str">
        <f>VLOOKUP(F:F,Sheet4!A$2:B$8,2)</f>
        <v>CLEARED BY ARREST</v>
      </c>
    </row>
    <row r="348" spans="1:7" x14ac:dyDescent="0.15">
      <c r="A348">
        <v>-79.059888000000001</v>
      </c>
      <c r="B348">
        <v>35.915219999999998</v>
      </c>
      <c r="C348">
        <v>1614188</v>
      </c>
      <c r="D348" t="s">
        <v>747</v>
      </c>
      <c r="E348" t="s">
        <v>56</v>
      </c>
      <c r="F348">
        <v>6</v>
      </c>
      <c r="G348" t="str">
        <f>VLOOKUP(F:F,Sheet4!A$2:B$8,2)</f>
        <v>EXCEPT CLEAR</v>
      </c>
    </row>
    <row r="349" spans="1:7" x14ac:dyDescent="0.15">
      <c r="A349">
        <v>-79.049825999999996</v>
      </c>
      <c r="B349">
        <v>35.958753000000002</v>
      </c>
      <c r="C349">
        <v>1504125</v>
      </c>
      <c r="D349" t="s">
        <v>785</v>
      </c>
      <c r="E349" t="s">
        <v>56</v>
      </c>
      <c r="F349">
        <v>6</v>
      </c>
      <c r="G349" t="str">
        <f>VLOOKUP(F:F,Sheet4!A$2:B$8,2)</f>
        <v>EXCEPT CLEAR</v>
      </c>
    </row>
    <row r="350" spans="1:7" x14ac:dyDescent="0.15">
      <c r="A350">
        <v>-79.060886999999994</v>
      </c>
      <c r="B350">
        <v>35.916516000000001</v>
      </c>
      <c r="C350">
        <v>1700543</v>
      </c>
      <c r="D350" t="s">
        <v>789</v>
      </c>
      <c r="E350" t="s">
        <v>56</v>
      </c>
      <c r="F350">
        <v>4</v>
      </c>
      <c r="G350" t="str">
        <f>VLOOKUP(F:F,Sheet4!A$2:B$8,2)</f>
        <v>CLOSED LEADS EXHAUSTED</v>
      </c>
    </row>
    <row r="351" spans="1:7" x14ac:dyDescent="0.15">
      <c r="A351">
        <v>-79.062538000000004</v>
      </c>
      <c r="B351">
        <v>35.912958000000003</v>
      </c>
      <c r="C351">
        <v>1612596</v>
      </c>
      <c r="D351" t="s">
        <v>788</v>
      </c>
      <c r="E351" t="s">
        <v>56</v>
      </c>
      <c r="F351">
        <v>6</v>
      </c>
      <c r="G351" t="str">
        <f>VLOOKUP(F:F,Sheet4!A$2:B$8,2)</f>
        <v>EXCEPT CLEAR</v>
      </c>
    </row>
    <row r="352" spans="1:7" x14ac:dyDescent="0.15">
      <c r="A352">
        <v>-79.061616000000001</v>
      </c>
      <c r="B352">
        <v>35.918802999999997</v>
      </c>
      <c r="C352">
        <v>1509074</v>
      </c>
      <c r="D352" t="s">
        <v>805</v>
      </c>
      <c r="E352" t="s">
        <v>56</v>
      </c>
      <c r="F352">
        <v>4</v>
      </c>
      <c r="G352" t="str">
        <f>VLOOKUP(F:F,Sheet4!A$2:B$8,2)</f>
        <v>CLOSED LEADS EXHAUSTED</v>
      </c>
    </row>
    <row r="353" spans="1:7" x14ac:dyDescent="0.15">
      <c r="A353">
        <v>-79.062538000000004</v>
      </c>
      <c r="B353">
        <v>35.912958000000003</v>
      </c>
      <c r="C353">
        <v>1415322</v>
      </c>
      <c r="D353" t="s">
        <v>784</v>
      </c>
      <c r="E353" t="s">
        <v>56</v>
      </c>
      <c r="F353">
        <v>7</v>
      </c>
      <c r="G353" t="str">
        <f>VLOOKUP(F:F,Sheet4!A$2:B$8,2)</f>
        <v>UNFOUNDED</v>
      </c>
    </row>
    <row r="354" spans="1:7" x14ac:dyDescent="0.15">
      <c r="A354">
        <v>-79.059329000000005</v>
      </c>
      <c r="B354">
        <v>35.914352999999998</v>
      </c>
      <c r="C354">
        <v>1515828</v>
      </c>
      <c r="D354" t="s">
        <v>801</v>
      </c>
      <c r="E354" t="s">
        <v>56</v>
      </c>
      <c r="F354">
        <v>1</v>
      </c>
      <c r="G354" t="str">
        <f>VLOOKUP(F:F,Sheet4!A$2:B$8,2)</f>
        <v>OPEN</v>
      </c>
    </row>
    <row r="355" spans="1:7" x14ac:dyDescent="0.15">
      <c r="A355">
        <v>-79.060648</v>
      </c>
      <c r="B355">
        <v>35.916578000000001</v>
      </c>
      <c r="C355">
        <v>1411782</v>
      </c>
      <c r="D355" t="s">
        <v>800</v>
      </c>
      <c r="E355" t="s">
        <v>56</v>
      </c>
      <c r="F355">
        <v>6</v>
      </c>
      <c r="G355" t="str">
        <f>VLOOKUP(F:F,Sheet4!A$2:B$8,2)</f>
        <v>EXCEPT CLEAR</v>
      </c>
    </row>
    <row r="356" spans="1:7" x14ac:dyDescent="0.15">
      <c r="A356">
        <v>-79.0625</v>
      </c>
      <c r="B356">
        <v>35.912430999999998</v>
      </c>
      <c r="C356">
        <v>1412744</v>
      </c>
      <c r="D356" t="s">
        <v>783</v>
      </c>
      <c r="E356" t="s">
        <v>56</v>
      </c>
      <c r="F356">
        <v>6</v>
      </c>
      <c r="G356" t="str">
        <f>VLOOKUP(F:F,Sheet4!A$2:B$8,2)</f>
        <v>EXCEPT CLEAR</v>
      </c>
    </row>
    <row r="357" spans="1:7" x14ac:dyDescent="0.15">
      <c r="A357">
        <v>-79.061943999999997</v>
      </c>
      <c r="B357">
        <v>35.916074999999999</v>
      </c>
      <c r="C357">
        <v>1704799</v>
      </c>
      <c r="D357" t="s">
        <v>792</v>
      </c>
      <c r="E357" t="s">
        <v>56</v>
      </c>
      <c r="F357">
        <v>6</v>
      </c>
      <c r="G357" t="str">
        <f>VLOOKUP(F:F,Sheet4!A$2:B$8,2)</f>
        <v>EXCEPT CLEAR</v>
      </c>
    </row>
    <row r="358" spans="1:7" x14ac:dyDescent="0.15">
      <c r="A358">
        <v>-79.0625</v>
      </c>
      <c r="B358">
        <v>35.912430999999998</v>
      </c>
      <c r="C358">
        <v>1606275</v>
      </c>
      <c r="D358" t="s">
        <v>812</v>
      </c>
      <c r="E358" t="s">
        <v>56</v>
      </c>
      <c r="F358">
        <v>7</v>
      </c>
      <c r="G358" t="str">
        <f>VLOOKUP(F:F,Sheet4!A$2:B$8,2)</f>
        <v>UNFOUNDED</v>
      </c>
    </row>
    <row r="359" spans="1:7" x14ac:dyDescent="0.15">
      <c r="A359">
        <v>-79.066160999999994</v>
      </c>
      <c r="B359">
        <v>35.914600999999998</v>
      </c>
      <c r="C359">
        <v>1805089</v>
      </c>
      <c r="D359" t="s">
        <v>803</v>
      </c>
      <c r="E359" t="s">
        <v>56</v>
      </c>
      <c r="F359">
        <v>5</v>
      </c>
      <c r="G359" t="str">
        <f>VLOOKUP(F:F,Sheet4!A$2:B$8,2)</f>
        <v>CLEARED BY ARREST</v>
      </c>
    </row>
    <row r="360" spans="1:7" x14ac:dyDescent="0.15">
      <c r="A360">
        <v>-79.060860000000005</v>
      </c>
      <c r="B360">
        <v>35.914138999999999</v>
      </c>
      <c r="C360">
        <v>1706203</v>
      </c>
      <c r="D360" t="s">
        <v>804</v>
      </c>
      <c r="E360" t="s">
        <v>56</v>
      </c>
      <c r="F360">
        <v>6</v>
      </c>
      <c r="G360" t="str">
        <f>VLOOKUP(F:F,Sheet4!A$2:B$8,2)</f>
        <v>EXCEPT CLEAR</v>
      </c>
    </row>
    <row r="361" spans="1:7" x14ac:dyDescent="0.15">
      <c r="A361">
        <v>-79.0625</v>
      </c>
      <c r="B361">
        <v>35.912430999999998</v>
      </c>
      <c r="C361">
        <v>1606276</v>
      </c>
      <c r="D361" t="s">
        <v>812</v>
      </c>
      <c r="E361" t="s">
        <v>56</v>
      </c>
      <c r="F361">
        <v>7</v>
      </c>
      <c r="G361" t="str">
        <f>VLOOKUP(F:F,Sheet4!A$2:B$8,2)</f>
        <v>UNFOUNDED</v>
      </c>
    </row>
    <row r="362" spans="1:7" x14ac:dyDescent="0.15">
      <c r="A362">
        <v>-79.061974000000006</v>
      </c>
      <c r="B362">
        <v>35.915114000000003</v>
      </c>
      <c r="C362">
        <v>1514774</v>
      </c>
      <c r="D362" t="s">
        <v>814</v>
      </c>
      <c r="E362" t="s">
        <v>56</v>
      </c>
      <c r="F362">
        <v>4</v>
      </c>
      <c r="G362" t="str">
        <f>VLOOKUP(F:F,Sheet4!A$2:B$8,2)</f>
        <v>CLOSED LEADS EXHAUSTED</v>
      </c>
    </row>
    <row r="363" spans="1:7" x14ac:dyDescent="0.15">
      <c r="A363">
        <v>-79.060443000000006</v>
      </c>
      <c r="B363">
        <v>35.914296999999998</v>
      </c>
      <c r="C363">
        <v>1710830</v>
      </c>
      <c r="D363" t="s">
        <v>822</v>
      </c>
      <c r="E363" t="s">
        <v>56</v>
      </c>
      <c r="F363">
        <v>5</v>
      </c>
      <c r="G363" t="str">
        <f>VLOOKUP(F:F,Sheet4!A$2:B$8,2)</f>
        <v>CLEARED BY ARREST</v>
      </c>
    </row>
    <row r="364" spans="1:7" x14ac:dyDescent="0.15">
      <c r="A364">
        <v>-79.061486000000002</v>
      </c>
      <c r="B364">
        <v>35.916392000000002</v>
      </c>
      <c r="C364">
        <v>1705162</v>
      </c>
      <c r="D364" t="s">
        <v>825</v>
      </c>
      <c r="E364" t="s">
        <v>56</v>
      </c>
      <c r="F364">
        <v>7</v>
      </c>
      <c r="G364" t="str">
        <f>VLOOKUP(F:F,Sheet4!A$2:B$8,2)</f>
        <v>UNFOUNDED</v>
      </c>
    </row>
    <row r="365" spans="1:7" x14ac:dyDescent="0.15">
      <c r="A365">
        <v>-79.062700000000007</v>
      </c>
      <c r="B365">
        <v>35.918453999999997</v>
      </c>
      <c r="C365">
        <v>1804867</v>
      </c>
      <c r="D365" t="s">
        <v>813</v>
      </c>
      <c r="E365" t="s">
        <v>56</v>
      </c>
      <c r="F365">
        <v>5</v>
      </c>
      <c r="G365" t="str">
        <f>VLOOKUP(F:F,Sheet4!A$2:B$8,2)</f>
        <v>CLEARED BY ARREST</v>
      </c>
    </row>
    <row r="366" spans="1:7" x14ac:dyDescent="0.15">
      <c r="A366">
        <v>-79.061725999999993</v>
      </c>
      <c r="B366">
        <v>35.913125999999998</v>
      </c>
      <c r="C366">
        <v>1704892</v>
      </c>
      <c r="D366" t="s">
        <v>798</v>
      </c>
      <c r="E366" t="s">
        <v>56</v>
      </c>
      <c r="F366">
        <v>6</v>
      </c>
      <c r="G366" t="str">
        <f>VLOOKUP(F:F,Sheet4!A$2:B$8,2)</f>
        <v>EXCEPT CLEAR</v>
      </c>
    </row>
    <row r="367" spans="1:7" x14ac:dyDescent="0.15">
      <c r="A367">
        <v>-79.060443000000006</v>
      </c>
      <c r="B367">
        <v>35.914296999999998</v>
      </c>
      <c r="C367">
        <v>1709792</v>
      </c>
      <c r="D367" t="s">
        <v>799</v>
      </c>
      <c r="E367" t="s">
        <v>56</v>
      </c>
      <c r="F367">
        <v>4</v>
      </c>
      <c r="G367" t="str">
        <f>VLOOKUP(F:F,Sheet4!A$2:B$8,2)</f>
        <v>CLOSED LEADS EXHAUSTED</v>
      </c>
    </row>
    <row r="368" spans="1:7" x14ac:dyDescent="0.15">
      <c r="A368">
        <v>-79.064369999999997</v>
      </c>
      <c r="B368">
        <v>35.918774999999997</v>
      </c>
      <c r="C368">
        <v>1616987</v>
      </c>
      <c r="D368" t="s">
        <v>823</v>
      </c>
      <c r="E368" t="s">
        <v>56</v>
      </c>
      <c r="F368">
        <v>4</v>
      </c>
      <c r="G368" t="str">
        <f>VLOOKUP(F:F,Sheet4!A$2:B$8,2)</f>
        <v>CLOSED LEADS EXHAUSTED</v>
      </c>
    </row>
    <row r="369" spans="1:7" x14ac:dyDescent="0.15">
      <c r="A369">
        <v>-79.063124999999999</v>
      </c>
      <c r="B369">
        <v>35.916300999999997</v>
      </c>
      <c r="C369">
        <v>1413066</v>
      </c>
      <c r="D369" t="s">
        <v>791</v>
      </c>
      <c r="E369" t="s">
        <v>56</v>
      </c>
      <c r="F369">
        <v>6</v>
      </c>
      <c r="G369" t="str">
        <f>VLOOKUP(F:F,Sheet4!A$2:B$8,2)</f>
        <v>EXCEPT CLEAR</v>
      </c>
    </row>
    <row r="370" spans="1:7" x14ac:dyDescent="0.15">
      <c r="A370">
        <v>-79.062101999999996</v>
      </c>
      <c r="B370">
        <v>35.914887</v>
      </c>
      <c r="C370">
        <v>1711029</v>
      </c>
      <c r="D370" t="s">
        <v>797</v>
      </c>
      <c r="E370" t="s">
        <v>56</v>
      </c>
      <c r="F370">
        <v>6</v>
      </c>
      <c r="G370" t="str">
        <f>VLOOKUP(F:F,Sheet4!A$2:B$8,2)</f>
        <v>EXCEPT CLEAR</v>
      </c>
    </row>
    <row r="371" spans="1:7" x14ac:dyDescent="0.15">
      <c r="A371">
        <v>-79.062381999999999</v>
      </c>
      <c r="B371">
        <v>35.918576000000002</v>
      </c>
      <c r="C371">
        <v>1511186</v>
      </c>
      <c r="D371" t="s">
        <v>790</v>
      </c>
      <c r="E371" t="s">
        <v>56</v>
      </c>
      <c r="F371">
        <v>6</v>
      </c>
      <c r="G371" t="str">
        <f>VLOOKUP(F:F,Sheet4!A$2:B$8,2)</f>
        <v>EXCEPT CLEAR</v>
      </c>
    </row>
    <row r="372" spans="1:7" x14ac:dyDescent="0.15">
      <c r="A372">
        <v>-79.066845000000001</v>
      </c>
      <c r="B372">
        <v>35.915463000000003</v>
      </c>
      <c r="C372">
        <v>1502360</v>
      </c>
      <c r="D372" t="s">
        <v>701</v>
      </c>
      <c r="E372" t="s">
        <v>56</v>
      </c>
      <c r="F372">
        <v>5</v>
      </c>
      <c r="G372" t="str">
        <f>VLOOKUP(F:F,Sheet4!A$2:B$8,2)</f>
        <v>CLEARED BY ARREST</v>
      </c>
    </row>
    <row r="373" spans="1:7" x14ac:dyDescent="0.15">
      <c r="A373">
        <v>-79.060843000000006</v>
      </c>
      <c r="B373">
        <v>35.914290999999999</v>
      </c>
      <c r="C373">
        <v>1509083</v>
      </c>
      <c r="D373" t="s">
        <v>750</v>
      </c>
      <c r="E373" t="s">
        <v>56</v>
      </c>
      <c r="F373">
        <v>5</v>
      </c>
      <c r="G373" t="str">
        <f>VLOOKUP(F:F,Sheet4!A$2:B$8,2)</f>
        <v>CLEARED BY ARREST</v>
      </c>
    </row>
    <row r="374" spans="1:7" x14ac:dyDescent="0.15">
      <c r="A374">
        <v>-79.064113000000006</v>
      </c>
      <c r="B374">
        <v>35.914068</v>
      </c>
      <c r="C374">
        <v>1513449</v>
      </c>
      <c r="D374" t="s">
        <v>796</v>
      </c>
      <c r="E374" t="s">
        <v>56</v>
      </c>
      <c r="F374">
        <v>4</v>
      </c>
      <c r="G374" t="str">
        <f>VLOOKUP(F:F,Sheet4!A$2:B$8,2)</f>
        <v>CLOSED LEADS EXHAUSTED</v>
      </c>
    </row>
    <row r="375" spans="1:7" x14ac:dyDescent="0.15">
      <c r="A375">
        <v>-79.061615000000003</v>
      </c>
      <c r="B375">
        <v>35.915264000000001</v>
      </c>
      <c r="C375">
        <v>1802250</v>
      </c>
      <c r="D375" t="s">
        <v>831</v>
      </c>
      <c r="E375" t="s">
        <v>56</v>
      </c>
      <c r="F375">
        <v>6</v>
      </c>
      <c r="G375" t="str">
        <f>VLOOKUP(F:F,Sheet4!A$2:B$8,2)</f>
        <v>EXCEPT CLEAR</v>
      </c>
    </row>
    <row r="376" spans="1:7" x14ac:dyDescent="0.15">
      <c r="A376">
        <v>-79.060428999999999</v>
      </c>
      <c r="B376">
        <v>35.916204999999998</v>
      </c>
      <c r="C376">
        <v>1707444</v>
      </c>
      <c r="D376" t="s">
        <v>835</v>
      </c>
      <c r="E376" t="s">
        <v>56</v>
      </c>
      <c r="F376">
        <v>6</v>
      </c>
      <c r="G376" t="str">
        <f>VLOOKUP(F:F,Sheet4!A$2:B$8,2)</f>
        <v>EXCEPT CLEAR</v>
      </c>
    </row>
    <row r="377" spans="1:7" x14ac:dyDescent="0.15">
      <c r="A377">
        <v>-79.059985999999995</v>
      </c>
      <c r="B377">
        <v>35.915376000000002</v>
      </c>
      <c r="C377">
        <v>1411340</v>
      </c>
      <c r="D377" t="s">
        <v>833</v>
      </c>
      <c r="E377" t="s">
        <v>56</v>
      </c>
      <c r="F377">
        <v>7</v>
      </c>
      <c r="G377" t="str">
        <f>VLOOKUP(F:F,Sheet4!A$2:B$8,2)</f>
        <v>UNFOUNDED</v>
      </c>
    </row>
    <row r="378" spans="1:7" x14ac:dyDescent="0.15">
      <c r="A378">
        <v>-79.066464999999994</v>
      </c>
      <c r="B378">
        <v>35.913204</v>
      </c>
      <c r="C378">
        <v>1501877</v>
      </c>
      <c r="D378" t="s">
        <v>787</v>
      </c>
      <c r="E378" t="s">
        <v>56</v>
      </c>
      <c r="F378">
        <v>6</v>
      </c>
      <c r="G378" t="str">
        <f>VLOOKUP(F:F,Sheet4!A$2:B$8,2)</f>
        <v>EXCEPT CLEAR</v>
      </c>
    </row>
    <row r="379" spans="1:7" x14ac:dyDescent="0.15">
      <c r="A379">
        <v>-79.063012999999998</v>
      </c>
      <c r="B379">
        <v>35.918377999999997</v>
      </c>
      <c r="C379">
        <v>1411523</v>
      </c>
      <c r="D379" t="s">
        <v>834</v>
      </c>
      <c r="E379" t="s">
        <v>56</v>
      </c>
      <c r="F379">
        <v>6</v>
      </c>
      <c r="G379" t="str">
        <f>VLOOKUP(F:F,Sheet4!A$2:B$8,2)</f>
        <v>EXCEPT CLEAR</v>
      </c>
    </row>
    <row r="380" spans="1:7" x14ac:dyDescent="0.15">
      <c r="A380">
        <v>-79.064162999999994</v>
      </c>
      <c r="B380">
        <v>35.911838000000003</v>
      </c>
      <c r="C380">
        <v>1412450</v>
      </c>
      <c r="D380" t="s">
        <v>786</v>
      </c>
      <c r="E380" t="s">
        <v>56</v>
      </c>
      <c r="F380">
        <v>6</v>
      </c>
      <c r="G380" t="str">
        <f>VLOOKUP(F:F,Sheet4!A$2:B$8,2)</f>
        <v>EXCEPT CLEAR</v>
      </c>
    </row>
    <row r="381" spans="1:7" x14ac:dyDescent="0.15">
      <c r="A381">
        <v>-79.060860000000005</v>
      </c>
      <c r="B381">
        <v>35.914138999999999</v>
      </c>
      <c r="C381">
        <v>1503292</v>
      </c>
      <c r="D381" t="s">
        <v>832</v>
      </c>
      <c r="E381" t="s">
        <v>56</v>
      </c>
      <c r="F381">
        <v>4</v>
      </c>
      <c r="G381" t="str">
        <f>VLOOKUP(F:F,Sheet4!A$2:B$8,2)</f>
        <v>CLOSED LEADS EXHAUSTED</v>
      </c>
    </row>
    <row r="382" spans="1:7" x14ac:dyDescent="0.15">
      <c r="A382">
        <v>-79.066502999999997</v>
      </c>
      <c r="B382">
        <v>35.915486000000001</v>
      </c>
      <c r="C382">
        <v>1905554</v>
      </c>
      <c r="D382" t="s">
        <v>836</v>
      </c>
      <c r="E382" t="s">
        <v>56</v>
      </c>
      <c r="F382">
        <v>3</v>
      </c>
      <c r="G382" t="str">
        <f>VLOOKUP(F:F,Sheet4!A$2:B$8,2)</f>
        <v>CLOSED LEADS EXHAUSTED</v>
      </c>
    </row>
    <row r="383" spans="1:7" x14ac:dyDescent="0.15">
      <c r="A383">
        <v>-79.061615000000003</v>
      </c>
      <c r="B383">
        <v>35.915264000000001</v>
      </c>
      <c r="C383">
        <v>1711018</v>
      </c>
      <c r="D383" t="s">
        <v>794</v>
      </c>
      <c r="E383" t="s">
        <v>56</v>
      </c>
      <c r="F383">
        <v>6</v>
      </c>
      <c r="G383" t="str">
        <f>VLOOKUP(F:F,Sheet4!A$2:B$8,2)</f>
        <v>EXCEPT CLEAR</v>
      </c>
    </row>
    <row r="384" spans="1:7" x14ac:dyDescent="0.15">
      <c r="A384">
        <v>-79.061865999999995</v>
      </c>
      <c r="B384">
        <v>35.913432</v>
      </c>
      <c r="C384">
        <v>1705802</v>
      </c>
      <c r="D384" t="s">
        <v>816</v>
      </c>
      <c r="E384" t="s">
        <v>56</v>
      </c>
      <c r="F384">
        <v>6</v>
      </c>
      <c r="G384" t="str">
        <f>VLOOKUP(F:F,Sheet4!A$2:B$8,2)</f>
        <v>EXCEPT CLEAR</v>
      </c>
    </row>
    <row r="385" spans="1:7" x14ac:dyDescent="0.15">
      <c r="A385">
        <v>-79.066317999999995</v>
      </c>
      <c r="B385">
        <v>35.917344</v>
      </c>
      <c r="C385">
        <v>1905617</v>
      </c>
      <c r="D385" t="s">
        <v>830</v>
      </c>
      <c r="E385" t="s">
        <v>56</v>
      </c>
      <c r="F385">
        <v>6</v>
      </c>
      <c r="G385" t="str">
        <f>VLOOKUP(F:F,Sheet4!A$2:B$8,2)</f>
        <v>EXCEPT CLEAR</v>
      </c>
    </row>
    <row r="386" spans="1:7" x14ac:dyDescent="0.15">
      <c r="A386">
        <v>-79.064882999999995</v>
      </c>
      <c r="B386">
        <v>35.916674</v>
      </c>
      <c r="C386">
        <v>1600184</v>
      </c>
      <c r="D386" t="s">
        <v>806</v>
      </c>
      <c r="E386" t="s">
        <v>56</v>
      </c>
      <c r="F386">
        <v>5</v>
      </c>
      <c r="G386" t="str">
        <f>VLOOKUP(F:F,Sheet4!A$2:B$8,2)</f>
        <v>CLEARED BY ARREST</v>
      </c>
    </row>
    <row r="387" spans="1:7" x14ac:dyDescent="0.15">
      <c r="A387">
        <v>-79.064285999999996</v>
      </c>
      <c r="B387">
        <v>35.912970999999999</v>
      </c>
      <c r="C387">
        <v>1607014</v>
      </c>
      <c r="D387" t="s">
        <v>824</v>
      </c>
      <c r="E387" t="s">
        <v>56</v>
      </c>
      <c r="F387">
        <v>6</v>
      </c>
      <c r="G387" t="str">
        <f>VLOOKUP(F:F,Sheet4!A$2:B$8,2)</f>
        <v>EXCEPT CLEAR</v>
      </c>
    </row>
    <row r="388" spans="1:7" x14ac:dyDescent="0.15">
      <c r="A388">
        <v>-79.065126000000006</v>
      </c>
      <c r="B388">
        <v>35.913654000000001</v>
      </c>
      <c r="C388">
        <v>1604611</v>
      </c>
      <c r="D388" t="s">
        <v>820</v>
      </c>
      <c r="E388" t="s">
        <v>56</v>
      </c>
      <c r="F388">
        <v>4</v>
      </c>
      <c r="G388" t="str">
        <f>VLOOKUP(F:F,Sheet4!A$2:B$8,2)</f>
        <v>CLOSED LEADS EXHAUSTED</v>
      </c>
    </row>
    <row r="389" spans="1:7" x14ac:dyDescent="0.15">
      <c r="A389">
        <v>-79.065245000000004</v>
      </c>
      <c r="B389">
        <v>35.912709999999997</v>
      </c>
      <c r="C389">
        <v>1515263</v>
      </c>
      <c r="D389" t="s">
        <v>821</v>
      </c>
      <c r="E389" t="s">
        <v>56</v>
      </c>
      <c r="F389">
        <v>4</v>
      </c>
      <c r="G389" t="str">
        <f>VLOOKUP(F:F,Sheet4!A$2:B$8,2)</f>
        <v>CLOSED LEADS EXHAUSTED</v>
      </c>
    </row>
    <row r="390" spans="1:7" x14ac:dyDescent="0.15">
      <c r="A390">
        <v>-79.062186999999994</v>
      </c>
      <c r="B390">
        <v>35.913798</v>
      </c>
      <c r="C390">
        <v>1700682</v>
      </c>
      <c r="D390" t="s">
        <v>793</v>
      </c>
      <c r="E390" t="s">
        <v>56</v>
      </c>
      <c r="F390">
        <v>5</v>
      </c>
      <c r="G390" t="str">
        <f>VLOOKUP(F:F,Sheet4!A$2:B$8,2)</f>
        <v>CLEARED BY ARREST</v>
      </c>
    </row>
    <row r="391" spans="1:7" x14ac:dyDescent="0.15">
      <c r="A391">
        <v>-79.064008999999999</v>
      </c>
      <c r="B391">
        <v>35.917952999999997</v>
      </c>
      <c r="C391">
        <v>1812133</v>
      </c>
      <c r="D391" t="s">
        <v>809</v>
      </c>
      <c r="E391" t="s">
        <v>56</v>
      </c>
      <c r="F391">
        <v>4</v>
      </c>
      <c r="G391" t="str">
        <f>VLOOKUP(F:F,Sheet4!A$2:B$8,2)</f>
        <v>CLOSED LEADS EXHAUSTED</v>
      </c>
    </row>
    <row r="392" spans="1:7" x14ac:dyDescent="0.15">
      <c r="A392">
        <v>-79.064924000000005</v>
      </c>
      <c r="B392">
        <v>35.916632999999997</v>
      </c>
      <c r="C392">
        <v>1801990</v>
      </c>
      <c r="D392" t="s">
        <v>817</v>
      </c>
      <c r="E392" t="s">
        <v>56</v>
      </c>
      <c r="F392">
        <v>4</v>
      </c>
      <c r="G392" t="str">
        <f>VLOOKUP(F:F,Sheet4!A$2:B$8,2)</f>
        <v>CLOSED LEADS EXHAUSTED</v>
      </c>
    </row>
    <row r="393" spans="1:7" x14ac:dyDescent="0.15">
      <c r="A393">
        <v>-79.060860000000005</v>
      </c>
      <c r="B393">
        <v>35.914138999999999</v>
      </c>
      <c r="C393">
        <v>1905016</v>
      </c>
      <c r="D393" t="s">
        <v>511</v>
      </c>
      <c r="E393" t="s">
        <v>56</v>
      </c>
      <c r="F393">
        <v>3</v>
      </c>
      <c r="G393" t="str">
        <f>VLOOKUP(F:F,Sheet4!A$2:B$8,2)</f>
        <v>CLOSED LEADS EXHAUSTED</v>
      </c>
    </row>
    <row r="394" spans="1:7" x14ac:dyDescent="0.15">
      <c r="A394">
        <v>-79.059190000000001</v>
      </c>
      <c r="B394">
        <v>35.913708</v>
      </c>
      <c r="C394">
        <v>1902234</v>
      </c>
      <c r="D394" t="s">
        <v>810</v>
      </c>
      <c r="E394" t="s">
        <v>56</v>
      </c>
      <c r="F394">
        <v>3</v>
      </c>
      <c r="G394" t="str">
        <f>VLOOKUP(F:F,Sheet4!A$2:B$8,2)</f>
        <v>CLOSED LEADS EXHAUSTED</v>
      </c>
    </row>
    <row r="395" spans="1:7" x14ac:dyDescent="0.15">
      <c r="A395">
        <v>-79.060841999999994</v>
      </c>
      <c r="B395">
        <v>35.917352999999999</v>
      </c>
      <c r="C395">
        <v>1515973</v>
      </c>
      <c r="D395" t="s">
        <v>815</v>
      </c>
      <c r="E395" t="s">
        <v>56</v>
      </c>
      <c r="F395">
        <v>4</v>
      </c>
      <c r="G395" t="str">
        <f>VLOOKUP(F:F,Sheet4!A$2:B$8,2)</f>
        <v>CLOSED LEADS EXHAUSTED</v>
      </c>
    </row>
    <row r="396" spans="1:7" x14ac:dyDescent="0.15">
      <c r="A396">
        <v>-79.060545000000005</v>
      </c>
      <c r="B396">
        <v>35.915913000000003</v>
      </c>
      <c r="C396">
        <v>1704969</v>
      </c>
      <c r="D396" t="s">
        <v>808</v>
      </c>
      <c r="E396" t="s">
        <v>56</v>
      </c>
      <c r="F396">
        <v>4</v>
      </c>
      <c r="G396" t="str">
        <f>VLOOKUP(F:F,Sheet4!A$2:B$8,2)</f>
        <v>CLOSED LEADS EXHAUSTED</v>
      </c>
    </row>
    <row r="397" spans="1:7" x14ac:dyDescent="0.15">
      <c r="A397">
        <v>-79.059177000000005</v>
      </c>
      <c r="B397">
        <v>35.914155000000001</v>
      </c>
      <c r="C397">
        <v>1411329</v>
      </c>
      <c r="D397" t="s">
        <v>818</v>
      </c>
      <c r="E397" t="s">
        <v>56</v>
      </c>
      <c r="F397">
        <v>4</v>
      </c>
      <c r="G397" t="str">
        <f>VLOOKUP(F:F,Sheet4!A$2:B$8,2)</f>
        <v>CLOSED LEADS EXHAUSTED</v>
      </c>
    </row>
    <row r="398" spans="1:7" x14ac:dyDescent="0.15">
      <c r="A398">
        <v>-79.061047000000002</v>
      </c>
      <c r="B398">
        <v>35.915495</v>
      </c>
      <c r="C398">
        <v>1710606</v>
      </c>
      <c r="D398" t="s">
        <v>828</v>
      </c>
      <c r="E398" t="s">
        <v>56</v>
      </c>
      <c r="F398">
        <v>4</v>
      </c>
      <c r="G398" t="str">
        <f>VLOOKUP(F:F,Sheet4!A$2:B$8,2)</f>
        <v>CLOSED LEADS EXHAUSTED</v>
      </c>
    </row>
    <row r="399" spans="1:7" x14ac:dyDescent="0.15">
      <c r="A399">
        <v>-79.062101999999996</v>
      </c>
      <c r="B399">
        <v>35.914887</v>
      </c>
      <c r="C399">
        <v>1707746</v>
      </c>
      <c r="D399" t="s">
        <v>826</v>
      </c>
      <c r="E399" t="s">
        <v>56</v>
      </c>
      <c r="F399">
        <v>4</v>
      </c>
      <c r="G399" t="str">
        <f>VLOOKUP(F:F,Sheet4!A$2:B$8,2)</f>
        <v>CLOSED LEADS EXHAUSTED</v>
      </c>
    </row>
    <row r="400" spans="1:7" x14ac:dyDescent="0.15">
      <c r="A400">
        <v>-79.064635999999993</v>
      </c>
      <c r="B400">
        <v>35.915472000000001</v>
      </c>
      <c r="C400">
        <v>1702731</v>
      </c>
      <c r="D400" t="s">
        <v>827</v>
      </c>
      <c r="E400" t="s">
        <v>56</v>
      </c>
      <c r="F400">
        <v>4</v>
      </c>
      <c r="G400" t="str">
        <f>VLOOKUP(F:F,Sheet4!A$2:B$8,2)</f>
        <v>CLOSED LEADS EXHAUSTED</v>
      </c>
    </row>
    <row r="401" spans="1:7" x14ac:dyDescent="0.15">
      <c r="A401">
        <v>-79.060672999999994</v>
      </c>
      <c r="B401">
        <v>35.914355</v>
      </c>
      <c r="C401">
        <v>1707380</v>
      </c>
      <c r="D401" t="s">
        <v>829</v>
      </c>
      <c r="E401" t="s">
        <v>56</v>
      </c>
      <c r="F401">
        <v>4</v>
      </c>
      <c r="G401" t="str">
        <f>VLOOKUP(F:F,Sheet4!A$2:B$8,2)</f>
        <v>CLOSED LEADS EXHAUSTED</v>
      </c>
    </row>
    <row r="402" spans="1:7" x14ac:dyDescent="0.15">
      <c r="A402">
        <v>-79.064113000000006</v>
      </c>
      <c r="B402">
        <v>35.914068</v>
      </c>
      <c r="C402">
        <v>1413877</v>
      </c>
      <c r="D402" t="s">
        <v>867</v>
      </c>
      <c r="E402" t="s">
        <v>57</v>
      </c>
      <c r="F402">
        <v>4</v>
      </c>
      <c r="G402" t="str">
        <f>VLOOKUP(F:F,Sheet4!A$2:B$8,2)</f>
        <v>CLOSED LEADS EXHAUSTED</v>
      </c>
    </row>
    <row r="403" spans="1:7" x14ac:dyDescent="0.15">
      <c r="A403">
        <v>-79.062513999999993</v>
      </c>
      <c r="B403">
        <v>35.912570000000002</v>
      </c>
      <c r="C403">
        <v>1413522</v>
      </c>
      <c r="D403" t="s">
        <v>819</v>
      </c>
      <c r="E403" t="s">
        <v>56</v>
      </c>
      <c r="F403">
        <v>4</v>
      </c>
      <c r="G403" t="str">
        <f>VLOOKUP(F:F,Sheet4!A$2:B$8,2)</f>
        <v>CLOSED LEADS EXHAUSTED</v>
      </c>
    </row>
    <row r="404" spans="1:7" x14ac:dyDescent="0.15">
      <c r="A404">
        <v>-79.061616000000001</v>
      </c>
      <c r="B404">
        <v>35.918802999999997</v>
      </c>
      <c r="C404">
        <v>1510485</v>
      </c>
      <c r="D404" t="s">
        <v>795</v>
      </c>
      <c r="E404" t="s">
        <v>56</v>
      </c>
      <c r="F404">
        <v>6</v>
      </c>
      <c r="G404" t="str">
        <f>VLOOKUP(F:F,Sheet4!A$2:B$8,2)</f>
        <v>EXCEPT CLEAR</v>
      </c>
    </row>
    <row r="405" spans="1:7" x14ac:dyDescent="0.15">
      <c r="A405">
        <v>-79.059582000000006</v>
      </c>
      <c r="B405">
        <v>35.914346999999999</v>
      </c>
      <c r="C405">
        <v>1513370</v>
      </c>
      <c r="D405" t="s">
        <v>807</v>
      </c>
      <c r="E405" t="s">
        <v>56</v>
      </c>
      <c r="F405">
        <v>7</v>
      </c>
      <c r="G405" t="str">
        <f>VLOOKUP(F:F,Sheet4!A$2:B$8,2)</f>
        <v>UNFOUNDED</v>
      </c>
    </row>
    <row r="406" spans="1:7" x14ac:dyDescent="0.15">
      <c r="A406">
        <v>-79.063596000000004</v>
      </c>
      <c r="B406">
        <v>35.914903000000002</v>
      </c>
      <c r="C406">
        <v>1809569</v>
      </c>
      <c r="D406" t="s">
        <v>852</v>
      </c>
      <c r="E406" t="s">
        <v>57</v>
      </c>
      <c r="F406">
        <v>4</v>
      </c>
      <c r="G406" t="str">
        <f>VLOOKUP(F:F,Sheet4!A$2:B$8,2)</f>
        <v>CLOSED LEADS EXHAUSTED</v>
      </c>
    </row>
    <row r="407" spans="1:7" x14ac:dyDescent="0.15">
      <c r="A407">
        <v>-79.064689000000001</v>
      </c>
      <c r="B407">
        <v>35.916218999999998</v>
      </c>
      <c r="C407">
        <v>1413886</v>
      </c>
      <c r="D407" t="s">
        <v>869</v>
      </c>
      <c r="E407" t="s">
        <v>57</v>
      </c>
      <c r="F407">
        <v>4</v>
      </c>
      <c r="G407" t="str">
        <f>VLOOKUP(F:F,Sheet4!A$2:B$8,2)</f>
        <v>CLOSED LEADS EXHAUSTED</v>
      </c>
    </row>
    <row r="408" spans="1:7" x14ac:dyDescent="0.15">
      <c r="A408">
        <v>-79.059985999999995</v>
      </c>
      <c r="B408">
        <v>35.915376000000002</v>
      </c>
      <c r="C408">
        <v>1513569</v>
      </c>
      <c r="D408" t="s">
        <v>850</v>
      </c>
      <c r="E408" t="s">
        <v>57</v>
      </c>
      <c r="F408">
        <v>4</v>
      </c>
      <c r="G408" t="str">
        <f>VLOOKUP(F:F,Sheet4!A$2:B$8,2)</f>
        <v>CLOSED LEADS EXHAUSTED</v>
      </c>
    </row>
    <row r="409" spans="1:7" x14ac:dyDescent="0.15">
      <c r="A409">
        <v>-79.062430000000006</v>
      </c>
      <c r="B409">
        <v>35.918500999999999</v>
      </c>
      <c r="C409">
        <v>1411692</v>
      </c>
      <c r="D409" t="s">
        <v>855</v>
      </c>
      <c r="E409" t="s">
        <v>57</v>
      </c>
      <c r="F409">
        <v>4</v>
      </c>
      <c r="G409" t="str">
        <f>VLOOKUP(F:F,Sheet4!A$2:B$8,2)</f>
        <v>CLOSED LEADS EXHAUSTED</v>
      </c>
    </row>
    <row r="410" spans="1:7" x14ac:dyDescent="0.15">
      <c r="A410">
        <v>-79.064312000000001</v>
      </c>
      <c r="B410">
        <v>35.918415000000003</v>
      </c>
      <c r="C410">
        <v>1412140</v>
      </c>
      <c r="D410" t="s">
        <v>854</v>
      </c>
      <c r="E410" t="s">
        <v>57</v>
      </c>
      <c r="F410">
        <v>7</v>
      </c>
      <c r="G410" t="str">
        <f>VLOOKUP(F:F,Sheet4!A$2:B$8,2)</f>
        <v>UNFOUNDED</v>
      </c>
    </row>
    <row r="411" spans="1:7" x14ac:dyDescent="0.15">
      <c r="A411">
        <v>-79.064943</v>
      </c>
      <c r="B411">
        <v>35.917676999999998</v>
      </c>
      <c r="C411">
        <v>1703009</v>
      </c>
      <c r="D411" t="s">
        <v>868</v>
      </c>
      <c r="E411" t="s">
        <v>57</v>
      </c>
      <c r="F411">
        <v>5</v>
      </c>
      <c r="G411" t="str">
        <f>VLOOKUP(F:F,Sheet4!A$2:B$8,2)</f>
        <v>CLEARED BY ARREST</v>
      </c>
    </row>
    <row r="412" spans="1:7" x14ac:dyDescent="0.15">
      <c r="A412">
        <v>-79.061817000000005</v>
      </c>
      <c r="B412">
        <v>35.916257000000002</v>
      </c>
      <c r="C412">
        <v>1506178</v>
      </c>
      <c r="D412" t="s">
        <v>856</v>
      </c>
      <c r="E412" t="s">
        <v>57</v>
      </c>
      <c r="F412">
        <v>4</v>
      </c>
      <c r="G412" t="str">
        <f>VLOOKUP(F:F,Sheet4!A$2:B$8,2)</f>
        <v>CLOSED LEADS EXHAUSTED</v>
      </c>
    </row>
    <row r="413" spans="1:7" x14ac:dyDescent="0.15">
      <c r="A413">
        <v>-79.064266000000003</v>
      </c>
      <c r="B413">
        <v>35.9133</v>
      </c>
      <c r="C413">
        <v>1416196</v>
      </c>
      <c r="D413" t="s">
        <v>872</v>
      </c>
      <c r="E413" t="s">
        <v>57</v>
      </c>
      <c r="F413">
        <v>7</v>
      </c>
      <c r="G413" t="str">
        <f>VLOOKUP(F:F,Sheet4!A$2:B$8,2)</f>
        <v>UNFOUNDED</v>
      </c>
    </row>
    <row r="414" spans="1:7" x14ac:dyDescent="0.15">
      <c r="A414">
        <v>-79.061974000000006</v>
      </c>
      <c r="B414">
        <v>35.915114000000003</v>
      </c>
      <c r="C414">
        <v>1711104</v>
      </c>
      <c r="D414" t="s">
        <v>748</v>
      </c>
      <c r="E414" t="s">
        <v>57</v>
      </c>
      <c r="F414">
        <v>4</v>
      </c>
      <c r="G414" t="str">
        <f>VLOOKUP(F:F,Sheet4!A$2:B$8,2)</f>
        <v>CLOSED LEADS EXHAUSTED</v>
      </c>
    </row>
    <row r="415" spans="1:7" x14ac:dyDescent="0.15">
      <c r="A415">
        <v>-79.060821000000004</v>
      </c>
      <c r="B415">
        <v>35.914299</v>
      </c>
      <c r="C415">
        <v>1610048</v>
      </c>
      <c r="D415" t="s">
        <v>841</v>
      </c>
      <c r="E415" t="s">
        <v>57</v>
      </c>
      <c r="F415">
        <v>5</v>
      </c>
      <c r="G415" t="str">
        <f>VLOOKUP(F:F,Sheet4!A$2:B$8,2)</f>
        <v>CLEARED BY ARREST</v>
      </c>
    </row>
    <row r="416" spans="1:7" x14ac:dyDescent="0.15">
      <c r="A416">
        <v>-79.059190000000001</v>
      </c>
      <c r="B416">
        <v>35.913708</v>
      </c>
      <c r="C416">
        <v>1708198</v>
      </c>
      <c r="D416" t="s">
        <v>846</v>
      </c>
      <c r="E416" t="s">
        <v>57</v>
      </c>
      <c r="F416">
        <v>4</v>
      </c>
      <c r="G416" t="str">
        <f>VLOOKUP(F:F,Sheet4!A$2:B$8,2)</f>
        <v>CLOSED LEADS EXHAUSTED</v>
      </c>
    </row>
    <row r="417" spans="1:7" x14ac:dyDescent="0.15">
      <c r="A417">
        <v>-79.059190000000001</v>
      </c>
      <c r="B417">
        <v>35.913708</v>
      </c>
      <c r="C417">
        <v>1609793</v>
      </c>
      <c r="D417" t="s">
        <v>880</v>
      </c>
      <c r="E417" t="s">
        <v>57</v>
      </c>
      <c r="F417">
        <v>4</v>
      </c>
      <c r="G417" t="str">
        <f>VLOOKUP(F:F,Sheet4!A$2:B$8,2)</f>
        <v>CLOSED LEADS EXHAUSTED</v>
      </c>
    </row>
    <row r="418" spans="1:7" x14ac:dyDescent="0.15">
      <c r="A418">
        <v>-79.061725999999993</v>
      </c>
      <c r="B418">
        <v>35.913125999999998</v>
      </c>
      <c r="C418">
        <v>1514672</v>
      </c>
      <c r="D418" t="s">
        <v>878</v>
      </c>
      <c r="E418" t="s">
        <v>57</v>
      </c>
      <c r="F418">
        <v>4</v>
      </c>
      <c r="G418" t="str">
        <f>VLOOKUP(F:F,Sheet4!A$2:B$8,2)</f>
        <v>CLOSED LEADS EXHAUSTED</v>
      </c>
    </row>
    <row r="419" spans="1:7" x14ac:dyDescent="0.15">
      <c r="A419">
        <v>-79.067218999999994</v>
      </c>
      <c r="B419">
        <v>35.914955999999997</v>
      </c>
      <c r="C419">
        <v>1801963</v>
      </c>
      <c r="D419" t="s">
        <v>877</v>
      </c>
      <c r="E419" t="s">
        <v>57</v>
      </c>
      <c r="F419">
        <v>4</v>
      </c>
      <c r="G419" t="str">
        <f>VLOOKUP(F:F,Sheet4!A$2:B$8,2)</f>
        <v>CLOSED LEADS EXHAUSTED</v>
      </c>
    </row>
    <row r="420" spans="1:7" x14ac:dyDescent="0.15">
      <c r="A420">
        <v>-79.059329000000005</v>
      </c>
      <c r="B420">
        <v>35.914352999999998</v>
      </c>
      <c r="C420">
        <v>1510159</v>
      </c>
      <c r="D420" t="s">
        <v>876</v>
      </c>
      <c r="E420" t="s">
        <v>57</v>
      </c>
      <c r="F420">
        <v>4</v>
      </c>
      <c r="G420" t="str">
        <f>VLOOKUP(F:F,Sheet4!A$2:B$8,2)</f>
        <v>CLOSED LEADS EXHAUSTED</v>
      </c>
    </row>
    <row r="421" spans="1:7" x14ac:dyDescent="0.15">
      <c r="A421">
        <v>-79.061806000000004</v>
      </c>
      <c r="B421">
        <v>35.918796</v>
      </c>
      <c r="C421">
        <v>1902960</v>
      </c>
      <c r="D421" t="s">
        <v>871</v>
      </c>
      <c r="E421" t="s">
        <v>57</v>
      </c>
      <c r="F421">
        <v>3</v>
      </c>
      <c r="G421" t="str">
        <f>VLOOKUP(F:F,Sheet4!A$2:B$8,2)</f>
        <v>CLOSED LEADS EXHAUSTED</v>
      </c>
    </row>
    <row r="422" spans="1:7" x14ac:dyDescent="0.15">
      <c r="A422">
        <v>-79.062620999999993</v>
      </c>
      <c r="B422">
        <v>35.913229000000001</v>
      </c>
      <c r="C422">
        <v>1608711</v>
      </c>
      <c r="D422" t="s">
        <v>874</v>
      </c>
      <c r="E422" t="s">
        <v>57</v>
      </c>
      <c r="F422">
        <v>4</v>
      </c>
      <c r="G422" t="str">
        <f>VLOOKUP(F:F,Sheet4!A$2:B$8,2)</f>
        <v>CLOSED LEADS EXHAUSTED</v>
      </c>
    </row>
    <row r="423" spans="1:7" x14ac:dyDescent="0.15">
      <c r="A423">
        <v>-79.065244000000007</v>
      </c>
      <c r="B423">
        <v>35.912854000000003</v>
      </c>
      <c r="C423">
        <v>1500532</v>
      </c>
      <c r="D423" t="s">
        <v>875</v>
      </c>
      <c r="E423" t="s">
        <v>57</v>
      </c>
      <c r="F423">
        <v>7</v>
      </c>
      <c r="G423" t="str">
        <f>VLOOKUP(F:F,Sheet4!A$2:B$8,2)</f>
        <v>UNFOUNDED</v>
      </c>
    </row>
    <row r="424" spans="1:7" x14ac:dyDescent="0.15">
      <c r="A424">
        <v>-79.060884999999999</v>
      </c>
      <c r="B424">
        <v>35.914275000000004</v>
      </c>
      <c r="C424">
        <v>1415590</v>
      </c>
      <c r="D424" t="s">
        <v>839</v>
      </c>
      <c r="E424" t="s">
        <v>57</v>
      </c>
      <c r="F424">
        <v>5</v>
      </c>
      <c r="G424" t="str">
        <f>VLOOKUP(F:F,Sheet4!A$2:B$8,2)</f>
        <v>CLEARED BY ARREST</v>
      </c>
    </row>
    <row r="425" spans="1:7" x14ac:dyDescent="0.15">
      <c r="A425">
        <v>-79.062209999999993</v>
      </c>
      <c r="B425">
        <v>35.913789000000001</v>
      </c>
      <c r="C425">
        <v>1408065</v>
      </c>
      <c r="D425" t="s">
        <v>873</v>
      </c>
      <c r="E425" t="s">
        <v>57</v>
      </c>
      <c r="F425">
        <v>7</v>
      </c>
      <c r="G425" t="str">
        <f>VLOOKUP(F:F,Sheet4!A$2:B$8,2)</f>
        <v>UNFOUNDED</v>
      </c>
    </row>
    <row r="426" spans="1:7" x14ac:dyDescent="0.15">
      <c r="A426">
        <v>-79.061974000000006</v>
      </c>
      <c r="B426">
        <v>35.915114000000003</v>
      </c>
      <c r="C426">
        <v>1805783</v>
      </c>
      <c r="D426" t="s">
        <v>840</v>
      </c>
      <c r="E426" t="s">
        <v>57</v>
      </c>
      <c r="F426">
        <v>6</v>
      </c>
      <c r="G426" t="str">
        <f>VLOOKUP(F:F,Sheet4!A$2:B$8,2)</f>
        <v>EXCEPT CLEAR</v>
      </c>
    </row>
    <row r="427" spans="1:7" x14ac:dyDescent="0.15">
      <c r="A427">
        <v>-79.061087999999998</v>
      </c>
      <c r="B427">
        <v>35.912982</v>
      </c>
      <c r="C427">
        <v>1710594</v>
      </c>
      <c r="D427" t="s">
        <v>879</v>
      </c>
      <c r="E427" t="s">
        <v>57</v>
      </c>
      <c r="F427">
        <v>4</v>
      </c>
      <c r="G427" t="str">
        <f>VLOOKUP(F:F,Sheet4!A$2:B$8,2)</f>
        <v>CLOSED LEADS EXHAUSTED</v>
      </c>
    </row>
    <row r="428" spans="1:7" x14ac:dyDescent="0.15">
      <c r="A428">
        <v>-79.061451000000005</v>
      </c>
      <c r="B428">
        <v>35.915334000000001</v>
      </c>
      <c r="C428">
        <v>1706160</v>
      </c>
      <c r="D428" t="s">
        <v>862</v>
      </c>
      <c r="E428" t="s">
        <v>57</v>
      </c>
      <c r="F428">
        <v>4</v>
      </c>
      <c r="G428" t="str">
        <f>VLOOKUP(F:F,Sheet4!A$2:B$8,2)</f>
        <v>CLOSED LEADS EXHAUSTED</v>
      </c>
    </row>
    <row r="429" spans="1:7" x14ac:dyDescent="0.15">
      <c r="A429">
        <v>-79.064187000000004</v>
      </c>
      <c r="B429">
        <v>35.918917</v>
      </c>
      <c r="C429">
        <v>1616986</v>
      </c>
      <c r="D429" t="s">
        <v>870</v>
      </c>
      <c r="E429" t="s">
        <v>57</v>
      </c>
      <c r="F429">
        <v>4</v>
      </c>
      <c r="G429" t="str">
        <f>VLOOKUP(F:F,Sheet4!A$2:B$8,2)</f>
        <v>CLOSED LEADS EXHAUSTED</v>
      </c>
    </row>
    <row r="430" spans="1:7" x14ac:dyDescent="0.15">
      <c r="A430">
        <v>-79.060595000000006</v>
      </c>
      <c r="B430">
        <v>35.915680000000002</v>
      </c>
      <c r="C430">
        <v>1509018</v>
      </c>
      <c r="D430" t="s">
        <v>843</v>
      </c>
      <c r="E430" t="s">
        <v>57</v>
      </c>
      <c r="F430">
        <v>4</v>
      </c>
      <c r="G430" t="str">
        <f>VLOOKUP(F:F,Sheet4!A$2:B$8,2)</f>
        <v>CLOSED LEADS EXHAUSTED</v>
      </c>
    </row>
    <row r="431" spans="1:7" x14ac:dyDescent="0.15">
      <c r="A431">
        <v>-79.061616000000001</v>
      </c>
      <c r="B431">
        <v>35.918802999999997</v>
      </c>
      <c r="C431">
        <v>1614815</v>
      </c>
      <c r="D431" t="s">
        <v>844</v>
      </c>
      <c r="E431" t="s">
        <v>57</v>
      </c>
      <c r="F431">
        <v>4</v>
      </c>
      <c r="G431" t="str">
        <f>VLOOKUP(F:F,Sheet4!A$2:B$8,2)</f>
        <v>CLOSED LEADS EXHAUSTED</v>
      </c>
    </row>
    <row r="432" spans="1:7" x14ac:dyDescent="0.15">
      <c r="A432">
        <v>-79.059190000000001</v>
      </c>
      <c r="B432">
        <v>35.913708</v>
      </c>
      <c r="C432">
        <v>1703074</v>
      </c>
      <c r="D432" t="s">
        <v>860</v>
      </c>
      <c r="E432" t="s">
        <v>57</v>
      </c>
      <c r="F432">
        <v>4</v>
      </c>
      <c r="G432" t="str">
        <f>VLOOKUP(F:F,Sheet4!A$2:B$8,2)</f>
        <v>CLOSED LEADS EXHAUSTED</v>
      </c>
    </row>
    <row r="433" spans="1:7" x14ac:dyDescent="0.15">
      <c r="A433">
        <v>-79.060648</v>
      </c>
      <c r="B433">
        <v>35.916578000000001</v>
      </c>
      <c r="C433">
        <v>1412674</v>
      </c>
      <c r="D433" t="s">
        <v>842</v>
      </c>
      <c r="E433" t="s">
        <v>57</v>
      </c>
      <c r="F433">
        <v>5</v>
      </c>
      <c r="G433" t="str">
        <f>VLOOKUP(F:F,Sheet4!A$2:B$8,2)</f>
        <v>CLEARED BY ARREST</v>
      </c>
    </row>
    <row r="434" spans="1:7" x14ac:dyDescent="0.15">
      <c r="A434">
        <v>-79.061725999999993</v>
      </c>
      <c r="B434">
        <v>35.913125999999998</v>
      </c>
      <c r="C434">
        <v>1811002</v>
      </c>
      <c r="D434" t="s">
        <v>863</v>
      </c>
      <c r="E434" t="s">
        <v>57</v>
      </c>
      <c r="F434">
        <v>4</v>
      </c>
      <c r="G434" t="str">
        <f>VLOOKUP(F:F,Sheet4!A$2:B$8,2)</f>
        <v>CLOSED LEADS EXHAUSTED</v>
      </c>
    </row>
    <row r="435" spans="1:7" x14ac:dyDescent="0.15">
      <c r="A435">
        <v>-79.067221000000004</v>
      </c>
      <c r="B435">
        <v>35.914977</v>
      </c>
      <c r="C435">
        <v>1801966</v>
      </c>
      <c r="D435" t="s">
        <v>864</v>
      </c>
      <c r="E435" t="s">
        <v>57</v>
      </c>
      <c r="F435">
        <v>4</v>
      </c>
      <c r="G435" t="str">
        <f>VLOOKUP(F:F,Sheet4!A$2:B$8,2)</f>
        <v>CLOSED LEADS EXHAUSTED</v>
      </c>
    </row>
    <row r="436" spans="1:7" x14ac:dyDescent="0.15">
      <c r="A436">
        <v>-79.061047000000002</v>
      </c>
      <c r="B436">
        <v>35.915495</v>
      </c>
      <c r="C436">
        <v>1509131</v>
      </c>
      <c r="D436" t="s">
        <v>866</v>
      </c>
      <c r="E436" t="s">
        <v>57</v>
      </c>
      <c r="F436">
        <v>6</v>
      </c>
      <c r="G436" t="str">
        <f>VLOOKUP(F:F,Sheet4!A$2:B$8,2)</f>
        <v>EXCEPT CLEAR</v>
      </c>
    </row>
    <row r="437" spans="1:7" x14ac:dyDescent="0.15">
      <c r="A437">
        <v>-79.060545000000005</v>
      </c>
      <c r="B437">
        <v>35.915913000000003</v>
      </c>
      <c r="C437">
        <v>1709308</v>
      </c>
      <c r="D437" t="s">
        <v>865</v>
      </c>
      <c r="E437" t="s">
        <v>57</v>
      </c>
      <c r="F437">
        <v>4</v>
      </c>
      <c r="G437" t="str">
        <f>VLOOKUP(F:F,Sheet4!A$2:B$8,2)</f>
        <v>CLOSED LEADS EXHAUSTED</v>
      </c>
    </row>
    <row r="438" spans="1:7" x14ac:dyDescent="0.15">
      <c r="A438">
        <v>-79.061806000000004</v>
      </c>
      <c r="B438">
        <v>35.918796</v>
      </c>
      <c r="C438">
        <v>1513315</v>
      </c>
      <c r="D438" t="s">
        <v>847</v>
      </c>
      <c r="E438" t="s">
        <v>57</v>
      </c>
      <c r="F438">
        <v>6</v>
      </c>
      <c r="G438" t="str">
        <f>VLOOKUP(F:F,Sheet4!A$2:B$8,2)</f>
        <v>EXCEPT CLEAR</v>
      </c>
    </row>
    <row r="439" spans="1:7" x14ac:dyDescent="0.15">
      <c r="A439">
        <v>-79.066181</v>
      </c>
      <c r="B439">
        <v>35.911501999999999</v>
      </c>
      <c r="C439">
        <v>1509704</v>
      </c>
      <c r="D439" t="s">
        <v>851</v>
      </c>
      <c r="E439" t="s">
        <v>57</v>
      </c>
      <c r="F439">
        <v>5</v>
      </c>
      <c r="G439" t="str">
        <f>VLOOKUP(F:F,Sheet4!A$2:B$8,2)</f>
        <v>CLEARED BY ARREST</v>
      </c>
    </row>
    <row r="440" spans="1:7" x14ac:dyDescent="0.15">
      <c r="A440">
        <v>-79.059190000000001</v>
      </c>
      <c r="B440">
        <v>35.913708</v>
      </c>
      <c r="C440">
        <v>1414951</v>
      </c>
      <c r="D440" t="s">
        <v>853</v>
      </c>
      <c r="E440" t="s">
        <v>57</v>
      </c>
      <c r="F440">
        <v>6</v>
      </c>
      <c r="G440" t="str">
        <f>VLOOKUP(F:F,Sheet4!A$2:B$8,2)</f>
        <v>EXCEPT CLEAR</v>
      </c>
    </row>
    <row r="441" spans="1:7" x14ac:dyDescent="0.15">
      <c r="A441">
        <v>-79.063012999999998</v>
      </c>
      <c r="B441">
        <v>35.918377999999997</v>
      </c>
      <c r="C441">
        <v>1512982</v>
      </c>
      <c r="D441" t="s">
        <v>859</v>
      </c>
      <c r="E441" t="s">
        <v>57</v>
      </c>
      <c r="F441">
        <v>4</v>
      </c>
      <c r="G441" t="str">
        <f>VLOOKUP(F:F,Sheet4!A$2:B$8,2)</f>
        <v>CLOSED LEADS EXHAUSTED</v>
      </c>
    </row>
    <row r="442" spans="1:7" x14ac:dyDescent="0.15">
      <c r="A442">
        <v>-79.059702999999999</v>
      </c>
      <c r="B442">
        <v>35.914518000000001</v>
      </c>
      <c r="C442">
        <v>1600020</v>
      </c>
      <c r="D442" t="s">
        <v>845</v>
      </c>
      <c r="E442" t="s">
        <v>57</v>
      </c>
      <c r="F442">
        <v>6</v>
      </c>
      <c r="G442" t="str">
        <f>VLOOKUP(F:F,Sheet4!A$2:B$8,2)</f>
        <v>EXCEPT CLEAR</v>
      </c>
    </row>
    <row r="443" spans="1:7" x14ac:dyDescent="0.15">
      <c r="A443">
        <v>-79.061643000000004</v>
      </c>
      <c r="B443">
        <v>35.918208</v>
      </c>
      <c r="C443">
        <v>1515612</v>
      </c>
      <c r="D443" t="s">
        <v>861</v>
      </c>
      <c r="E443" t="s">
        <v>57</v>
      </c>
      <c r="F443">
        <v>4</v>
      </c>
      <c r="G443" t="str">
        <f>VLOOKUP(F:F,Sheet4!A$2:B$8,2)</f>
        <v>CLOSED LEADS EXHAUSTED</v>
      </c>
    </row>
    <row r="444" spans="1:7" x14ac:dyDescent="0.15">
      <c r="A444">
        <v>-79.061843999999994</v>
      </c>
      <c r="B444">
        <v>35.918551999999998</v>
      </c>
      <c r="C444">
        <v>1515905</v>
      </c>
      <c r="D444" t="s">
        <v>848</v>
      </c>
      <c r="E444" t="s">
        <v>57</v>
      </c>
      <c r="F444">
        <v>6</v>
      </c>
      <c r="G444" t="str">
        <f>VLOOKUP(F:F,Sheet4!A$2:B$8,2)</f>
        <v>EXCEPT CLEAR</v>
      </c>
    </row>
    <row r="445" spans="1:7" x14ac:dyDescent="0.15">
      <c r="A445">
        <v>-79.060080999999997</v>
      </c>
      <c r="B445">
        <v>35.916029999999999</v>
      </c>
      <c r="C445">
        <v>1501344</v>
      </c>
      <c r="D445" t="s">
        <v>838</v>
      </c>
      <c r="E445" t="s">
        <v>57</v>
      </c>
      <c r="F445">
        <v>4</v>
      </c>
      <c r="G445" t="str">
        <f>VLOOKUP(F:F,Sheet4!A$2:B$8,2)</f>
        <v>CLOSED LEADS EXHAUSTED</v>
      </c>
    </row>
    <row r="446" spans="1:7" x14ac:dyDescent="0.15">
      <c r="A446">
        <v>-79.066097999999997</v>
      </c>
      <c r="B446">
        <v>35.915382000000001</v>
      </c>
      <c r="C446">
        <v>1607563</v>
      </c>
      <c r="D446" t="s">
        <v>837</v>
      </c>
      <c r="E446" t="s">
        <v>57</v>
      </c>
      <c r="F446">
        <v>4</v>
      </c>
      <c r="G446" t="str">
        <f>VLOOKUP(F:F,Sheet4!A$2:B$8,2)</f>
        <v>CLOSED LEADS EXHAUSTED</v>
      </c>
    </row>
    <row r="447" spans="1:7" x14ac:dyDescent="0.15">
      <c r="A447">
        <v>-79.065809999999999</v>
      </c>
      <c r="B447">
        <v>35.914454999999997</v>
      </c>
      <c r="C447">
        <v>1800733</v>
      </c>
      <c r="D447" t="s">
        <v>858</v>
      </c>
      <c r="E447" t="s">
        <v>57</v>
      </c>
      <c r="F447">
        <v>4</v>
      </c>
      <c r="G447" t="str">
        <f>VLOOKUP(F:F,Sheet4!A$2:B$8,2)</f>
        <v>CLOSED LEADS EXHAUSTED</v>
      </c>
    </row>
    <row r="448" spans="1:7" x14ac:dyDescent="0.15">
      <c r="A448">
        <v>-79.062538000000004</v>
      </c>
      <c r="B448">
        <v>35.912958000000003</v>
      </c>
      <c r="C448">
        <v>1616858</v>
      </c>
      <c r="D448" t="s">
        <v>849</v>
      </c>
      <c r="E448" t="s">
        <v>57</v>
      </c>
      <c r="F448">
        <v>4</v>
      </c>
      <c r="G448" t="str">
        <f>VLOOKUP(F:F,Sheet4!A$2:B$8,2)</f>
        <v>CLOSED LEADS EXHAUSTED</v>
      </c>
    </row>
    <row r="449" spans="1:7" x14ac:dyDescent="0.15">
      <c r="A449">
        <v>-79.060080999999997</v>
      </c>
      <c r="B449">
        <v>35.916029999999999</v>
      </c>
      <c r="C449">
        <v>1707445</v>
      </c>
      <c r="D449" t="s">
        <v>857</v>
      </c>
      <c r="E449" t="s">
        <v>57</v>
      </c>
      <c r="F449">
        <v>4</v>
      </c>
      <c r="G449" t="str">
        <f>VLOOKUP(F:F,Sheet4!A$2:B$8,2)</f>
        <v>CLOSED LEADS EXHAUSTED</v>
      </c>
    </row>
    <row r="450" spans="1:7" x14ac:dyDescent="0.15">
      <c r="A450">
        <v>-79.066309000000004</v>
      </c>
      <c r="B450">
        <v>35.914586999999997</v>
      </c>
      <c r="C450">
        <v>1801953</v>
      </c>
      <c r="D450" t="s">
        <v>1710</v>
      </c>
      <c r="E450" t="s">
        <v>58</v>
      </c>
      <c r="F450">
        <v>4</v>
      </c>
      <c r="G450" t="str">
        <f>VLOOKUP(F:F,Sheet4!A$2:B$8,2)</f>
        <v>CLOSED LEADS EXHAUSTED</v>
      </c>
    </row>
    <row r="451" spans="1:7" x14ac:dyDescent="0.15">
      <c r="A451">
        <v>-79.066580000000002</v>
      </c>
      <c r="B451">
        <v>35.914566999999998</v>
      </c>
      <c r="C451">
        <v>1801962</v>
      </c>
      <c r="D451" t="s">
        <v>1707</v>
      </c>
      <c r="E451" t="s">
        <v>58</v>
      </c>
      <c r="F451">
        <v>4</v>
      </c>
      <c r="G451" t="str">
        <f>VLOOKUP(F:F,Sheet4!A$2:B$8,2)</f>
        <v>CLOSED LEADS EXHAUSTED</v>
      </c>
    </row>
    <row r="452" spans="1:7" x14ac:dyDescent="0.15">
      <c r="A452">
        <v>-79.062049999999999</v>
      </c>
      <c r="B452">
        <v>35.914368000000003</v>
      </c>
      <c r="C452">
        <v>1705366</v>
      </c>
      <c r="D452" t="s">
        <v>884</v>
      </c>
      <c r="E452" t="s">
        <v>59</v>
      </c>
      <c r="F452">
        <v>4</v>
      </c>
      <c r="G452" t="str">
        <f>VLOOKUP(F:F,Sheet4!A$2:B$8,2)</f>
        <v>CLOSED LEADS EXHAUSTED</v>
      </c>
    </row>
    <row r="453" spans="1:7" x14ac:dyDescent="0.15">
      <c r="A453">
        <v>-79.064256999999998</v>
      </c>
      <c r="B453">
        <v>35.913426000000001</v>
      </c>
      <c r="C453">
        <v>1702354</v>
      </c>
      <c r="D453" t="s">
        <v>1530</v>
      </c>
      <c r="E453" t="s">
        <v>59</v>
      </c>
      <c r="F453">
        <v>4</v>
      </c>
      <c r="G453" t="str">
        <f>VLOOKUP(F:F,Sheet4!A$2:B$8,2)</f>
        <v>CLOSED LEADS EXHAUSTED</v>
      </c>
    </row>
    <row r="454" spans="1:7" x14ac:dyDescent="0.15">
      <c r="A454">
        <v>-79.062538000000004</v>
      </c>
      <c r="B454">
        <v>35.912958000000003</v>
      </c>
      <c r="C454">
        <v>1609325</v>
      </c>
      <c r="D454" t="s">
        <v>881</v>
      </c>
      <c r="E454" t="s">
        <v>59</v>
      </c>
      <c r="F454">
        <v>4</v>
      </c>
      <c r="G454" t="str">
        <f>VLOOKUP(F:F,Sheet4!A$2:B$8,2)</f>
        <v>CLOSED LEADS EXHAUSTED</v>
      </c>
    </row>
    <row r="455" spans="1:7" x14ac:dyDescent="0.15">
      <c r="A455">
        <v>-79.060443000000006</v>
      </c>
      <c r="B455">
        <v>35.914296999999998</v>
      </c>
      <c r="C455">
        <v>1714418</v>
      </c>
      <c r="D455" t="s">
        <v>507</v>
      </c>
      <c r="E455" t="s">
        <v>59</v>
      </c>
      <c r="F455">
        <v>4</v>
      </c>
      <c r="G455" t="str">
        <f>VLOOKUP(F:F,Sheet4!A$2:B$8,2)</f>
        <v>CLOSED LEADS EXHAUSTED</v>
      </c>
    </row>
    <row r="456" spans="1:7" x14ac:dyDescent="0.15">
      <c r="A456">
        <v>-79.059702999999999</v>
      </c>
      <c r="B456">
        <v>35.914518000000001</v>
      </c>
      <c r="C456">
        <v>1710484</v>
      </c>
      <c r="D456" t="s">
        <v>888</v>
      </c>
      <c r="E456" t="s">
        <v>60</v>
      </c>
      <c r="F456">
        <v>4</v>
      </c>
      <c r="G456" t="str">
        <f>VLOOKUP(F:F,Sheet4!A$2:B$8,2)</f>
        <v>CLOSED LEADS EXHAUSTED</v>
      </c>
    </row>
    <row r="457" spans="1:7" x14ac:dyDescent="0.15">
      <c r="A457">
        <v>-79.060841999999994</v>
      </c>
      <c r="B457">
        <v>35.917352999999999</v>
      </c>
      <c r="C457">
        <v>1707425</v>
      </c>
      <c r="D457" t="s">
        <v>885</v>
      </c>
      <c r="E457" t="s">
        <v>60</v>
      </c>
      <c r="F457">
        <v>4</v>
      </c>
      <c r="G457" t="str">
        <f>VLOOKUP(F:F,Sheet4!A$2:B$8,2)</f>
        <v>CLOSED LEADS EXHAUSTED</v>
      </c>
    </row>
    <row r="458" spans="1:7" x14ac:dyDescent="0.15">
      <c r="A458">
        <v>-79.061969000000005</v>
      </c>
      <c r="B458">
        <v>35.914340000000003</v>
      </c>
      <c r="C458">
        <v>1810083</v>
      </c>
      <c r="D458" t="s">
        <v>509</v>
      </c>
      <c r="E458" t="s">
        <v>60</v>
      </c>
      <c r="F458">
        <v>4</v>
      </c>
      <c r="G458" t="str">
        <f>VLOOKUP(F:F,Sheet4!A$2:B$8,2)</f>
        <v>CLOSED LEADS EXHAUSTED</v>
      </c>
    </row>
    <row r="459" spans="1:7" x14ac:dyDescent="0.15">
      <c r="A459">
        <v>-79.061969000000005</v>
      </c>
      <c r="B459">
        <v>35.914340000000003</v>
      </c>
      <c r="C459">
        <v>1810084</v>
      </c>
      <c r="D459" t="s">
        <v>510</v>
      </c>
      <c r="E459" t="s">
        <v>60</v>
      </c>
      <c r="F459">
        <v>4</v>
      </c>
      <c r="G459" t="str">
        <f>VLOOKUP(F:F,Sheet4!A$2:B$8,2)</f>
        <v>CLOSED LEADS EXHAUSTED</v>
      </c>
    </row>
    <row r="460" spans="1:7" x14ac:dyDescent="0.15">
      <c r="A460">
        <v>-79.061880000000002</v>
      </c>
      <c r="B460">
        <v>35.914183999999999</v>
      </c>
      <c r="C460">
        <v>1709459</v>
      </c>
      <c r="D460" t="s">
        <v>512</v>
      </c>
      <c r="E460" t="s">
        <v>60</v>
      </c>
      <c r="F460">
        <v>4</v>
      </c>
      <c r="G460" t="str">
        <f>VLOOKUP(F:F,Sheet4!A$2:B$8,2)</f>
        <v>CLOSED LEADS EXHAUSTED</v>
      </c>
    </row>
    <row r="461" spans="1:7" x14ac:dyDescent="0.15">
      <c r="A461">
        <v>-79.061616000000001</v>
      </c>
      <c r="B461">
        <v>35.918802999999997</v>
      </c>
      <c r="C461">
        <v>1610525</v>
      </c>
      <c r="D461" t="s">
        <v>883</v>
      </c>
      <c r="E461" t="s">
        <v>60</v>
      </c>
      <c r="F461">
        <v>4</v>
      </c>
      <c r="G461" t="str">
        <f>VLOOKUP(F:F,Sheet4!A$2:B$8,2)</f>
        <v>CLOSED LEADS EXHAUSTED</v>
      </c>
    </row>
    <row r="462" spans="1:7" x14ac:dyDescent="0.15">
      <c r="A462">
        <v>-79.062513999999993</v>
      </c>
      <c r="B462">
        <v>35.912570000000002</v>
      </c>
      <c r="C462">
        <v>1615402</v>
      </c>
      <c r="D462" t="s">
        <v>505</v>
      </c>
      <c r="E462" t="s">
        <v>60</v>
      </c>
      <c r="F462">
        <v>4</v>
      </c>
      <c r="G462" t="str">
        <f>VLOOKUP(F:F,Sheet4!A$2:B$8,2)</f>
        <v>CLOSED LEADS EXHAUSTED</v>
      </c>
    </row>
    <row r="463" spans="1:7" x14ac:dyDescent="0.15">
      <c r="A463">
        <v>-79.063288999999997</v>
      </c>
      <c r="B463">
        <v>35.918770000000002</v>
      </c>
      <c r="C463">
        <v>1606741</v>
      </c>
      <c r="D463" t="s">
        <v>886</v>
      </c>
      <c r="E463" t="s">
        <v>60</v>
      </c>
      <c r="F463">
        <v>4</v>
      </c>
      <c r="G463" t="str">
        <f>VLOOKUP(F:F,Sheet4!A$2:B$8,2)</f>
        <v>CLOSED LEADS EXHAUSTED</v>
      </c>
    </row>
    <row r="464" spans="1:7" x14ac:dyDescent="0.15">
      <c r="A464">
        <v>-79.065404999999998</v>
      </c>
      <c r="B464">
        <v>35.914140000000003</v>
      </c>
      <c r="C464">
        <v>1613076</v>
      </c>
      <c r="D464" t="s">
        <v>882</v>
      </c>
      <c r="E464" t="s">
        <v>60</v>
      </c>
      <c r="F464">
        <v>4</v>
      </c>
      <c r="G464" t="str">
        <f>VLOOKUP(F:F,Sheet4!A$2:B$8,2)</f>
        <v>CLOSED LEADS EXHAUSTED</v>
      </c>
    </row>
    <row r="465" spans="1:7" x14ac:dyDescent="0.15">
      <c r="A465">
        <v>-79.060860000000005</v>
      </c>
      <c r="B465">
        <v>35.914138999999999</v>
      </c>
      <c r="C465">
        <v>1905016</v>
      </c>
      <c r="D465" t="s">
        <v>511</v>
      </c>
      <c r="E465" t="s">
        <v>60</v>
      </c>
      <c r="F465">
        <v>3</v>
      </c>
      <c r="G465" t="str">
        <f>VLOOKUP(F:F,Sheet4!A$2:B$8,2)</f>
        <v>CLOSED LEADS EXHAUSTED</v>
      </c>
    </row>
    <row r="466" spans="1:7" x14ac:dyDescent="0.15">
      <c r="A466">
        <v>-79.065248999999994</v>
      </c>
      <c r="B466">
        <v>35.912548000000001</v>
      </c>
      <c r="C466">
        <v>1613090</v>
      </c>
      <c r="D466" t="s">
        <v>1531</v>
      </c>
      <c r="E466" t="s">
        <v>60</v>
      </c>
      <c r="F466">
        <v>4</v>
      </c>
      <c r="G466" t="str">
        <f>VLOOKUP(F:F,Sheet4!A$2:B$8,2)</f>
        <v>CLOSED LEADS EXHAUSTED</v>
      </c>
    </row>
    <row r="467" spans="1:7" x14ac:dyDescent="0.15">
      <c r="A467">
        <v>-79.065302000000003</v>
      </c>
      <c r="B467">
        <v>35.913238999999997</v>
      </c>
      <c r="C467">
        <v>1710671</v>
      </c>
      <c r="D467" t="s">
        <v>887</v>
      </c>
      <c r="E467" t="s">
        <v>60</v>
      </c>
      <c r="F467">
        <v>6</v>
      </c>
      <c r="G467" t="str">
        <f>VLOOKUP(F:F,Sheet4!A$2:B$8,2)</f>
        <v>EXCEPT CLEAR</v>
      </c>
    </row>
    <row r="468" spans="1:7" x14ac:dyDescent="0.15">
      <c r="A468">
        <v>-79.061725999999993</v>
      </c>
      <c r="B468">
        <v>35.913125999999998</v>
      </c>
      <c r="C468">
        <v>1903999</v>
      </c>
      <c r="D468" t="s">
        <v>513</v>
      </c>
      <c r="E468" t="s">
        <v>60</v>
      </c>
      <c r="F468">
        <v>3</v>
      </c>
      <c r="G468" t="str">
        <f>VLOOKUP(F:F,Sheet4!A$2:B$8,2)</f>
        <v>CLOSED LEADS EXHAUSTED</v>
      </c>
    </row>
    <row r="469" spans="1:7" x14ac:dyDescent="0.15">
      <c r="A469">
        <v>-79.062749999999994</v>
      </c>
      <c r="B469">
        <v>35.916443999999998</v>
      </c>
      <c r="C469">
        <v>1712441</v>
      </c>
      <c r="D469" t="s">
        <v>508</v>
      </c>
      <c r="E469" t="s">
        <v>60</v>
      </c>
      <c r="F469">
        <v>4</v>
      </c>
      <c r="G469" t="str">
        <f>VLOOKUP(F:F,Sheet4!A$2:B$8,2)</f>
        <v>CLOSED LEADS EXHAUSTED</v>
      </c>
    </row>
    <row r="470" spans="1:7" x14ac:dyDescent="0.15">
      <c r="A470">
        <v>-79.065404999999998</v>
      </c>
      <c r="B470">
        <v>35.914140000000003</v>
      </c>
      <c r="C470">
        <v>1807166</v>
      </c>
      <c r="D470" t="s">
        <v>890</v>
      </c>
      <c r="E470" t="s">
        <v>60</v>
      </c>
      <c r="F470">
        <v>4</v>
      </c>
      <c r="G470" t="str">
        <f>VLOOKUP(F:F,Sheet4!A$2:B$8,2)</f>
        <v>CLOSED LEADS EXHAUSTED</v>
      </c>
    </row>
    <row r="471" spans="1:7" x14ac:dyDescent="0.15">
      <c r="A471">
        <v>-79.061047000000002</v>
      </c>
      <c r="B471">
        <v>35.915495</v>
      </c>
      <c r="C471">
        <v>1613071</v>
      </c>
      <c r="D471" t="s">
        <v>506</v>
      </c>
      <c r="E471" t="s">
        <v>60</v>
      </c>
      <c r="F471">
        <v>4</v>
      </c>
      <c r="G471" t="str">
        <f>VLOOKUP(F:F,Sheet4!A$2:B$8,2)</f>
        <v>CLOSED LEADS EXHAUSTED</v>
      </c>
    </row>
    <row r="472" spans="1:7" x14ac:dyDescent="0.15">
      <c r="A472">
        <v>-79.061880000000002</v>
      </c>
      <c r="B472">
        <v>35.914183999999999</v>
      </c>
      <c r="C472">
        <v>1709581</v>
      </c>
      <c r="D472" t="s">
        <v>889</v>
      </c>
      <c r="E472" t="s">
        <v>60</v>
      </c>
      <c r="F472">
        <v>4</v>
      </c>
      <c r="G472" t="str">
        <f>VLOOKUP(F:F,Sheet4!A$2:B$8,2)</f>
        <v>CLOSED LEADS EXHAUSTED</v>
      </c>
    </row>
    <row r="473" spans="1:7" x14ac:dyDescent="0.15">
      <c r="A473">
        <v>-79.066197000000003</v>
      </c>
      <c r="B473">
        <v>35.911614</v>
      </c>
      <c r="C473">
        <v>1905796</v>
      </c>
      <c r="D473" t="s">
        <v>891</v>
      </c>
      <c r="E473" t="s">
        <v>60</v>
      </c>
      <c r="F473">
        <v>3</v>
      </c>
      <c r="G473" t="str">
        <f>VLOOKUP(F:F,Sheet4!A$2:B$8,2)</f>
        <v>CLOSED LEADS EXHAUSTED</v>
      </c>
    </row>
    <row r="474" spans="1:7" x14ac:dyDescent="0.15">
      <c r="A474">
        <v>-79.065404999999998</v>
      </c>
      <c r="B474">
        <v>35.914140000000003</v>
      </c>
      <c r="C474">
        <v>1807167</v>
      </c>
      <c r="D474" t="s">
        <v>894</v>
      </c>
      <c r="E474" t="s">
        <v>62</v>
      </c>
      <c r="F474">
        <v>4</v>
      </c>
      <c r="G474" t="str">
        <f>VLOOKUP(F:F,Sheet4!A$2:B$8,2)</f>
        <v>CLOSED LEADS EXHAUSTED</v>
      </c>
    </row>
    <row r="475" spans="1:7" x14ac:dyDescent="0.15">
      <c r="A475">
        <v>-79.063012999999998</v>
      </c>
      <c r="B475">
        <v>35.918377999999997</v>
      </c>
      <c r="C475">
        <v>1710530</v>
      </c>
      <c r="D475" t="s">
        <v>892</v>
      </c>
      <c r="E475" t="s">
        <v>61</v>
      </c>
      <c r="F475">
        <v>4</v>
      </c>
      <c r="G475" t="str">
        <f>VLOOKUP(F:F,Sheet4!A$2:B$8,2)</f>
        <v>CLOSED LEADS EXHAUSTED</v>
      </c>
    </row>
    <row r="476" spans="1:7" x14ac:dyDescent="0.15">
      <c r="A476">
        <v>-79.066633999999993</v>
      </c>
      <c r="B476">
        <v>35.915534000000001</v>
      </c>
      <c r="C476">
        <v>1504885</v>
      </c>
      <c r="D476" t="s">
        <v>893</v>
      </c>
      <c r="E476" t="s">
        <v>63</v>
      </c>
      <c r="F476">
        <v>4</v>
      </c>
      <c r="G476" t="str">
        <f>VLOOKUP(F:F,Sheet4!A$2:B$8,2)</f>
        <v>CLOSED LEADS EXHAUSTED</v>
      </c>
    </row>
    <row r="477" spans="1:7" x14ac:dyDescent="0.15">
      <c r="A477">
        <v>-79.065303999999998</v>
      </c>
      <c r="B477">
        <v>35.911600999999997</v>
      </c>
      <c r="C477">
        <v>1710587</v>
      </c>
      <c r="D477" t="s">
        <v>902</v>
      </c>
      <c r="E477" t="s">
        <v>64</v>
      </c>
      <c r="F477">
        <v>4</v>
      </c>
      <c r="G477" t="str">
        <f>VLOOKUP(F:F,Sheet4!A$2:B$8,2)</f>
        <v>CLOSED LEADS EXHAUSTED</v>
      </c>
    </row>
    <row r="478" spans="1:7" x14ac:dyDescent="0.15">
      <c r="A478">
        <v>-79.065303999999998</v>
      </c>
      <c r="B478">
        <v>35.911600999999997</v>
      </c>
      <c r="C478">
        <v>1712691</v>
      </c>
      <c r="D478" t="s">
        <v>900</v>
      </c>
      <c r="E478" t="s">
        <v>64</v>
      </c>
      <c r="F478">
        <v>4</v>
      </c>
      <c r="G478" t="str">
        <f>VLOOKUP(F:F,Sheet4!A$2:B$8,2)</f>
        <v>CLOSED LEADS EXHAUSTED</v>
      </c>
    </row>
    <row r="479" spans="1:7" x14ac:dyDescent="0.15">
      <c r="A479">
        <v>-79.065303999999998</v>
      </c>
      <c r="B479">
        <v>35.911600999999997</v>
      </c>
      <c r="C479">
        <v>1711484</v>
      </c>
      <c r="D479" t="s">
        <v>904</v>
      </c>
      <c r="E479" t="s">
        <v>64</v>
      </c>
      <c r="F479">
        <v>4</v>
      </c>
      <c r="G479" t="str">
        <f>VLOOKUP(F:F,Sheet4!A$2:B$8,2)</f>
        <v>CLOSED LEADS EXHAUSTED</v>
      </c>
    </row>
    <row r="480" spans="1:7" x14ac:dyDescent="0.15">
      <c r="A480">
        <v>-79.065303999999998</v>
      </c>
      <c r="B480">
        <v>35.911600999999997</v>
      </c>
      <c r="C480">
        <v>1711574</v>
      </c>
      <c r="D480" t="s">
        <v>905</v>
      </c>
      <c r="E480" t="s">
        <v>64</v>
      </c>
      <c r="F480">
        <v>4</v>
      </c>
      <c r="G480" t="str">
        <f>VLOOKUP(F:F,Sheet4!A$2:B$8,2)</f>
        <v>CLOSED LEADS EXHAUSTED</v>
      </c>
    </row>
    <row r="481" spans="1:7" x14ac:dyDescent="0.15">
      <c r="A481">
        <v>-79.065303999999998</v>
      </c>
      <c r="B481">
        <v>35.911600999999997</v>
      </c>
      <c r="C481">
        <v>1711693</v>
      </c>
      <c r="D481" t="s">
        <v>906</v>
      </c>
      <c r="E481" t="s">
        <v>64</v>
      </c>
      <c r="F481">
        <v>4</v>
      </c>
      <c r="G481" t="str">
        <f>VLOOKUP(F:F,Sheet4!A$2:B$8,2)</f>
        <v>CLOSED LEADS EXHAUSTED</v>
      </c>
    </row>
    <row r="482" spans="1:7" x14ac:dyDescent="0.15">
      <c r="A482">
        <v>-79.065303999999998</v>
      </c>
      <c r="B482">
        <v>35.911600999999997</v>
      </c>
      <c r="C482">
        <v>1713255</v>
      </c>
      <c r="D482" t="s">
        <v>907</v>
      </c>
      <c r="E482" t="s">
        <v>64</v>
      </c>
      <c r="F482">
        <v>4</v>
      </c>
      <c r="G482" t="str">
        <f>VLOOKUP(F:F,Sheet4!A$2:B$8,2)</f>
        <v>CLOSED LEADS EXHAUSTED</v>
      </c>
    </row>
    <row r="483" spans="1:7" x14ac:dyDescent="0.15">
      <c r="A483">
        <v>-79.065303999999998</v>
      </c>
      <c r="B483">
        <v>35.911600999999997</v>
      </c>
      <c r="C483">
        <v>1800190</v>
      </c>
      <c r="D483" t="s">
        <v>903</v>
      </c>
      <c r="E483" t="s">
        <v>64</v>
      </c>
      <c r="F483">
        <v>4</v>
      </c>
      <c r="G483" t="str">
        <f>VLOOKUP(F:F,Sheet4!A$2:B$8,2)</f>
        <v>CLOSED LEADS EXHAUSTED</v>
      </c>
    </row>
    <row r="484" spans="1:7" x14ac:dyDescent="0.15">
      <c r="A484">
        <v>-79.065770000000001</v>
      </c>
      <c r="B484">
        <v>35.914248000000001</v>
      </c>
      <c r="C484">
        <v>1611687</v>
      </c>
      <c r="D484" t="s">
        <v>899</v>
      </c>
      <c r="E484" t="s">
        <v>64</v>
      </c>
      <c r="F484">
        <v>4</v>
      </c>
      <c r="G484" t="str">
        <f>VLOOKUP(F:F,Sheet4!A$2:B$8,2)</f>
        <v>CLOSED LEADS EXHAUSTED</v>
      </c>
    </row>
    <row r="485" spans="1:7" x14ac:dyDescent="0.15">
      <c r="A485">
        <v>-79.065303999999998</v>
      </c>
      <c r="B485">
        <v>35.911600999999997</v>
      </c>
      <c r="C485">
        <v>1711764</v>
      </c>
      <c r="D485" t="s">
        <v>901</v>
      </c>
      <c r="E485" t="s">
        <v>64</v>
      </c>
      <c r="F485">
        <v>4</v>
      </c>
      <c r="G485" t="str">
        <f>VLOOKUP(F:F,Sheet4!A$2:B$8,2)</f>
        <v>CLOSED LEADS EXHAUSTED</v>
      </c>
    </row>
    <row r="486" spans="1:7" x14ac:dyDescent="0.15">
      <c r="A486">
        <v>-79.065303999999998</v>
      </c>
      <c r="B486">
        <v>35.911600999999997</v>
      </c>
      <c r="C486">
        <v>1711730</v>
      </c>
      <c r="D486" t="s">
        <v>442</v>
      </c>
      <c r="E486" t="s">
        <v>64</v>
      </c>
      <c r="F486">
        <v>4</v>
      </c>
      <c r="G486" t="str">
        <f>VLOOKUP(F:F,Sheet4!A$2:B$8,2)</f>
        <v>CLOSED LEADS EXHAUSTED</v>
      </c>
    </row>
    <row r="487" spans="1:7" x14ac:dyDescent="0.15">
      <c r="A487">
        <v>-79.065303999999998</v>
      </c>
      <c r="B487">
        <v>35.911600999999997</v>
      </c>
      <c r="C487">
        <v>1713851</v>
      </c>
      <c r="D487" t="s">
        <v>895</v>
      </c>
      <c r="E487" t="s">
        <v>64</v>
      </c>
      <c r="F487">
        <v>4</v>
      </c>
      <c r="G487" t="str">
        <f>VLOOKUP(F:F,Sheet4!A$2:B$8,2)</f>
        <v>CLOSED LEADS EXHAUSTED</v>
      </c>
    </row>
    <row r="488" spans="1:7" x14ac:dyDescent="0.15">
      <c r="A488">
        <v>-79.065303999999998</v>
      </c>
      <c r="B488">
        <v>35.911600999999997</v>
      </c>
      <c r="C488">
        <v>1801776</v>
      </c>
      <c r="D488" t="s">
        <v>896</v>
      </c>
      <c r="E488" t="s">
        <v>64</v>
      </c>
      <c r="F488">
        <v>4</v>
      </c>
      <c r="G488" t="str">
        <f>VLOOKUP(F:F,Sheet4!A$2:B$8,2)</f>
        <v>CLOSED LEADS EXHAUSTED</v>
      </c>
    </row>
    <row r="489" spans="1:7" x14ac:dyDescent="0.15">
      <c r="A489">
        <v>-79.064285999999996</v>
      </c>
      <c r="B489">
        <v>35.912970999999999</v>
      </c>
      <c r="C489">
        <v>1808028</v>
      </c>
      <c r="D489" t="s">
        <v>898</v>
      </c>
      <c r="E489" t="s">
        <v>64</v>
      </c>
      <c r="F489">
        <v>4</v>
      </c>
      <c r="G489" t="str">
        <f>VLOOKUP(F:F,Sheet4!A$2:B$8,2)</f>
        <v>CLOSED LEADS EXHAUSTED</v>
      </c>
    </row>
    <row r="490" spans="1:7" x14ac:dyDescent="0.15">
      <c r="A490">
        <v>-79.065303999999998</v>
      </c>
      <c r="B490">
        <v>35.911600999999997</v>
      </c>
      <c r="C490">
        <v>1712789</v>
      </c>
      <c r="D490" t="s">
        <v>897</v>
      </c>
      <c r="E490" t="s">
        <v>64</v>
      </c>
      <c r="F490">
        <v>4</v>
      </c>
      <c r="G490" t="str">
        <f>VLOOKUP(F:F,Sheet4!A$2:B$8,2)</f>
        <v>CLOSED LEADS EXHAUSTED</v>
      </c>
    </row>
    <row r="491" spans="1:7" x14ac:dyDescent="0.15">
      <c r="A491">
        <v>-79.059985999999995</v>
      </c>
      <c r="B491">
        <v>35.915376000000002</v>
      </c>
      <c r="C491">
        <v>1804977</v>
      </c>
      <c r="D491" t="s">
        <v>914</v>
      </c>
      <c r="E491" t="s">
        <v>65</v>
      </c>
      <c r="F491">
        <v>5</v>
      </c>
      <c r="G491" t="str">
        <f>VLOOKUP(F:F,Sheet4!A$2:B$8,2)</f>
        <v>CLEARED BY ARREST</v>
      </c>
    </row>
    <row r="492" spans="1:7" x14ac:dyDescent="0.15">
      <c r="A492">
        <v>-79.0625</v>
      </c>
      <c r="B492">
        <v>35.912430999999998</v>
      </c>
      <c r="C492">
        <v>1500293</v>
      </c>
      <c r="D492" t="s">
        <v>915</v>
      </c>
      <c r="E492" t="s">
        <v>65</v>
      </c>
      <c r="F492">
        <v>4</v>
      </c>
      <c r="G492" t="str">
        <f>VLOOKUP(F:F,Sheet4!A$2:B$8,2)</f>
        <v>CLOSED LEADS EXHAUSTED</v>
      </c>
    </row>
    <row r="493" spans="1:7" x14ac:dyDescent="0.15">
      <c r="A493">
        <v>-79.066343000000003</v>
      </c>
      <c r="B493">
        <v>35.912239999999997</v>
      </c>
      <c r="C493">
        <v>1714367</v>
      </c>
      <c r="D493" t="s">
        <v>913</v>
      </c>
      <c r="E493" t="s">
        <v>65</v>
      </c>
      <c r="F493">
        <v>4</v>
      </c>
      <c r="G493" t="str">
        <f>VLOOKUP(F:F,Sheet4!A$2:B$8,2)</f>
        <v>CLOSED LEADS EXHAUSTED</v>
      </c>
    </row>
    <row r="494" spans="1:7" x14ac:dyDescent="0.15">
      <c r="A494">
        <v>-79.060648</v>
      </c>
      <c r="B494">
        <v>35.916578000000001</v>
      </c>
      <c r="C494">
        <v>1508325</v>
      </c>
      <c r="D494" t="s">
        <v>912</v>
      </c>
      <c r="E494" t="s">
        <v>65</v>
      </c>
      <c r="F494">
        <v>5</v>
      </c>
      <c r="G494" t="str">
        <f>VLOOKUP(F:F,Sheet4!A$2:B$8,2)</f>
        <v>CLEARED BY ARREST</v>
      </c>
    </row>
    <row r="495" spans="1:7" x14ac:dyDescent="0.15">
      <c r="A495">
        <v>-79.060843000000006</v>
      </c>
      <c r="B495">
        <v>35.914290999999999</v>
      </c>
      <c r="C495">
        <v>1902022</v>
      </c>
      <c r="D495" t="s">
        <v>443</v>
      </c>
      <c r="E495" t="s">
        <v>65</v>
      </c>
      <c r="F495">
        <v>3</v>
      </c>
      <c r="G495" t="str">
        <f>VLOOKUP(F:F,Sheet4!A$2:B$8,2)</f>
        <v>CLOSED LEADS EXHAUSTED</v>
      </c>
    </row>
    <row r="496" spans="1:7" x14ac:dyDescent="0.15">
      <c r="A496">
        <v>-79.060648</v>
      </c>
      <c r="B496">
        <v>35.916578000000001</v>
      </c>
      <c r="C496">
        <v>1610031</v>
      </c>
      <c r="D496" t="s">
        <v>702</v>
      </c>
      <c r="E496" t="s">
        <v>65</v>
      </c>
      <c r="F496">
        <v>5</v>
      </c>
      <c r="G496" t="str">
        <f>VLOOKUP(F:F,Sheet4!A$2:B$8,2)</f>
        <v>CLEARED BY ARREST</v>
      </c>
    </row>
    <row r="497" spans="1:7" x14ac:dyDescent="0.15">
      <c r="A497">
        <v>-79.061942000000002</v>
      </c>
      <c r="B497">
        <v>35.914185000000003</v>
      </c>
      <c r="C497">
        <v>1409558</v>
      </c>
      <c r="D497" t="s">
        <v>908</v>
      </c>
      <c r="E497" t="s">
        <v>65</v>
      </c>
      <c r="F497">
        <v>7</v>
      </c>
      <c r="G497" t="str">
        <f>VLOOKUP(F:F,Sheet4!A$2:B$8,2)</f>
        <v>UNFOUNDED</v>
      </c>
    </row>
    <row r="498" spans="1:7" x14ac:dyDescent="0.15">
      <c r="A498">
        <v>-79.065725</v>
      </c>
      <c r="B498">
        <v>35.913995999999997</v>
      </c>
      <c r="C498">
        <v>1714504</v>
      </c>
      <c r="D498" t="s">
        <v>910</v>
      </c>
      <c r="E498" t="s">
        <v>65</v>
      </c>
      <c r="F498">
        <v>4</v>
      </c>
      <c r="G498" t="str">
        <f>VLOOKUP(F:F,Sheet4!A$2:B$8,2)</f>
        <v>CLOSED LEADS EXHAUSTED</v>
      </c>
    </row>
    <row r="499" spans="1:7" x14ac:dyDescent="0.15">
      <c r="A499">
        <v>-79.059985999999995</v>
      </c>
      <c r="B499">
        <v>35.915376000000002</v>
      </c>
      <c r="C499">
        <v>1804981</v>
      </c>
      <c r="D499" t="s">
        <v>911</v>
      </c>
      <c r="E499" t="s">
        <v>65</v>
      </c>
      <c r="F499">
        <v>5</v>
      </c>
      <c r="G499" t="str">
        <f>VLOOKUP(F:F,Sheet4!A$2:B$8,2)</f>
        <v>CLEARED BY ARREST</v>
      </c>
    </row>
    <row r="500" spans="1:7" x14ac:dyDescent="0.15">
      <c r="A500">
        <v>-79.061452000000003</v>
      </c>
      <c r="B500">
        <v>35.918909999999997</v>
      </c>
      <c r="C500">
        <v>1511213</v>
      </c>
      <c r="D500" t="s">
        <v>909</v>
      </c>
      <c r="E500" t="s">
        <v>65</v>
      </c>
      <c r="F500">
        <v>6</v>
      </c>
      <c r="G500" t="str">
        <f>VLOOKUP(F:F,Sheet4!A$2:B$8,2)</f>
        <v>EXCEPT CLEAR</v>
      </c>
    </row>
    <row r="501" spans="1:7" x14ac:dyDescent="0.15">
      <c r="A501">
        <v>-79.061732000000006</v>
      </c>
      <c r="B501">
        <v>35.91836</v>
      </c>
      <c r="C501">
        <v>1515583</v>
      </c>
      <c r="D501" t="s">
        <v>916</v>
      </c>
      <c r="E501" t="s">
        <v>65</v>
      </c>
      <c r="F501">
        <v>4</v>
      </c>
      <c r="G501" t="str">
        <f>VLOOKUP(F:F,Sheet4!A$2:B$8,2)</f>
        <v>CLOSED LEADS EXHAUSTED</v>
      </c>
    </row>
    <row r="502" spans="1:7" x14ac:dyDescent="0.15">
      <c r="A502">
        <v>-79.060755</v>
      </c>
      <c r="B502">
        <v>35.916840999999998</v>
      </c>
      <c r="C502">
        <v>1805144</v>
      </c>
      <c r="D502" t="s">
        <v>929</v>
      </c>
      <c r="E502" t="s">
        <v>66</v>
      </c>
      <c r="F502">
        <v>4</v>
      </c>
      <c r="G502" t="str">
        <f>VLOOKUP(F:F,Sheet4!A$2:B$8,2)</f>
        <v>CLOSED LEADS EXHAUSTED</v>
      </c>
    </row>
    <row r="503" spans="1:7" x14ac:dyDescent="0.15">
      <c r="A503">
        <v>-79.060805000000002</v>
      </c>
      <c r="B503">
        <v>35.915598000000003</v>
      </c>
      <c r="C503">
        <v>1709769</v>
      </c>
      <c r="D503" t="s">
        <v>927</v>
      </c>
      <c r="E503" t="s">
        <v>66</v>
      </c>
      <c r="F503">
        <v>5</v>
      </c>
      <c r="G503" t="str">
        <f>VLOOKUP(F:F,Sheet4!A$2:B$8,2)</f>
        <v>CLEARED BY ARREST</v>
      </c>
    </row>
    <row r="504" spans="1:7" x14ac:dyDescent="0.15">
      <c r="A504">
        <v>-79.060443000000006</v>
      </c>
      <c r="B504">
        <v>35.914296999999998</v>
      </c>
      <c r="C504">
        <v>1709969</v>
      </c>
      <c r="D504" t="s">
        <v>928</v>
      </c>
      <c r="E504" t="s">
        <v>66</v>
      </c>
      <c r="F504">
        <v>4</v>
      </c>
      <c r="G504" t="str">
        <f>VLOOKUP(F:F,Sheet4!A$2:B$8,2)</f>
        <v>CLOSED LEADS EXHAUSTED</v>
      </c>
    </row>
    <row r="505" spans="1:7" x14ac:dyDescent="0.15">
      <c r="A505">
        <v>-79.062844999999996</v>
      </c>
      <c r="B505">
        <v>35.918295999999998</v>
      </c>
      <c r="C505">
        <v>1614826</v>
      </c>
      <c r="D505" t="s">
        <v>918</v>
      </c>
      <c r="E505" t="s">
        <v>66</v>
      </c>
      <c r="F505">
        <v>6</v>
      </c>
      <c r="G505" t="str">
        <f>VLOOKUP(F:F,Sheet4!A$2:B$8,2)</f>
        <v>EXCEPT CLEAR</v>
      </c>
    </row>
    <row r="506" spans="1:7" x14ac:dyDescent="0.15">
      <c r="A506">
        <v>-79.059190000000001</v>
      </c>
      <c r="B506">
        <v>35.913708</v>
      </c>
      <c r="C506">
        <v>1809151</v>
      </c>
      <c r="D506" t="s">
        <v>932</v>
      </c>
      <c r="E506" t="s">
        <v>66</v>
      </c>
      <c r="F506">
        <v>5</v>
      </c>
      <c r="G506" t="str">
        <f>VLOOKUP(F:F,Sheet4!A$2:B$8,2)</f>
        <v>CLEARED BY ARREST</v>
      </c>
    </row>
    <row r="507" spans="1:7" x14ac:dyDescent="0.15">
      <c r="A507">
        <v>-79.062844999999996</v>
      </c>
      <c r="B507">
        <v>35.918295999999998</v>
      </c>
      <c r="C507">
        <v>1513306</v>
      </c>
      <c r="D507" t="s">
        <v>925</v>
      </c>
      <c r="E507" t="s">
        <v>66</v>
      </c>
      <c r="F507">
        <v>4</v>
      </c>
      <c r="G507" t="str">
        <f>VLOOKUP(F:F,Sheet4!A$2:B$8,2)</f>
        <v>CLOSED LEADS EXHAUSTED</v>
      </c>
    </row>
    <row r="508" spans="1:7" x14ac:dyDescent="0.15">
      <c r="A508">
        <v>-79.066704999999999</v>
      </c>
      <c r="B508">
        <v>35.917101000000002</v>
      </c>
      <c r="C508">
        <v>1603758</v>
      </c>
      <c r="D508" t="s">
        <v>926</v>
      </c>
      <c r="E508" t="s">
        <v>66</v>
      </c>
      <c r="F508">
        <v>5</v>
      </c>
      <c r="G508" t="str">
        <f>VLOOKUP(F:F,Sheet4!A$2:B$8,2)</f>
        <v>CLEARED BY ARREST</v>
      </c>
    </row>
    <row r="509" spans="1:7" x14ac:dyDescent="0.15">
      <c r="A509">
        <v>-79.065246000000002</v>
      </c>
      <c r="B509">
        <v>35.913178000000002</v>
      </c>
      <c r="C509">
        <v>1510613</v>
      </c>
      <c r="D509" t="s">
        <v>566</v>
      </c>
      <c r="E509" t="s">
        <v>66</v>
      </c>
      <c r="F509">
        <v>4</v>
      </c>
      <c r="G509" t="str">
        <f>VLOOKUP(F:F,Sheet4!A$2:B$8,2)</f>
        <v>CLOSED LEADS EXHAUSTED</v>
      </c>
    </row>
    <row r="510" spans="1:7" x14ac:dyDescent="0.15">
      <c r="A510">
        <v>-79.059190000000001</v>
      </c>
      <c r="B510">
        <v>35.913708</v>
      </c>
      <c r="C510">
        <v>1510501</v>
      </c>
      <c r="D510" t="s">
        <v>922</v>
      </c>
      <c r="E510" t="s">
        <v>66</v>
      </c>
      <c r="F510">
        <v>4</v>
      </c>
      <c r="G510" t="str">
        <f>VLOOKUP(F:F,Sheet4!A$2:B$8,2)</f>
        <v>CLOSED LEADS EXHAUSTED</v>
      </c>
    </row>
    <row r="511" spans="1:7" x14ac:dyDescent="0.15">
      <c r="A511">
        <v>-79.062507999999994</v>
      </c>
      <c r="B511">
        <v>35.915270999999997</v>
      </c>
      <c r="C511">
        <v>1602590</v>
      </c>
      <c r="D511" t="s">
        <v>931</v>
      </c>
      <c r="E511" t="s">
        <v>66</v>
      </c>
      <c r="F511">
        <v>4</v>
      </c>
      <c r="G511" t="str">
        <f>VLOOKUP(F:F,Sheet4!A$2:B$8,2)</f>
        <v>CLOSED LEADS EXHAUSTED</v>
      </c>
    </row>
    <row r="512" spans="1:7" x14ac:dyDescent="0.15">
      <c r="A512">
        <v>-79.059985999999995</v>
      </c>
      <c r="B512">
        <v>35.915376000000002</v>
      </c>
      <c r="C512">
        <v>1411072</v>
      </c>
      <c r="D512" t="s">
        <v>933</v>
      </c>
      <c r="E512" t="s">
        <v>66</v>
      </c>
      <c r="F512">
        <v>6</v>
      </c>
      <c r="G512" t="str">
        <f>VLOOKUP(F:F,Sheet4!A$2:B$8,2)</f>
        <v>EXCEPT CLEAR</v>
      </c>
    </row>
    <row r="513" spans="1:7" x14ac:dyDescent="0.15">
      <c r="A513">
        <v>-79.064712999999998</v>
      </c>
      <c r="B513">
        <v>35.914783999999997</v>
      </c>
      <c r="C513">
        <v>1408863</v>
      </c>
      <c r="D513" t="s">
        <v>570</v>
      </c>
      <c r="E513" t="s">
        <v>66</v>
      </c>
      <c r="F513">
        <v>6</v>
      </c>
      <c r="G513" t="str">
        <f>VLOOKUP(F:F,Sheet4!A$2:B$8,2)</f>
        <v>EXCEPT CLEAR</v>
      </c>
    </row>
    <row r="514" spans="1:7" x14ac:dyDescent="0.15">
      <c r="A514">
        <v>-79.059190000000001</v>
      </c>
      <c r="B514">
        <v>35.913708</v>
      </c>
      <c r="C514">
        <v>1806286</v>
      </c>
      <c r="D514" t="s">
        <v>920</v>
      </c>
      <c r="E514" t="s">
        <v>66</v>
      </c>
      <c r="F514">
        <v>6</v>
      </c>
      <c r="G514" t="str">
        <f>VLOOKUP(F:F,Sheet4!A$2:B$8,2)</f>
        <v>EXCEPT CLEAR</v>
      </c>
    </row>
    <row r="515" spans="1:7" x14ac:dyDescent="0.15">
      <c r="A515">
        <v>-79.060672999999994</v>
      </c>
      <c r="B515">
        <v>35.914355</v>
      </c>
      <c r="C515">
        <v>1510622</v>
      </c>
      <c r="D515" t="s">
        <v>921</v>
      </c>
      <c r="E515" t="s">
        <v>66</v>
      </c>
      <c r="F515">
        <v>4</v>
      </c>
      <c r="G515" t="str">
        <f>VLOOKUP(F:F,Sheet4!A$2:B$8,2)</f>
        <v>CLOSED LEADS EXHAUSTED</v>
      </c>
    </row>
    <row r="516" spans="1:7" x14ac:dyDescent="0.15">
      <c r="A516">
        <v>-79.062749999999994</v>
      </c>
      <c r="B516">
        <v>35.916443999999998</v>
      </c>
      <c r="C516">
        <v>1703679</v>
      </c>
      <c r="D516" t="s">
        <v>919</v>
      </c>
      <c r="E516" t="s">
        <v>66</v>
      </c>
      <c r="F516">
        <v>4</v>
      </c>
      <c r="G516" t="str">
        <f>VLOOKUP(F:F,Sheet4!A$2:B$8,2)</f>
        <v>CLOSED LEADS EXHAUSTED</v>
      </c>
    </row>
    <row r="517" spans="1:7" x14ac:dyDescent="0.15">
      <c r="A517">
        <v>-79.062106</v>
      </c>
      <c r="B517">
        <v>35.914572</v>
      </c>
      <c r="C517">
        <v>1500805</v>
      </c>
      <c r="D517" t="s">
        <v>923</v>
      </c>
      <c r="E517" t="s">
        <v>66</v>
      </c>
      <c r="F517">
        <v>4</v>
      </c>
      <c r="G517" t="str">
        <f>VLOOKUP(F:F,Sheet4!A$2:B$8,2)</f>
        <v>CLOSED LEADS EXHAUSTED</v>
      </c>
    </row>
    <row r="518" spans="1:7" x14ac:dyDescent="0.15">
      <c r="A518">
        <v>-79.059985999999995</v>
      </c>
      <c r="B518">
        <v>35.915376000000002</v>
      </c>
      <c r="C518">
        <v>1411073</v>
      </c>
      <c r="D518" t="s">
        <v>924</v>
      </c>
      <c r="E518" t="s">
        <v>66</v>
      </c>
      <c r="F518">
        <v>6</v>
      </c>
      <c r="G518" t="str">
        <f>VLOOKUP(F:F,Sheet4!A$2:B$8,2)</f>
        <v>EXCEPT CLEAR</v>
      </c>
    </row>
    <row r="519" spans="1:7" x14ac:dyDescent="0.15">
      <c r="A519">
        <v>-79.059582000000006</v>
      </c>
      <c r="B519">
        <v>35.914346999999999</v>
      </c>
      <c r="C519">
        <v>1415368</v>
      </c>
      <c r="D519" t="s">
        <v>917</v>
      </c>
      <c r="E519" t="s">
        <v>66</v>
      </c>
      <c r="F519">
        <v>5</v>
      </c>
      <c r="G519" t="str">
        <f>VLOOKUP(F:F,Sheet4!A$2:B$8,2)</f>
        <v>CLEARED BY ARREST</v>
      </c>
    </row>
    <row r="520" spans="1:7" x14ac:dyDescent="0.15">
      <c r="A520">
        <v>-79.065301000000005</v>
      </c>
      <c r="B520">
        <v>35.912528000000002</v>
      </c>
      <c r="C520">
        <v>1812658</v>
      </c>
      <c r="D520" t="s">
        <v>930</v>
      </c>
      <c r="E520" t="s">
        <v>66</v>
      </c>
      <c r="F520">
        <v>3</v>
      </c>
      <c r="G520" t="str">
        <f>VLOOKUP(F:F,Sheet4!A$2:B$8,2)</f>
        <v>CLOSED LEADS EXHAUSTED</v>
      </c>
    </row>
    <row r="521" spans="1:7" x14ac:dyDescent="0.15">
      <c r="A521">
        <v>-79.062213</v>
      </c>
      <c r="B521">
        <v>35.918644</v>
      </c>
      <c r="C521">
        <v>1511172</v>
      </c>
      <c r="D521" t="s">
        <v>745</v>
      </c>
      <c r="E521" t="s">
        <v>66</v>
      </c>
      <c r="F521">
        <v>4</v>
      </c>
      <c r="G521" t="str">
        <f>VLOOKUP(F:F,Sheet4!A$2:B$8,2)</f>
        <v>CLOSED LEADS EXHAUSTED</v>
      </c>
    </row>
    <row r="522" spans="1:7" x14ac:dyDescent="0.15">
      <c r="A522">
        <v>-79.061385000000001</v>
      </c>
      <c r="B522">
        <v>35.915416</v>
      </c>
      <c r="C522">
        <v>1803116</v>
      </c>
      <c r="D522" t="s">
        <v>934</v>
      </c>
      <c r="E522" t="s">
        <v>67</v>
      </c>
      <c r="F522">
        <v>4</v>
      </c>
      <c r="G522" t="str">
        <f>VLOOKUP(F:F,Sheet4!A$2:B$8,2)</f>
        <v>CLOSED LEADS EXHAUSTED</v>
      </c>
    </row>
    <row r="523" spans="1:7" x14ac:dyDescent="0.15">
      <c r="A523">
        <v>-79.060277999999997</v>
      </c>
      <c r="B523">
        <v>35.914504000000001</v>
      </c>
      <c r="C523">
        <v>1903388</v>
      </c>
      <c r="D523" t="s">
        <v>935</v>
      </c>
      <c r="E523" t="s">
        <v>67</v>
      </c>
      <c r="F523">
        <v>3</v>
      </c>
      <c r="G523" t="str">
        <f>VLOOKUP(F:F,Sheet4!A$2:B$8,2)</f>
        <v>CLOSED LEADS EXHAUSTED</v>
      </c>
    </row>
    <row r="524" spans="1:7" x14ac:dyDescent="0.15">
      <c r="A524">
        <v>-79.065298999999996</v>
      </c>
      <c r="B524">
        <v>35.913392000000002</v>
      </c>
      <c r="C524">
        <v>1703698</v>
      </c>
      <c r="D524" t="s">
        <v>936</v>
      </c>
      <c r="E524" t="s">
        <v>68</v>
      </c>
      <c r="F524">
        <v>4</v>
      </c>
      <c r="G524" t="str">
        <f>VLOOKUP(F:F,Sheet4!A$2:B$8,2)</f>
        <v>CLOSED LEADS EXHAUSTED</v>
      </c>
    </row>
    <row r="525" spans="1:7" x14ac:dyDescent="0.15">
      <c r="A525">
        <v>-79.062293999999994</v>
      </c>
      <c r="B525">
        <v>35.914785000000002</v>
      </c>
      <c r="C525">
        <v>1903366</v>
      </c>
      <c r="D525" t="s">
        <v>939</v>
      </c>
      <c r="E525" t="s">
        <v>69</v>
      </c>
      <c r="F525">
        <v>3</v>
      </c>
      <c r="G525" t="str">
        <f>VLOOKUP(F:F,Sheet4!A$2:B$8,2)</f>
        <v>CLOSED LEADS EXHAUSTED</v>
      </c>
    </row>
    <row r="526" spans="1:7" x14ac:dyDescent="0.15">
      <c r="A526">
        <v>-79.064285999999996</v>
      </c>
      <c r="B526">
        <v>35.912970999999999</v>
      </c>
      <c r="C526">
        <v>1709800</v>
      </c>
      <c r="D526" t="s">
        <v>938</v>
      </c>
      <c r="E526" t="s">
        <v>69</v>
      </c>
      <c r="F526">
        <v>4</v>
      </c>
      <c r="G526" t="str">
        <f>VLOOKUP(F:F,Sheet4!A$2:B$8,2)</f>
        <v>CLOSED LEADS EXHAUSTED</v>
      </c>
    </row>
    <row r="527" spans="1:7" x14ac:dyDescent="0.15">
      <c r="A527">
        <v>-79.065217000000004</v>
      </c>
      <c r="B527">
        <v>35.918135999999997</v>
      </c>
      <c r="C527">
        <v>1510226</v>
      </c>
      <c r="D527" t="s">
        <v>937</v>
      </c>
      <c r="E527" t="s">
        <v>69</v>
      </c>
      <c r="F527">
        <v>4</v>
      </c>
      <c r="G527" t="str">
        <f>VLOOKUP(F:F,Sheet4!A$2:B$8,2)</f>
        <v>CLOSED LEADS EXHAUSTED</v>
      </c>
    </row>
    <row r="528" spans="1:7" x14ac:dyDescent="0.15">
      <c r="A528">
        <v>-79.065252000000001</v>
      </c>
      <c r="B528">
        <v>35.911729000000001</v>
      </c>
      <c r="C528">
        <v>1710194</v>
      </c>
      <c r="D528" t="s">
        <v>940</v>
      </c>
      <c r="E528" t="s">
        <v>70</v>
      </c>
      <c r="F528">
        <v>4</v>
      </c>
      <c r="G528" t="str">
        <f>VLOOKUP(F:F,Sheet4!A$2:B$8,2)</f>
        <v>CLOSED LEADS EXHAUSTED</v>
      </c>
    </row>
    <row r="529" spans="1:7" x14ac:dyDescent="0.15">
      <c r="A529">
        <v>-79.061109000000002</v>
      </c>
      <c r="B529">
        <v>35.913156999999998</v>
      </c>
      <c r="C529">
        <v>1900056</v>
      </c>
      <c r="D529" t="s">
        <v>943</v>
      </c>
      <c r="E529" t="s">
        <v>71</v>
      </c>
      <c r="F529">
        <v>3</v>
      </c>
      <c r="G529" t="str">
        <f>VLOOKUP(F:F,Sheet4!A$2:B$8,2)</f>
        <v>CLOSED LEADS EXHAUSTED</v>
      </c>
    </row>
    <row r="530" spans="1:7" x14ac:dyDescent="0.15">
      <c r="A530">
        <v>-79.064239000000001</v>
      </c>
      <c r="B530">
        <v>35.912920999999997</v>
      </c>
      <c r="C530">
        <v>1602292</v>
      </c>
      <c r="D530" t="s">
        <v>1709</v>
      </c>
      <c r="E530" t="s">
        <v>70</v>
      </c>
      <c r="F530">
        <v>4</v>
      </c>
      <c r="G530" t="str">
        <f>VLOOKUP(F:F,Sheet4!A$2:B$8,2)</f>
        <v>CLOSED LEADS EXHAUSTED</v>
      </c>
    </row>
    <row r="531" spans="1:7" x14ac:dyDescent="0.15">
      <c r="A531">
        <v>-79.066412</v>
      </c>
      <c r="B531">
        <v>35.912784000000002</v>
      </c>
      <c r="C531">
        <v>1902699</v>
      </c>
      <c r="D531" t="s">
        <v>337</v>
      </c>
      <c r="E531" t="s">
        <v>71</v>
      </c>
      <c r="F531">
        <v>3</v>
      </c>
      <c r="G531" t="str">
        <f>VLOOKUP(F:F,Sheet4!A$2:B$8,2)</f>
        <v>CLOSED LEADS EXHAUSTED</v>
      </c>
    </row>
    <row r="532" spans="1:7" x14ac:dyDescent="0.15">
      <c r="A532">
        <v>-79.060843000000006</v>
      </c>
      <c r="B532">
        <v>35.914290999999999</v>
      </c>
      <c r="C532">
        <v>1901908</v>
      </c>
      <c r="D532" t="s">
        <v>941</v>
      </c>
      <c r="E532" t="s">
        <v>71</v>
      </c>
      <c r="F532">
        <v>3</v>
      </c>
      <c r="G532" t="str">
        <f>VLOOKUP(F:F,Sheet4!A$2:B$8,2)</f>
        <v>CLOSED LEADS EXHAUSTED</v>
      </c>
    </row>
    <row r="533" spans="1:7" x14ac:dyDescent="0.15">
      <c r="A533">
        <v>-79.059190000000001</v>
      </c>
      <c r="B533">
        <v>35.913708</v>
      </c>
      <c r="C533">
        <v>1803126</v>
      </c>
      <c r="D533" t="s">
        <v>942</v>
      </c>
      <c r="E533" t="s">
        <v>71</v>
      </c>
      <c r="F533">
        <v>4</v>
      </c>
      <c r="G533" t="str">
        <f>VLOOKUP(F:F,Sheet4!A$2:B$8,2)</f>
        <v>CLOSED LEADS EXHAUSTED</v>
      </c>
    </row>
    <row r="534" spans="1:7" x14ac:dyDescent="0.15">
      <c r="A534">
        <v>-79.064207999999994</v>
      </c>
      <c r="B534">
        <v>35.916029999999999</v>
      </c>
      <c r="C534">
        <v>1705291</v>
      </c>
      <c r="D534" t="s">
        <v>1532</v>
      </c>
      <c r="E534" t="s">
        <v>71</v>
      </c>
      <c r="F534">
        <v>4</v>
      </c>
      <c r="G534" t="str">
        <f>VLOOKUP(F:F,Sheet4!A$2:B$8,2)</f>
        <v>CLOSED LEADS EXHAUSTED</v>
      </c>
    </row>
    <row r="535" spans="1:7" x14ac:dyDescent="0.15">
      <c r="A535">
        <v>-79.060272999999995</v>
      </c>
      <c r="B535">
        <v>35.914360000000002</v>
      </c>
      <c r="C535">
        <v>1808036</v>
      </c>
      <c r="D535" t="s">
        <v>946</v>
      </c>
      <c r="E535" t="s">
        <v>75</v>
      </c>
      <c r="F535">
        <v>5</v>
      </c>
      <c r="G535" t="str">
        <f>VLOOKUP(F:F,Sheet4!A$2:B$8,2)</f>
        <v>CLEARED BY ARREST</v>
      </c>
    </row>
    <row r="536" spans="1:7" x14ac:dyDescent="0.15">
      <c r="A536">
        <v>-79.059550999999999</v>
      </c>
      <c r="B536">
        <v>35.914698000000001</v>
      </c>
      <c r="C536">
        <v>1612582</v>
      </c>
      <c r="D536" t="s">
        <v>1534</v>
      </c>
      <c r="E536" t="s">
        <v>72</v>
      </c>
      <c r="F536">
        <v>4</v>
      </c>
      <c r="G536" t="str">
        <f>VLOOKUP(F:F,Sheet4!A$2:B$8,2)</f>
        <v>CLOSED LEADS EXHAUSTED</v>
      </c>
    </row>
    <row r="537" spans="1:7" x14ac:dyDescent="0.15">
      <c r="A537">
        <v>-79.065963999999994</v>
      </c>
      <c r="B537">
        <v>35.915888000000002</v>
      </c>
      <c r="C537">
        <v>1603483</v>
      </c>
      <c r="D537" t="s">
        <v>944</v>
      </c>
      <c r="E537" t="s">
        <v>73</v>
      </c>
      <c r="F537">
        <v>7</v>
      </c>
      <c r="G537" t="str">
        <f>VLOOKUP(F:F,Sheet4!A$2:B$8,2)</f>
        <v>UNFOUNDED</v>
      </c>
    </row>
    <row r="538" spans="1:7" x14ac:dyDescent="0.15">
      <c r="A538">
        <v>-79.064635999999993</v>
      </c>
      <c r="B538">
        <v>35.915472000000001</v>
      </c>
      <c r="C538">
        <v>1601692</v>
      </c>
      <c r="D538" t="s">
        <v>945</v>
      </c>
      <c r="E538" t="s">
        <v>74</v>
      </c>
      <c r="F538">
        <v>5</v>
      </c>
      <c r="G538" t="str">
        <f>VLOOKUP(F:F,Sheet4!A$2:B$8,2)</f>
        <v>CLEARED BY ARREST</v>
      </c>
    </row>
    <row r="539" spans="1:7" x14ac:dyDescent="0.15">
      <c r="A539">
        <v>-79.064239000000001</v>
      </c>
      <c r="B539">
        <v>35.912920999999997</v>
      </c>
      <c r="C539">
        <v>1608541</v>
      </c>
      <c r="D539" t="s">
        <v>1712</v>
      </c>
      <c r="E539" t="s">
        <v>76</v>
      </c>
      <c r="F539">
        <v>4</v>
      </c>
      <c r="G539" t="str">
        <f>VLOOKUP(F:F,Sheet4!A$2:B$8,2)</f>
        <v>CLOSED LEADS EXHAUSTED</v>
      </c>
    </row>
    <row r="540" spans="1:7" x14ac:dyDescent="0.15">
      <c r="A540">
        <v>-79.064279999999997</v>
      </c>
      <c r="B540">
        <v>35.914824000000003</v>
      </c>
      <c r="C540">
        <v>1510351</v>
      </c>
      <c r="D540" t="s">
        <v>947</v>
      </c>
      <c r="E540" t="s">
        <v>76</v>
      </c>
      <c r="F540">
        <v>4</v>
      </c>
      <c r="G540" t="str">
        <f>VLOOKUP(F:F,Sheet4!A$2:B$8,2)</f>
        <v>CLOSED LEADS EXHAUSTED</v>
      </c>
    </row>
    <row r="541" spans="1:7" x14ac:dyDescent="0.15">
      <c r="A541">
        <v>-79.060794999999999</v>
      </c>
      <c r="B541">
        <v>35.914161999999997</v>
      </c>
      <c r="C541">
        <v>1710659</v>
      </c>
      <c r="D541" t="s">
        <v>948</v>
      </c>
      <c r="E541" t="s">
        <v>76</v>
      </c>
      <c r="F541">
        <v>4</v>
      </c>
      <c r="G541" t="str">
        <f>VLOOKUP(F:F,Sheet4!A$2:B$8,2)</f>
        <v>CLOSED LEADS EXHAUSTED</v>
      </c>
    </row>
    <row r="542" spans="1:7" x14ac:dyDescent="0.15">
      <c r="A542">
        <v>-79.062209999999993</v>
      </c>
      <c r="B542">
        <v>35.913789000000001</v>
      </c>
      <c r="C542">
        <v>1509725</v>
      </c>
      <c r="D542" t="s">
        <v>949</v>
      </c>
      <c r="E542" t="s">
        <v>77</v>
      </c>
      <c r="F542">
        <v>4</v>
      </c>
      <c r="G542" t="str">
        <f>VLOOKUP(F:F,Sheet4!A$2:B$8,2)</f>
        <v>CLOSED LEADS EXHAUSTED</v>
      </c>
    </row>
    <row r="543" spans="1:7" x14ac:dyDescent="0.15">
      <c r="A543">
        <v>-79.065794999999994</v>
      </c>
      <c r="B543">
        <v>35.914892999999999</v>
      </c>
      <c r="C543">
        <v>1710909</v>
      </c>
      <c r="D543" t="s">
        <v>950</v>
      </c>
      <c r="E543" t="s">
        <v>78</v>
      </c>
      <c r="F543">
        <v>4</v>
      </c>
      <c r="G543" t="str">
        <f>VLOOKUP(F:F,Sheet4!A$2:B$8,2)</f>
        <v>CLOSED LEADS EXHAUSTED</v>
      </c>
    </row>
    <row r="544" spans="1:7" x14ac:dyDescent="0.15">
      <c r="A544">
        <v>-79.062915000000004</v>
      </c>
      <c r="B544">
        <v>35.914755</v>
      </c>
      <c r="C544">
        <v>1707538</v>
      </c>
      <c r="D544" t="s">
        <v>951</v>
      </c>
      <c r="E544" t="s">
        <v>79</v>
      </c>
      <c r="F544">
        <v>4</v>
      </c>
      <c r="G544" t="str">
        <f>VLOOKUP(F:F,Sheet4!A$2:B$8,2)</f>
        <v>CLOSED LEADS EXHAUSTED</v>
      </c>
    </row>
    <row r="545" spans="1:7" x14ac:dyDescent="0.15">
      <c r="A545">
        <v>-79.060928000000004</v>
      </c>
      <c r="B545">
        <v>35.914259999999999</v>
      </c>
      <c r="C545">
        <v>1703151</v>
      </c>
      <c r="D545" t="s">
        <v>952</v>
      </c>
      <c r="E545" t="s">
        <v>79</v>
      </c>
      <c r="F545">
        <v>4</v>
      </c>
      <c r="G545" t="str">
        <f>VLOOKUP(F:F,Sheet4!A$2:B$8,2)</f>
        <v>CLOSED LEADS EXHAUSTED</v>
      </c>
    </row>
    <row r="546" spans="1:7" x14ac:dyDescent="0.15">
      <c r="A546">
        <v>-79.064239000000001</v>
      </c>
      <c r="B546">
        <v>35.912920999999997</v>
      </c>
      <c r="C546">
        <v>1613425</v>
      </c>
      <c r="D546" t="s">
        <v>1761</v>
      </c>
      <c r="E546" t="s">
        <v>80</v>
      </c>
      <c r="F546">
        <v>6</v>
      </c>
      <c r="G546" t="str">
        <f>VLOOKUP(F:F,Sheet4!A$2:B$8,2)</f>
        <v>EXCEPT CLEAR</v>
      </c>
    </row>
    <row r="547" spans="1:7" x14ac:dyDescent="0.15">
      <c r="A547">
        <v>-79.064946000000006</v>
      </c>
      <c r="B547">
        <v>35.915737999999997</v>
      </c>
      <c r="C547">
        <v>1610780</v>
      </c>
      <c r="D547" t="s">
        <v>697</v>
      </c>
      <c r="E547" t="s">
        <v>81</v>
      </c>
      <c r="F547">
        <v>4</v>
      </c>
      <c r="G547" t="str">
        <f>VLOOKUP(F:F,Sheet4!A$2:B$8,2)</f>
        <v>CLOSED LEADS EXHAUSTED</v>
      </c>
    </row>
    <row r="548" spans="1:7" x14ac:dyDescent="0.15">
      <c r="A548">
        <v>-79.060080999999997</v>
      </c>
      <c r="B548">
        <v>35.916029999999999</v>
      </c>
      <c r="C548">
        <v>1903199</v>
      </c>
      <c r="D548" t="s">
        <v>959</v>
      </c>
      <c r="E548" t="s">
        <v>81</v>
      </c>
      <c r="F548">
        <v>3</v>
      </c>
      <c r="G548" t="str">
        <f>VLOOKUP(F:F,Sheet4!A$2:B$8,2)</f>
        <v>CLOSED LEADS EXHAUSTED</v>
      </c>
    </row>
    <row r="549" spans="1:7" x14ac:dyDescent="0.15">
      <c r="A549">
        <v>-79.065377999999995</v>
      </c>
      <c r="B549">
        <v>35.915627000000001</v>
      </c>
      <c r="C549">
        <v>1415020</v>
      </c>
      <c r="D549" t="s">
        <v>958</v>
      </c>
      <c r="E549" t="s">
        <v>81</v>
      </c>
      <c r="F549">
        <v>4</v>
      </c>
      <c r="G549" t="str">
        <f>VLOOKUP(F:F,Sheet4!A$2:B$8,2)</f>
        <v>CLOSED LEADS EXHAUSTED</v>
      </c>
    </row>
    <row r="550" spans="1:7" x14ac:dyDescent="0.15">
      <c r="A550">
        <v>-79.058682000000005</v>
      </c>
      <c r="B550">
        <v>35.913159</v>
      </c>
      <c r="C550">
        <v>1700615</v>
      </c>
      <c r="D550" t="s">
        <v>1523</v>
      </c>
      <c r="E550" t="s">
        <v>80</v>
      </c>
      <c r="F550">
        <v>5</v>
      </c>
      <c r="G550" t="str">
        <f>VLOOKUP(F:F,Sheet4!A$2:B$8,2)</f>
        <v>CLEARED BY ARREST</v>
      </c>
    </row>
    <row r="551" spans="1:7" x14ac:dyDescent="0.15">
      <c r="A551">
        <v>-79.066633999999993</v>
      </c>
      <c r="B551">
        <v>35.915534000000001</v>
      </c>
      <c r="C551">
        <v>1805725</v>
      </c>
      <c r="D551" t="s">
        <v>960</v>
      </c>
      <c r="E551" t="s">
        <v>81</v>
      </c>
      <c r="F551">
        <v>4</v>
      </c>
      <c r="G551" t="str">
        <f>VLOOKUP(F:F,Sheet4!A$2:B$8,2)</f>
        <v>CLOSED LEADS EXHAUSTED</v>
      </c>
    </row>
    <row r="552" spans="1:7" x14ac:dyDescent="0.15">
      <c r="A552">
        <v>-79.060841999999994</v>
      </c>
      <c r="B552">
        <v>35.917352999999999</v>
      </c>
      <c r="C552">
        <v>1801114</v>
      </c>
      <c r="D552" t="s">
        <v>965</v>
      </c>
      <c r="E552" t="s">
        <v>81</v>
      </c>
      <c r="F552">
        <v>4</v>
      </c>
      <c r="G552" t="str">
        <f>VLOOKUP(F:F,Sheet4!A$2:B$8,2)</f>
        <v>CLOSED LEADS EXHAUSTED</v>
      </c>
    </row>
    <row r="553" spans="1:7" x14ac:dyDescent="0.15">
      <c r="A553">
        <v>-79.063502999999997</v>
      </c>
      <c r="B553">
        <v>35.918146999999998</v>
      </c>
      <c r="C553">
        <v>1600169</v>
      </c>
      <c r="D553" t="s">
        <v>956</v>
      </c>
      <c r="E553" t="s">
        <v>81</v>
      </c>
      <c r="F553">
        <v>2</v>
      </c>
      <c r="G553" t="str">
        <f>VLOOKUP(F:F,Sheet4!A$2:B$8,2)</f>
        <v>INACTIVE</v>
      </c>
    </row>
    <row r="554" spans="1:7" x14ac:dyDescent="0.15">
      <c r="A554">
        <v>-79.064273999999997</v>
      </c>
      <c r="B554">
        <v>35.913167000000001</v>
      </c>
      <c r="C554">
        <v>1511425</v>
      </c>
      <c r="D554" t="s">
        <v>953</v>
      </c>
      <c r="E554" t="s">
        <v>81</v>
      </c>
      <c r="F554">
        <v>8</v>
      </c>
      <c r="G554" t="str">
        <f>VLOOKUP(F:F,Sheet4!A$2:B$8,2)</f>
        <v>UNFOUNDED</v>
      </c>
    </row>
    <row r="555" spans="1:7" x14ac:dyDescent="0.15">
      <c r="A555">
        <v>-79.063502999999997</v>
      </c>
      <c r="B555">
        <v>35.918146999999998</v>
      </c>
      <c r="C555">
        <v>1806003</v>
      </c>
      <c r="D555" t="s">
        <v>1533</v>
      </c>
      <c r="E555" t="s">
        <v>81</v>
      </c>
      <c r="F555">
        <v>4</v>
      </c>
      <c r="G555" t="str">
        <f>VLOOKUP(F:F,Sheet4!A$2:B$8,2)</f>
        <v>CLOSED LEADS EXHAUSTED</v>
      </c>
    </row>
    <row r="556" spans="1:7" x14ac:dyDescent="0.15">
      <c r="A556">
        <v>-79.061087999999998</v>
      </c>
      <c r="B556">
        <v>35.912982</v>
      </c>
      <c r="C556">
        <v>1904759</v>
      </c>
      <c r="D556" t="s">
        <v>961</v>
      </c>
      <c r="E556" t="s">
        <v>81</v>
      </c>
      <c r="F556">
        <v>5</v>
      </c>
      <c r="G556" t="str">
        <f>VLOOKUP(F:F,Sheet4!A$2:B$8,2)</f>
        <v>CLEARED BY ARREST</v>
      </c>
    </row>
    <row r="557" spans="1:7" x14ac:dyDescent="0.15">
      <c r="A557">
        <v>-79.064285999999996</v>
      </c>
      <c r="B557">
        <v>35.912970999999999</v>
      </c>
      <c r="C557">
        <v>1611159</v>
      </c>
      <c r="D557" t="s">
        <v>963</v>
      </c>
      <c r="E557" t="s">
        <v>81</v>
      </c>
      <c r="F557">
        <v>6</v>
      </c>
      <c r="G557" t="str">
        <f>VLOOKUP(F:F,Sheet4!A$2:B$8,2)</f>
        <v>EXCEPT CLEAR</v>
      </c>
    </row>
    <row r="558" spans="1:7" x14ac:dyDescent="0.15">
      <c r="A558">
        <v>-79.066633999999993</v>
      </c>
      <c r="B558">
        <v>35.915534000000001</v>
      </c>
      <c r="C558">
        <v>1515331</v>
      </c>
      <c r="D558" t="s">
        <v>962</v>
      </c>
      <c r="E558" t="s">
        <v>81</v>
      </c>
      <c r="F558">
        <v>8</v>
      </c>
      <c r="G558" t="str">
        <f>VLOOKUP(F:F,Sheet4!A$2:B$8,2)</f>
        <v>UNFOUNDED</v>
      </c>
    </row>
    <row r="559" spans="1:7" x14ac:dyDescent="0.15">
      <c r="A559">
        <v>-79.060080999999997</v>
      </c>
      <c r="B559">
        <v>35.916029999999999</v>
      </c>
      <c r="C559">
        <v>1513162</v>
      </c>
      <c r="D559" t="s">
        <v>957</v>
      </c>
      <c r="E559" t="s">
        <v>81</v>
      </c>
      <c r="F559">
        <v>8</v>
      </c>
      <c r="G559" t="str">
        <f>VLOOKUP(F:F,Sheet4!A$2:B$8,2)</f>
        <v>UNFOUNDED</v>
      </c>
    </row>
    <row r="560" spans="1:7" x14ac:dyDescent="0.15">
      <c r="A560">
        <v>-79.064285999999996</v>
      </c>
      <c r="B560">
        <v>35.912970999999999</v>
      </c>
      <c r="C560">
        <v>1509391</v>
      </c>
      <c r="D560" t="s">
        <v>977</v>
      </c>
      <c r="E560" t="s">
        <v>81</v>
      </c>
      <c r="F560">
        <v>8</v>
      </c>
      <c r="G560" t="str">
        <f>VLOOKUP(F:F,Sheet4!A$2:B$8,2)</f>
        <v>UNFOUNDED</v>
      </c>
    </row>
    <row r="561" spans="1:7" x14ac:dyDescent="0.15">
      <c r="A561">
        <v>-79.062186999999994</v>
      </c>
      <c r="B561">
        <v>35.913798</v>
      </c>
      <c r="C561">
        <v>1700609</v>
      </c>
      <c r="D561" t="s">
        <v>955</v>
      </c>
      <c r="E561" t="s">
        <v>81</v>
      </c>
      <c r="F561">
        <v>4</v>
      </c>
      <c r="G561" t="str">
        <f>VLOOKUP(F:F,Sheet4!A$2:B$8,2)</f>
        <v>CLOSED LEADS EXHAUSTED</v>
      </c>
    </row>
    <row r="562" spans="1:7" x14ac:dyDescent="0.15">
      <c r="A562">
        <v>-79.060080999999997</v>
      </c>
      <c r="B562">
        <v>35.916029999999999</v>
      </c>
      <c r="C562">
        <v>1711147</v>
      </c>
      <c r="D562" t="s">
        <v>1535</v>
      </c>
      <c r="E562" t="s">
        <v>81</v>
      </c>
      <c r="F562">
        <v>4</v>
      </c>
      <c r="G562" t="str">
        <f>VLOOKUP(F:F,Sheet4!A$2:B$8,2)</f>
        <v>CLOSED LEADS EXHAUSTED</v>
      </c>
    </row>
    <row r="563" spans="1:7" x14ac:dyDescent="0.15">
      <c r="A563">
        <v>-79.064946000000006</v>
      </c>
      <c r="B563">
        <v>35.915737999999997</v>
      </c>
      <c r="C563">
        <v>1701152</v>
      </c>
      <c r="D563" t="s">
        <v>954</v>
      </c>
      <c r="E563" t="s">
        <v>81</v>
      </c>
      <c r="F563">
        <v>4</v>
      </c>
      <c r="G563" t="str">
        <f>VLOOKUP(F:F,Sheet4!A$2:B$8,2)</f>
        <v>CLOSED LEADS EXHAUSTED</v>
      </c>
    </row>
    <row r="564" spans="1:7" x14ac:dyDescent="0.15">
      <c r="A564">
        <v>-79.064239000000001</v>
      </c>
      <c r="B564">
        <v>35.912920999999997</v>
      </c>
      <c r="C564">
        <v>1712568</v>
      </c>
      <c r="D564" t="s">
        <v>1711</v>
      </c>
      <c r="E564" t="s">
        <v>81</v>
      </c>
      <c r="F564">
        <v>4</v>
      </c>
      <c r="G564" t="str">
        <f>VLOOKUP(F:F,Sheet4!A$2:B$8,2)</f>
        <v>CLOSED LEADS EXHAUSTED</v>
      </c>
    </row>
    <row r="565" spans="1:7" x14ac:dyDescent="0.15">
      <c r="A565">
        <v>-79.060490999999999</v>
      </c>
      <c r="B565">
        <v>35.914425999999999</v>
      </c>
      <c r="C565">
        <v>1613057</v>
      </c>
      <c r="D565" t="s">
        <v>663</v>
      </c>
      <c r="E565" t="s">
        <v>81</v>
      </c>
      <c r="F565">
        <v>4</v>
      </c>
      <c r="G565" t="str">
        <f>VLOOKUP(F:F,Sheet4!A$2:B$8,2)</f>
        <v>CLOSED LEADS EXHAUSTED</v>
      </c>
    </row>
    <row r="566" spans="1:7" x14ac:dyDescent="0.15">
      <c r="A566">
        <v>-79.065011999999996</v>
      </c>
      <c r="B566">
        <v>35.914701999999998</v>
      </c>
      <c r="C566">
        <v>1811014</v>
      </c>
      <c r="D566" t="s">
        <v>964</v>
      </c>
      <c r="E566" t="s">
        <v>82</v>
      </c>
      <c r="F566">
        <v>4</v>
      </c>
      <c r="G566" t="str">
        <f>VLOOKUP(F:F,Sheet4!A$2:B$8,2)</f>
        <v>CLOSED LEADS EXHAUSTED</v>
      </c>
    </row>
    <row r="567" spans="1:7" x14ac:dyDescent="0.15">
      <c r="A567">
        <v>-79.064239000000001</v>
      </c>
      <c r="B567">
        <v>35.912920999999997</v>
      </c>
      <c r="C567">
        <v>1612398</v>
      </c>
      <c r="D567" t="s">
        <v>341</v>
      </c>
      <c r="E567" t="s">
        <v>83</v>
      </c>
      <c r="F567">
        <v>4</v>
      </c>
      <c r="G567" t="str">
        <f>VLOOKUP(F:F,Sheet4!A$2:B$8,2)</f>
        <v>CLOSED LEADS EXHAUSTED</v>
      </c>
    </row>
    <row r="568" spans="1:7" x14ac:dyDescent="0.15">
      <c r="A568">
        <v>-79.064239000000001</v>
      </c>
      <c r="B568">
        <v>35.912920999999997</v>
      </c>
      <c r="C568">
        <v>1514253</v>
      </c>
      <c r="D568" t="s">
        <v>340</v>
      </c>
      <c r="E568" t="s">
        <v>83</v>
      </c>
      <c r="F568">
        <v>4</v>
      </c>
      <c r="G568" t="str">
        <f>VLOOKUP(F:F,Sheet4!A$2:B$8,2)</f>
        <v>CLOSED LEADS EXHAUSTED</v>
      </c>
    </row>
    <row r="569" spans="1:7" x14ac:dyDescent="0.15">
      <c r="A569">
        <v>-79.066095000000004</v>
      </c>
      <c r="B569">
        <v>35.916243999999999</v>
      </c>
      <c r="C569">
        <v>1707060</v>
      </c>
      <c r="D569" t="s">
        <v>966</v>
      </c>
      <c r="E569" t="s">
        <v>83</v>
      </c>
      <c r="F569">
        <v>4</v>
      </c>
      <c r="G569" t="str">
        <f>VLOOKUP(F:F,Sheet4!A$2:B$8,2)</f>
        <v>CLOSED LEADS EXHAUSTED</v>
      </c>
    </row>
    <row r="570" spans="1:7" x14ac:dyDescent="0.15">
      <c r="A570">
        <v>-79.064239000000001</v>
      </c>
      <c r="B570">
        <v>35.912920999999997</v>
      </c>
      <c r="C570">
        <v>1608430</v>
      </c>
      <c r="D570" t="s">
        <v>1713</v>
      </c>
      <c r="E570" t="s">
        <v>83</v>
      </c>
      <c r="F570">
        <v>4</v>
      </c>
      <c r="G570" t="str">
        <f>VLOOKUP(F:F,Sheet4!A$2:B$8,2)</f>
        <v>CLOSED LEADS EXHAUSTED</v>
      </c>
    </row>
    <row r="571" spans="1:7" x14ac:dyDescent="0.15">
      <c r="A571">
        <v>-79.064239000000001</v>
      </c>
      <c r="B571">
        <v>35.912920999999997</v>
      </c>
      <c r="C571">
        <v>1614137</v>
      </c>
      <c r="D571" t="s">
        <v>399</v>
      </c>
      <c r="E571" t="s">
        <v>83</v>
      </c>
      <c r="F571">
        <v>4</v>
      </c>
      <c r="G571" t="str">
        <f>VLOOKUP(F:F,Sheet4!A$2:B$8,2)</f>
        <v>CLOSED LEADS EXHAUSTED</v>
      </c>
    </row>
    <row r="572" spans="1:7" x14ac:dyDescent="0.15">
      <c r="A572">
        <v>-79.066051999999999</v>
      </c>
      <c r="B572">
        <v>35.916184999999999</v>
      </c>
      <c r="C572">
        <v>1709302</v>
      </c>
      <c r="D572" t="s">
        <v>368</v>
      </c>
      <c r="E572" t="s">
        <v>83</v>
      </c>
      <c r="F572">
        <v>4</v>
      </c>
      <c r="G572" t="str">
        <f>VLOOKUP(F:F,Sheet4!A$2:B$8,2)</f>
        <v>CLOSED LEADS EXHAUSTED</v>
      </c>
    </row>
    <row r="573" spans="1:7" x14ac:dyDescent="0.15">
      <c r="A573">
        <v>-79.065692999999996</v>
      </c>
      <c r="B573">
        <v>35.913870000000003</v>
      </c>
      <c r="C573">
        <v>1600890</v>
      </c>
      <c r="D573" t="s">
        <v>343</v>
      </c>
      <c r="E573" t="s">
        <v>83</v>
      </c>
      <c r="F573">
        <v>4</v>
      </c>
      <c r="G573" t="str">
        <f>VLOOKUP(F:F,Sheet4!A$2:B$8,2)</f>
        <v>CLOSED LEADS EXHAUSTED</v>
      </c>
    </row>
    <row r="574" spans="1:7" x14ac:dyDescent="0.15">
      <c r="A574">
        <v>-79.064239000000001</v>
      </c>
      <c r="B574">
        <v>35.912920999999997</v>
      </c>
      <c r="C574">
        <v>1508070</v>
      </c>
      <c r="D574" t="s">
        <v>395</v>
      </c>
      <c r="E574" t="s">
        <v>83</v>
      </c>
      <c r="F574">
        <v>4</v>
      </c>
      <c r="G574" t="str">
        <f>VLOOKUP(F:F,Sheet4!A$2:B$8,2)</f>
        <v>CLOSED LEADS EXHAUSTED</v>
      </c>
    </row>
    <row r="575" spans="1:7" x14ac:dyDescent="0.15">
      <c r="A575">
        <v>-79.064239000000001</v>
      </c>
      <c r="B575">
        <v>35.912920999999997</v>
      </c>
      <c r="C575">
        <v>1515387</v>
      </c>
      <c r="D575" t="s">
        <v>397</v>
      </c>
      <c r="E575" t="s">
        <v>83</v>
      </c>
      <c r="F575">
        <v>4</v>
      </c>
      <c r="G575" t="str">
        <f>VLOOKUP(F:F,Sheet4!A$2:B$8,2)</f>
        <v>CLOSED LEADS EXHAUSTED</v>
      </c>
    </row>
    <row r="576" spans="1:7" x14ac:dyDescent="0.15">
      <c r="A576">
        <v>-79.064239000000001</v>
      </c>
      <c r="B576">
        <v>35.912920999999997</v>
      </c>
      <c r="C576">
        <v>1809180</v>
      </c>
      <c r="D576" t="s">
        <v>1760</v>
      </c>
      <c r="E576" t="s">
        <v>83</v>
      </c>
      <c r="F576">
        <v>4</v>
      </c>
      <c r="G576" t="str">
        <f>VLOOKUP(F:F,Sheet4!A$2:B$8,2)</f>
        <v>CLOSED LEADS EXHAUSTED</v>
      </c>
    </row>
    <row r="577" spans="1:7" x14ac:dyDescent="0.15">
      <c r="A577">
        <v>-79.064239000000001</v>
      </c>
      <c r="B577">
        <v>35.912920999999997</v>
      </c>
      <c r="C577">
        <v>1415200</v>
      </c>
      <c r="D577" t="s">
        <v>392</v>
      </c>
      <c r="E577" t="s">
        <v>83</v>
      </c>
      <c r="F577">
        <v>4</v>
      </c>
      <c r="G577" t="str">
        <f>VLOOKUP(F:F,Sheet4!A$2:B$8,2)</f>
        <v>CLOSED LEADS EXHAUSTED</v>
      </c>
    </row>
    <row r="578" spans="1:7" x14ac:dyDescent="0.15">
      <c r="A578">
        <v>-79.064239000000001</v>
      </c>
      <c r="B578">
        <v>35.912920999999997</v>
      </c>
      <c r="C578">
        <v>1614190</v>
      </c>
      <c r="D578" t="s">
        <v>342</v>
      </c>
      <c r="E578" t="s">
        <v>83</v>
      </c>
      <c r="F578">
        <v>4</v>
      </c>
      <c r="G578" t="str">
        <f>VLOOKUP(F:F,Sheet4!A$2:B$8,2)</f>
        <v>CLOSED LEADS EXHAUSTED</v>
      </c>
    </row>
    <row r="579" spans="1:7" x14ac:dyDescent="0.15">
      <c r="A579">
        <v>-79.064239000000001</v>
      </c>
      <c r="B579">
        <v>35.912920999999997</v>
      </c>
      <c r="C579">
        <v>1411715</v>
      </c>
      <c r="D579" t="s">
        <v>394</v>
      </c>
      <c r="E579" t="s">
        <v>83</v>
      </c>
      <c r="F579">
        <v>4</v>
      </c>
      <c r="G579" t="str">
        <f>VLOOKUP(F:F,Sheet4!A$2:B$8,2)</f>
        <v>CLOSED LEADS EXHAUSTED</v>
      </c>
    </row>
    <row r="580" spans="1:7" x14ac:dyDescent="0.15">
      <c r="A580">
        <v>-79.064239000000001</v>
      </c>
      <c r="B580">
        <v>35.912920999999997</v>
      </c>
      <c r="C580">
        <v>1602204</v>
      </c>
      <c r="D580" t="s">
        <v>1714</v>
      </c>
      <c r="E580" t="s">
        <v>83</v>
      </c>
      <c r="F580">
        <v>4</v>
      </c>
      <c r="G580" t="str">
        <f>VLOOKUP(F:F,Sheet4!A$2:B$8,2)</f>
        <v>CLOSED LEADS EXHAUSTED</v>
      </c>
    </row>
    <row r="581" spans="1:7" x14ac:dyDescent="0.15">
      <c r="A581">
        <v>-79.064239000000001</v>
      </c>
      <c r="B581">
        <v>35.912920999999997</v>
      </c>
      <c r="C581">
        <v>1803450</v>
      </c>
      <c r="D581" t="s">
        <v>398</v>
      </c>
      <c r="E581" t="s">
        <v>83</v>
      </c>
      <c r="F581">
        <v>4</v>
      </c>
      <c r="G581" t="str">
        <f>VLOOKUP(F:F,Sheet4!A$2:B$8,2)</f>
        <v>CLOSED LEADS EXHAUSTED</v>
      </c>
    </row>
    <row r="582" spans="1:7" x14ac:dyDescent="0.15">
      <c r="A582">
        <v>-79.064239000000001</v>
      </c>
      <c r="B582">
        <v>35.912920999999997</v>
      </c>
      <c r="C582">
        <v>1410430</v>
      </c>
      <c r="D582" t="s">
        <v>393</v>
      </c>
      <c r="E582" t="s">
        <v>83</v>
      </c>
      <c r="F582">
        <v>4</v>
      </c>
      <c r="G582" t="str">
        <f>VLOOKUP(F:F,Sheet4!A$2:B$8,2)</f>
        <v>CLOSED LEADS EXHAUSTED</v>
      </c>
    </row>
    <row r="583" spans="1:7" x14ac:dyDescent="0.15">
      <c r="A583">
        <v>-79.064239000000001</v>
      </c>
      <c r="B583">
        <v>35.912920999999997</v>
      </c>
      <c r="C583">
        <v>1616485</v>
      </c>
      <c r="D583" t="s">
        <v>396</v>
      </c>
      <c r="E583" t="s">
        <v>83</v>
      </c>
      <c r="F583">
        <v>4</v>
      </c>
      <c r="G583" t="str">
        <f>VLOOKUP(F:F,Sheet4!A$2:B$8,2)</f>
        <v>CLOSED LEADS EXHAUSTED</v>
      </c>
    </row>
    <row r="584" spans="1:7" x14ac:dyDescent="0.15">
      <c r="A584">
        <v>-79.063012999999998</v>
      </c>
      <c r="B584">
        <v>35.918377999999997</v>
      </c>
      <c r="C584">
        <v>1802937</v>
      </c>
      <c r="D584" t="s">
        <v>1536</v>
      </c>
      <c r="E584" t="s">
        <v>84</v>
      </c>
      <c r="F584">
        <v>4</v>
      </c>
      <c r="G584" t="str">
        <f>VLOOKUP(F:F,Sheet4!A$2:B$8,2)</f>
        <v>CLOSED LEADS EXHAUSTED</v>
      </c>
    </row>
    <row r="585" spans="1:7" x14ac:dyDescent="0.15">
      <c r="A585">
        <v>-79.060928000000004</v>
      </c>
      <c r="B585">
        <v>35.914259999999999</v>
      </c>
      <c r="C585">
        <v>1702906</v>
      </c>
      <c r="D585" t="s">
        <v>967</v>
      </c>
      <c r="E585" t="s">
        <v>85</v>
      </c>
      <c r="F585">
        <v>4</v>
      </c>
      <c r="G585" t="str">
        <f>VLOOKUP(F:F,Sheet4!A$2:B$8,2)</f>
        <v>CLOSED LEADS EXHAUSTED</v>
      </c>
    </row>
    <row r="586" spans="1:7" x14ac:dyDescent="0.15">
      <c r="A586">
        <v>-79.066004000000007</v>
      </c>
      <c r="B586">
        <v>35.913389000000002</v>
      </c>
      <c r="C586">
        <v>1409994</v>
      </c>
      <c r="D586" t="s">
        <v>968</v>
      </c>
      <c r="E586" t="s">
        <v>85</v>
      </c>
      <c r="F586">
        <v>7</v>
      </c>
      <c r="G586" t="str">
        <f>VLOOKUP(F:F,Sheet4!A$2:B$8,2)</f>
        <v>UNFOUNDED</v>
      </c>
    </row>
    <row r="587" spans="1:7" x14ac:dyDescent="0.15">
      <c r="A587">
        <v>-79.059190000000001</v>
      </c>
      <c r="B587">
        <v>35.913708</v>
      </c>
      <c r="C587">
        <v>1603188</v>
      </c>
      <c r="D587" t="s">
        <v>1537</v>
      </c>
      <c r="E587" t="s">
        <v>85</v>
      </c>
      <c r="F587">
        <v>5</v>
      </c>
      <c r="G587" t="str">
        <f>VLOOKUP(F:F,Sheet4!A$2:B$8,2)</f>
        <v>CLEARED BY ARREST</v>
      </c>
    </row>
    <row r="588" spans="1:7" x14ac:dyDescent="0.15">
      <c r="A588">
        <v>-79.065729000000005</v>
      </c>
      <c r="B588">
        <v>35.916119999999999</v>
      </c>
      <c r="C588">
        <v>1711138</v>
      </c>
      <c r="D588" t="s">
        <v>969</v>
      </c>
      <c r="E588" t="s">
        <v>86</v>
      </c>
      <c r="F588">
        <v>6</v>
      </c>
      <c r="G588" t="str">
        <f>VLOOKUP(F:F,Sheet4!A$2:B$8,2)</f>
        <v>EXCEPT CLEAR</v>
      </c>
    </row>
    <row r="589" spans="1:7" x14ac:dyDescent="0.15">
      <c r="A589">
        <v>-79.062209999999993</v>
      </c>
      <c r="B589">
        <v>35.913789000000001</v>
      </c>
      <c r="C589">
        <v>1411988</v>
      </c>
      <c r="D589" t="s">
        <v>1715</v>
      </c>
      <c r="E589" t="s">
        <v>86</v>
      </c>
      <c r="F589">
        <v>2</v>
      </c>
      <c r="G589" t="str">
        <f>VLOOKUP(F:F,Sheet4!A$2:B$8,2)</f>
        <v>INACTIVE</v>
      </c>
    </row>
    <row r="590" spans="1:7" x14ac:dyDescent="0.15">
      <c r="A590">
        <v>-79.060627999999994</v>
      </c>
      <c r="B590">
        <v>35.916443999999998</v>
      </c>
      <c r="C590">
        <v>1611370</v>
      </c>
      <c r="D590" t="s">
        <v>971</v>
      </c>
      <c r="E590" t="s">
        <v>86</v>
      </c>
      <c r="F590">
        <v>4</v>
      </c>
      <c r="G590" t="str">
        <f>VLOOKUP(F:F,Sheet4!A$2:B$8,2)</f>
        <v>CLOSED LEADS EXHAUSTED</v>
      </c>
    </row>
    <row r="591" spans="1:7" x14ac:dyDescent="0.15">
      <c r="A591">
        <v>-79.064859999999996</v>
      </c>
      <c r="B591">
        <v>35.915049000000003</v>
      </c>
      <c r="C591">
        <v>1809166</v>
      </c>
      <c r="D591" t="s">
        <v>970</v>
      </c>
      <c r="E591" t="s">
        <v>86</v>
      </c>
      <c r="F591">
        <v>6</v>
      </c>
      <c r="G591" t="str">
        <f>VLOOKUP(F:F,Sheet4!A$2:B$8,2)</f>
        <v>EXCEPT CLEAR</v>
      </c>
    </row>
    <row r="592" spans="1:7" x14ac:dyDescent="0.15">
      <c r="A592">
        <v>-79.066317999999995</v>
      </c>
      <c r="B592">
        <v>35.917344</v>
      </c>
      <c r="C592">
        <v>1503777</v>
      </c>
      <c r="D592" t="s">
        <v>972</v>
      </c>
      <c r="E592" t="s">
        <v>87</v>
      </c>
      <c r="F592">
        <v>4</v>
      </c>
      <c r="G592" t="str">
        <f>VLOOKUP(F:F,Sheet4!A$2:B$8,2)</f>
        <v>CLOSED LEADS EXHAUSTED</v>
      </c>
    </row>
    <row r="593" spans="1:7" x14ac:dyDescent="0.15">
      <c r="A593">
        <v>-79.061047000000002</v>
      </c>
      <c r="B593">
        <v>35.915495</v>
      </c>
      <c r="C593">
        <v>1806589</v>
      </c>
      <c r="D593" t="s">
        <v>973</v>
      </c>
      <c r="E593" t="s">
        <v>87</v>
      </c>
      <c r="F593">
        <v>6</v>
      </c>
      <c r="G593" t="str">
        <f>VLOOKUP(F:F,Sheet4!A$2:B$8,2)</f>
        <v>EXCEPT CLEAR</v>
      </c>
    </row>
    <row r="594" spans="1:7" x14ac:dyDescent="0.15">
      <c r="A594">
        <v>-79.060841999999994</v>
      </c>
      <c r="B594">
        <v>35.917352999999999</v>
      </c>
      <c r="C594">
        <v>1801020</v>
      </c>
      <c r="D594" t="s">
        <v>974</v>
      </c>
      <c r="E594" t="s">
        <v>87</v>
      </c>
      <c r="F594">
        <v>4</v>
      </c>
      <c r="G594" t="str">
        <f>VLOOKUP(F:F,Sheet4!A$2:B$8,2)</f>
        <v>CLOSED LEADS EXHAUSTED</v>
      </c>
    </row>
    <row r="595" spans="1:7" x14ac:dyDescent="0.15">
      <c r="A595">
        <v>-79.064187000000004</v>
      </c>
      <c r="B595">
        <v>35.918917</v>
      </c>
      <c r="C595">
        <v>1616986</v>
      </c>
      <c r="D595" t="s">
        <v>870</v>
      </c>
      <c r="E595" t="s">
        <v>88</v>
      </c>
      <c r="F595">
        <v>4</v>
      </c>
      <c r="G595" t="str">
        <f>VLOOKUP(F:F,Sheet4!A$2:B$8,2)</f>
        <v>CLOSED LEADS EXHAUSTED</v>
      </c>
    </row>
    <row r="596" spans="1:7" x14ac:dyDescent="0.15">
      <c r="A596">
        <v>-79.065917999999996</v>
      </c>
      <c r="B596">
        <v>35.915562000000001</v>
      </c>
      <c r="C596">
        <v>1614847</v>
      </c>
      <c r="D596" t="s">
        <v>1540</v>
      </c>
      <c r="E596" t="s">
        <v>88</v>
      </c>
      <c r="F596">
        <v>5</v>
      </c>
      <c r="G596" t="str">
        <f>VLOOKUP(F:F,Sheet4!A$2:B$8,2)</f>
        <v>CLEARED BY ARREST</v>
      </c>
    </row>
    <row r="597" spans="1:7" x14ac:dyDescent="0.15">
      <c r="A597">
        <v>-79.066502999999997</v>
      </c>
      <c r="B597">
        <v>35.915486000000001</v>
      </c>
      <c r="C597">
        <v>1902539</v>
      </c>
      <c r="D597" t="s">
        <v>976</v>
      </c>
      <c r="E597" t="s">
        <v>88</v>
      </c>
      <c r="F597">
        <v>5</v>
      </c>
      <c r="G597" t="str">
        <f>VLOOKUP(F:F,Sheet4!A$2:B$8,2)</f>
        <v>CLEARED BY ARREST</v>
      </c>
    </row>
    <row r="598" spans="1:7" x14ac:dyDescent="0.15">
      <c r="A598">
        <v>-79.065692999999996</v>
      </c>
      <c r="B598">
        <v>35.913870000000003</v>
      </c>
      <c r="C598">
        <v>1506295</v>
      </c>
      <c r="D598" t="s">
        <v>400</v>
      </c>
      <c r="E598" t="s">
        <v>88</v>
      </c>
      <c r="F598">
        <v>4</v>
      </c>
      <c r="G598" t="str">
        <f>VLOOKUP(F:F,Sheet4!A$2:B$8,2)</f>
        <v>CLOSED LEADS EXHAUSTED</v>
      </c>
    </row>
    <row r="599" spans="1:7" x14ac:dyDescent="0.15">
      <c r="A599">
        <v>-79.066633999999993</v>
      </c>
      <c r="B599">
        <v>35.915534000000001</v>
      </c>
      <c r="C599">
        <v>1804699</v>
      </c>
      <c r="D599" t="s">
        <v>975</v>
      </c>
      <c r="E599" t="s">
        <v>88</v>
      </c>
      <c r="F599">
        <v>4</v>
      </c>
      <c r="G599" t="str">
        <f>VLOOKUP(F:F,Sheet4!A$2:B$8,2)</f>
        <v>CLOSED LEADS EXHAUSTED</v>
      </c>
    </row>
    <row r="600" spans="1:7" x14ac:dyDescent="0.15">
      <c r="A600">
        <v>-79.067221000000004</v>
      </c>
      <c r="B600">
        <v>35.914977</v>
      </c>
      <c r="C600">
        <v>1801966</v>
      </c>
      <c r="D600" t="s">
        <v>864</v>
      </c>
      <c r="E600" t="s">
        <v>88</v>
      </c>
      <c r="F600">
        <v>4</v>
      </c>
      <c r="G600" t="str">
        <f>VLOOKUP(F:F,Sheet4!A$2:B$8,2)</f>
        <v>CLOSED LEADS EXHAUSTED</v>
      </c>
    </row>
    <row r="601" spans="1:7" x14ac:dyDescent="0.15">
      <c r="A601">
        <v>-79.060080999999997</v>
      </c>
      <c r="B601">
        <v>35.916029999999999</v>
      </c>
      <c r="C601">
        <v>1707445</v>
      </c>
      <c r="D601" t="s">
        <v>857</v>
      </c>
      <c r="E601" t="s">
        <v>88</v>
      </c>
      <c r="F601">
        <v>4</v>
      </c>
      <c r="G601" t="str">
        <f>VLOOKUP(F:F,Sheet4!A$2:B$8,2)</f>
        <v>CLOSED LEADS EXHAUSTED</v>
      </c>
    </row>
    <row r="602" spans="1:7" x14ac:dyDescent="0.15">
      <c r="A602">
        <v>-79.061790000000002</v>
      </c>
      <c r="B602">
        <v>35.913299000000002</v>
      </c>
      <c r="C602">
        <v>1500276</v>
      </c>
      <c r="D602" t="s">
        <v>367</v>
      </c>
      <c r="E602" t="s">
        <v>88</v>
      </c>
      <c r="F602">
        <v>4</v>
      </c>
      <c r="G602" t="str">
        <f>VLOOKUP(F:F,Sheet4!A$2:B$8,2)</f>
        <v>CLOSED LEADS EXHAUSTED</v>
      </c>
    </row>
    <row r="603" spans="1:7" x14ac:dyDescent="0.15">
      <c r="A603">
        <v>-79.061974000000006</v>
      </c>
      <c r="B603">
        <v>35.915114000000003</v>
      </c>
      <c r="C603">
        <v>1805783</v>
      </c>
      <c r="D603" t="s">
        <v>840</v>
      </c>
      <c r="E603" t="s">
        <v>88</v>
      </c>
      <c r="F603">
        <v>6</v>
      </c>
      <c r="G603" t="str">
        <f>VLOOKUP(F:F,Sheet4!A$2:B$8,2)</f>
        <v>EXCEPT CLEAR</v>
      </c>
    </row>
    <row r="604" spans="1:7" x14ac:dyDescent="0.15">
      <c r="A604">
        <v>-79.063502999999997</v>
      </c>
      <c r="B604">
        <v>35.918146999999998</v>
      </c>
      <c r="C604">
        <v>1900106</v>
      </c>
      <c r="D604" t="s">
        <v>444</v>
      </c>
      <c r="E604" t="s">
        <v>88</v>
      </c>
      <c r="F604">
        <v>3</v>
      </c>
      <c r="G604" t="str">
        <f>VLOOKUP(F:F,Sheet4!A$2:B$8,2)</f>
        <v>CLOSED LEADS EXHAUSTED</v>
      </c>
    </row>
    <row r="605" spans="1:7" x14ac:dyDescent="0.15">
      <c r="A605">
        <v>-79.067218999999994</v>
      </c>
      <c r="B605">
        <v>35.914955999999997</v>
      </c>
      <c r="C605">
        <v>1801963</v>
      </c>
      <c r="D605" t="s">
        <v>877</v>
      </c>
      <c r="E605" t="s">
        <v>88</v>
      </c>
      <c r="F605">
        <v>4</v>
      </c>
      <c r="G605" t="str">
        <f>VLOOKUP(F:F,Sheet4!A$2:B$8,2)</f>
        <v>CLOSED LEADS EXHAUSTED</v>
      </c>
    </row>
    <row r="606" spans="1:7" x14ac:dyDescent="0.15">
      <c r="A606">
        <v>-79.066502999999997</v>
      </c>
      <c r="B606">
        <v>35.915486000000001</v>
      </c>
      <c r="C606">
        <v>1509393</v>
      </c>
      <c r="D606" t="s">
        <v>977</v>
      </c>
      <c r="E606" t="s">
        <v>89</v>
      </c>
      <c r="F606">
        <v>4</v>
      </c>
      <c r="G606" t="str">
        <f>VLOOKUP(F:F,Sheet4!A$2:B$8,2)</f>
        <v>CLOSED LEADS EXHAUSTED</v>
      </c>
    </row>
    <row r="607" spans="1:7" x14ac:dyDescent="0.15">
      <c r="A607">
        <v>-79.062537000000006</v>
      </c>
      <c r="B607">
        <v>35.918517000000001</v>
      </c>
      <c r="C607">
        <v>1609898</v>
      </c>
      <c r="D607" t="s">
        <v>1538</v>
      </c>
      <c r="E607" t="s">
        <v>89</v>
      </c>
      <c r="F607">
        <v>4</v>
      </c>
      <c r="G607" t="str">
        <f>VLOOKUP(F:F,Sheet4!A$2:B$8,2)</f>
        <v>CLOSED LEADS EXHAUSTED</v>
      </c>
    </row>
    <row r="608" spans="1:7" x14ac:dyDescent="0.15">
      <c r="A608">
        <v>-79.060821000000004</v>
      </c>
      <c r="B608">
        <v>35.914299</v>
      </c>
      <c r="C608">
        <v>1610048</v>
      </c>
      <c r="D608" t="s">
        <v>841</v>
      </c>
      <c r="E608" t="s">
        <v>89</v>
      </c>
      <c r="F608">
        <v>5</v>
      </c>
      <c r="G608" t="str">
        <f>VLOOKUP(F:F,Sheet4!A$2:B$8,2)</f>
        <v>CLEARED BY ARREST</v>
      </c>
    </row>
    <row r="609" spans="1:7" x14ac:dyDescent="0.15">
      <c r="A609">
        <v>-79.064069000000003</v>
      </c>
      <c r="B609">
        <v>35.911622999999999</v>
      </c>
      <c r="C609">
        <v>1603542</v>
      </c>
      <c r="D609" t="s">
        <v>979</v>
      </c>
      <c r="E609" t="s">
        <v>90</v>
      </c>
      <c r="F609">
        <v>4</v>
      </c>
      <c r="G609" t="str">
        <f>VLOOKUP(F:F,Sheet4!A$2:B$8,2)</f>
        <v>CLOSED LEADS EXHAUSTED</v>
      </c>
    </row>
    <row r="610" spans="1:7" x14ac:dyDescent="0.15">
      <c r="A610">
        <v>-79.065963999999994</v>
      </c>
      <c r="B610">
        <v>35.915888000000002</v>
      </c>
      <c r="C610">
        <v>1711066</v>
      </c>
      <c r="D610" t="s">
        <v>514</v>
      </c>
      <c r="E610" t="s">
        <v>90</v>
      </c>
      <c r="F610">
        <v>4</v>
      </c>
      <c r="G610" t="str">
        <f>VLOOKUP(F:F,Sheet4!A$2:B$8,2)</f>
        <v>CLOSED LEADS EXHAUSTED</v>
      </c>
    </row>
    <row r="611" spans="1:7" x14ac:dyDescent="0.15">
      <c r="A611">
        <v>-79.062106</v>
      </c>
      <c r="B611">
        <v>35.914572</v>
      </c>
      <c r="C611">
        <v>1606404</v>
      </c>
      <c r="D611" t="s">
        <v>980</v>
      </c>
      <c r="E611" t="s">
        <v>90</v>
      </c>
      <c r="F611">
        <v>4</v>
      </c>
      <c r="G611" t="str">
        <f>VLOOKUP(F:F,Sheet4!A$2:B$8,2)</f>
        <v>CLOSED LEADS EXHAUSTED</v>
      </c>
    </row>
    <row r="612" spans="1:7" x14ac:dyDescent="0.15">
      <c r="A612">
        <v>-79.064019000000002</v>
      </c>
      <c r="B612">
        <v>35.918486999999999</v>
      </c>
      <c r="C612">
        <v>1506071</v>
      </c>
      <c r="D612" t="s">
        <v>981</v>
      </c>
      <c r="E612" t="s">
        <v>90</v>
      </c>
      <c r="F612">
        <v>4</v>
      </c>
      <c r="G612" t="str">
        <f>VLOOKUP(F:F,Sheet4!A$2:B$8,2)</f>
        <v>CLOSED LEADS EXHAUSTED</v>
      </c>
    </row>
    <row r="613" spans="1:7" x14ac:dyDescent="0.15">
      <c r="A613">
        <v>-79.062371999999996</v>
      </c>
      <c r="B613">
        <v>35.914968000000002</v>
      </c>
      <c r="C613">
        <v>1809447</v>
      </c>
      <c r="D613" t="s">
        <v>516</v>
      </c>
      <c r="E613" t="s">
        <v>90</v>
      </c>
      <c r="F613">
        <v>4</v>
      </c>
      <c r="G613" t="str">
        <f>VLOOKUP(F:F,Sheet4!A$2:B$8,2)</f>
        <v>CLOSED LEADS EXHAUSTED</v>
      </c>
    </row>
    <row r="614" spans="1:7" x14ac:dyDescent="0.15">
      <c r="A614">
        <v>-79.061806000000004</v>
      </c>
      <c r="B614">
        <v>35.918796</v>
      </c>
      <c r="C614">
        <v>1513315</v>
      </c>
      <c r="D614" t="s">
        <v>847</v>
      </c>
      <c r="E614" t="s">
        <v>90</v>
      </c>
      <c r="F614">
        <v>6</v>
      </c>
      <c r="G614" t="str">
        <f>VLOOKUP(F:F,Sheet4!A$2:B$8,2)</f>
        <v>EXCEPT CLEAR</v>
      </c>
    </row>
    <row r="615" spans="1:7" x14ac:dyDescent="0.15">
      <c r="A615">
        <v>-79.062749999999994</v>
      </c>
      <c r="B615">
        <v>35.916443999999998</v>
      </c>
      <c r="C615">
        <v>1507721</v>
      </c>
      <c r="D615" t="s">
        <v>982</v>
      </c>
      <c r="E615" t="s">
        <v>90</v>
      </c>
      <c r="F615">
        <v>4</v>
      </c>
      <c r="G615" t="str">
        <f>VLOOKUP(F:F,Sheet4!A$2:B$8,2)</f>
        <v>CLOSED LEADS EXHAUSTED</v>
      </c>
    </row>
    <row r="616" spans="1:7" x14ac:dyDescent="0.15">
      <c r="A616">
        <v>-79.063996000000003</v>
      </c>
      <c r="B616">
        <v>35.918987000000001</v>
      </c>
      <c r="C616">
        <v>1511802</v>
      </c>
      <c r="D616" t="s">
        <v>1539</v>
      </c>
      <c r="E616" t="s">
        <v>90</v>
      </c>
      <c r="F616">
        <v>4</v>
      </c>
      <c r="G616" t="str">
        <f>VLOOKUP(F:F,Sheet4!A$2:B$8,2)</f>
        <v>CLOSED LEADS EXHAUSTED</v>
      </c>
    </row>
    <row r="617" spans="1:7" x14ac:dyDescent="0.15">
      <c r="A617">
        <v>-79.059190000000001</v>
      </c>
      <c r="B617">
        <v>35.913708</v>
      </c>
      <c r="C617">
        <v>1809411</v>
      </c>
      <c r="D617" t="s">
        <v>983</v>
      </c>
      <c r="E617" t="s">
        <v>90</v>
      </c>
      <c r="F617">
        <v>4</v>
      </c>
      <c r="G617" t="str">
        <f>VLOOKUP(F:F,Sheet4!A$2:B$8,2)</f>
        <v>CLOSED LEADS EXHAUSTED</v>
      </c>
    </row>
    <row r="618" spans="1:7" x14ac:dyDescent="0.15">
      <c r="A618">
        <v>-79.062580999999994</v>
      </c>
      <c r="B618">
        <v>35.913097</v>
      </c>
      <c r="C618">
        <v>1410412</v>
      </c>
      <c r="D618" t="s">
        <v>978</v>
      </c>
      <c r="E618" t="s">
        <v>90</v>
      </c>
      <c r="F618">
        <v>4</v>
      </c>
      <c r="G618" t="str">
        <f>VLOOKUP(F:F,Sheet4!A$2:B$8,2)</f>
        <v>CLOSED LEADS EXHAUSTED</v>
      </c>
    </row>
    <row r="619" spans="1:7" x14ac:dyDescent="0.15">
      <c r="A619">
        <v>-79.066428000000002</v>
      </c>
      <c r="B619">
        <v>35.912927000000003</v>
      </c>
      <c r="C619">
        <v>1705105</v>
      </c>
      <c r="D619" t="s">
        <v>984</v>
      </c>
      <c r="E619" t="s">
        <v>90</v>
      </c>
      <c r="F619">
        <v>4</v>
      </c>
      <c r="G619" t="str">
        <f>VLOOKUP(F:F,Sheet4!A$2:B$8,2)</f>
        <v>CLOSED LEADS EXHAUSTED</v>
      </c>
    </row>
    <row r="620" spans="1:7" x14ac:dyDescent="0.15">
      <c r="A620">
        <v>-79.067322000000004</v>
      </c>
      <c r="B620">
        <v>35.914625999999998</v>
      </c>
      <c r="C620">
        <v>1601851</v>
      </c>
      <c r="D620" t="s">
        <v>726</v>
      </c>
      <c r="E620" t="s">
        <v>90</v>
      </c>
      <c r="F620">
        <v>4</v>
      </c>
      <c r="G620" t="str">
        <f>VLOOKUP(F:F,Sheet4!A$2:B$8,2)</f>
        <v>CLOSED LEADS EXHAUSTED</v>
      </c>
    </row>
    <row r="621" spans="1:7" x14ac:dyDescent="0.15">
      <c r="A621">
        <v>-79.059190000000001</v>
      </c>
      <c r="B621">
        <v>35.913708</v>
      </c>
      <c r="C621">
        <v>1509077</v>
      </c>
      <c r="D621" t="s">
        <v>1541</v>
      </c>
      <c r="E621" t="s">
        <v>90</v>
      </c>
      <c r="F621">
        <v>4</v>
      </c>
      <c r="G621" t="str">
        <f>VLOOKUP(F:F,Sheet4!A$2:B$8,2)</f>
        <v>CLOSED LEADS EXHAUSTED</v>
      </c>
    </row>
    <row r="622" spans="1:7" x14ac:dyDescent="0.15">
      <c r="A622">
        <v>-79.062513999999993</v>
      </c>
      <c r="B622">
        <v>35.912570000000002</v>
      </c>
      <c r="C622">
        <v>1709551</v>
      </c>
      <c r="D622" t="s">
        <v>985</v>
      </c>
      <c r="E622" t="s">
        <v>90</v>
      </c>
      <c r="F622">
        <v>4</v>
      </c>
      <c r="G622" t="str">
        <f>VLOOKUP(F:F,Sheet4!A$2:B$8,2)</f>
        <v>CLOSED LEADS EXHAUSTED</v>
      </c>
    </row>
    <row r="623" spans="1:7" x14ac:dyDescent="0.15">
      <c r="A623">
        <v>-79.064256999999998</v>
      </c>
      <c r="B623">
        <v>35.913426000000001</v>
      </c>
      <c r="C623">
        <v>1810437</v>
      </c>
      <c r="D623" t="s">
        <v>1543</v>
      </c>
      <c r="E623" t="s">
        <v>90</v>
      </c>
      <c r="F623">
        <v>5</v>
      </c>
      <c r="G623" t="str">
        <f>VLOOKUP(F:F,Sheet4!A$2:B$8,2)</f>
        <v>CLEARED BY ARREST</v>
      </c>
    </row>
    <row r="624" spans="1:7" x14ac:dyDescent="0.15">
      <c r="A624">
        <v>-79.064019000000002</v>
      </c>
      <c r="B624">
        <v>35.918486999999999</v>
      </c>
      <c r="C624">
        <v>1508009</v>
      </c>
      <c r="D624" t="s">
        <v>986</v>
      </c>
      <c r="E624" t="s">
        <v>90</v>
      </c>
      <c r="F624">
        <v>4</v>
      </c>
      <c r="G624" t="str">
        <f>VLOOKUP(F:F,Sheet4!A$2:B$8,2)</f>
        <v>CLOSED LEADS EXHAUSTED</v>
      </c>
    </row>
    <row r="625" spans="1:7" x14ac:dyDescent="0.15">
      <c r="A625">
        <v>-79.064279999999997</v>
      </c>
      <c r="B625">
        <v>35.914824000000003</v>
      </c>
      <c r="C625">
        <v>1710653</v>
      </c>
      <c r="D625" t="s">
        <v>517</v>
      </c>
      <c r="E625" t="s">
        <v>90</v>
      </c>
      <c r="F625">
        <v>4</v>
      </c>
      <c r="G625" t="str">
        <f>VLOOKUP(F:F,Sheet4!A$2:B$8,2)</f>
        <v>CLOSED LEADS EXHAUSTED</v>
      </c>
    </row>
    <row r="626" spans="1:7" x14ac:dyDescent="0.15">
      <c r="A626">
        <v>-79.062831000000003</v>
      </c>
      <c r="B626">
        <v>35.916119999999999</v>
      </c>
      <c r="C626">
        <v>1415532</v>
      </c>
      <c r="D626" t="s">
        <v>515</v>
      </c>
      <c r="E626" t="s">
        <v>90</v>
      </c>
      <c r="F626">
        <v>4</v>
      </c>
      <c r="G626" t="str">
        <f>VLOOKUP(F:F,Sheet4!A$2:B$8,2)</f>
        <v>CLOSED LEADS EXHAUSTED</v>
      </c>
    </row>
    <row r="627" spans="1:7" x14ac:dyDescent="0.15">
      <c r="A627">
        <v>-79.064239000000001</v>
      </c>
      <c r="B627">
        <v>35.912920999999997</v>
      </c>
      <c r="C627">
        <v>1616504</v>
      </c>
      <c r="D627" t="s">
        <v>518</v>
      </c>
      <c r="E627" t="s">
        <v>90</v>
      </c>
      <c r="F627">
        <v>4</v>
      </c>
      <c r="G627" t="str">
        <f>VLOOKUP(F:F,Sheet4!A$2:B$8,2)</f>
        <v>CLOSED LEADS EXHAUSTED</v>
      </c>
    </row>
    <row r="628" spans="1:7" x14ac:dyDescent="0.15">
      <c r="A628">
        <v>-79.063804000000005</v>
      </c>
      <c r="B628">
        <v>35.918030999999999</v>
      </c>
      <c r="C628">
        <v>1806167</v>
      </c>
      <c r="D628" t="s">
        <v>987</v>
      </c>
      <c r="E628" t="s">
        <v>91</v>
      </c>
      <c r="F628">
        <v>4</v>
      </c>
      <c r="G628" t="str">
        <f>VLOOKUP(F:F,Sheet4!A$2:B$8,2)</f>
        <v>CLOSED LEADS EXHAUSTED</v>
      </c>
    </row>
    <row r="629" spans="1:7" x14ac:dyDescent="0.15">
      <c r="A629">
        <v>-79.063725000000005</v>
      </c>
      <c r="B629">
        <v>35.918987999999999</v>
      </c>
      <c r="C629">
        <v>1502231</v>
      </c>
      <c r="D629" t="s">
        <v>989</v>
      </c>
      <c r="E629" t="s">
        <v>91</v>
      </c>
      <c r="F629">
        <v>4</v>
      </c>
      <c r="G629" t="str">
        <f>VLOOKUP(F:F,Sheet4!A$2:B$8,2)</f>
        <v>CLOSED LEADS EXHAUSTED</v>
      </c>
    </row>
    <row r="630" spans="1:7" x14ac:dyDescent="0.15">
      <c r="A630">
        <v>-79.065869000000006</v>
      </c>
      <c r="B630">
        <v>35.915010000000002</v>
      </c>
      <c r="C630">
        <v>1502325</v>
      </c>
      <c r="D630" t="s">
        <v>988</v>
      </c>
      <c r="E630" t="s">
        <v>91</v>
      </c>
      <c r="F630">
        <v>4</v>
      </c>
      <c r="G630" t="str">
        <f>VLOOKUP(F:F,Sheet4!A$2:B$8,2)</f>
        <v>CLOSED LEADS EXHAUSTED</v>
      </c>
    </row>
    <row r="631" spans="1:7" x14ac:dyDescent="0.15">
      <c r="A631">
        <v>-79.061451000000005</v>
      </c>
      <c r="B631">
        <v>35.915334000000001</v>
      </c>
      <c r="C631">
        <v>1501083</v>
      </c>
      <c r="D631" t="s">
        <v>992</v>
      </c>
      <c r="E631" t="s">
        <v>91</v>
      </c>
      <c r="F631">
        <v>4</v>
      </c>
      <c r="G631" t="str">
        <f>VLOOKUP(F:F,Sheet4!A$2:B$8,2)</f>
        <v>CLOSED LEADS EXHAUSTED</v>
      </c>
    </row>
    <row r="632" spans="1:7" x14ac:dyDescent="0.15">
      <c r="A632">
        <v>-79.062202999999997</v>
      </c>
      <c r="B632">
        <v>35.914625000000001</v>
      </c>
      <c r="C632">
        <v>1414966</v>
      </c>
      <c r="D632" t="s">
        <v>993</v>
      </c>
      <c r="E632" t="s">
        <v>91</v>
      </c>
      <c r="F632">
        <v>4</v>
      </c>
      <c r="G632" t="str">
        <f>VLOOKUP(F:F,Sheet4!A$2:B$8,2)</f>
        <v>CLOSED LEADS EXHAUSTED</v>
      </c>
    </row>
    <row r="633" spans="1:7" x14ac:dyDescent="0.15">
      <c r="A633">
        <v>-79.063725000000005</v>
      </c>
      <c r="B633">
        <v>35.918987999999999</v>
      </c>
      <c r="C633">
        <v>1712302</v>
      </c>
      <c r="D633" t="s">
        <v>991</v>
      </c>
      <c r="E633" t="s">
        <v>91</v>
      </c>
      <c r="F633">
        <v>4</v>
      </c>
      <c r="G633" t="str">
        <f>VLOOKUP(F:F,Sheet4!A$2:B$8,2)</f>
        <v>CLOSED LEADS EXHAUSTED</v>
      </c>
    </row>
    <row r="634" spans="1:7" x14ac:dyDescent="0.15">
      <c r="A634">
        <v>-79.061265000000006</v>
      </c>
      <c r="B634">
        <v>35.917983</v>
      </c>
      <c r="C634">
        <v>1413760</v>
      </c>
      <c r="D634" t="s">
        <v>990</v>
      </c>
      <c r="E634" t="s">
        <v>91</v>
      </c>
      <c r="F634">
        <v>4</v>
      </c>
      <c r="G634" t="str">
        <f>VLOOKUP(F:F,Sheet4!A$2:B$8,2)</f>
        <v>CLOSED LEADS EXHAUSTED</v>
      </c>
    </row>
    <row r="635" spans="1:7" x14ac:dyDescent="0.15">
      <c r="A635">
        <v>-79.061790000000002</v>
      </c>
      <c r="B635">
        <v>35.913299000000002</v>
      </c>
      <c r="C635">
        <v>1500276</v>
      </c>
      <c r="D635" t="s">
        <v>367</v>
      </c>
      <c r="E635" t="s">
        <v>93</v>
      </c>
      <c r="F635">
        <v>4</v>
      </c>
      <c r="G635" t="str">
        <f>VLOOKUP(F:F,Sheet4!A$2:B$8,2)</f>
        <v>CLOSED LEADS EXHAUSTED</v>
      </c>
    </row>
    <row r="636" spans="1:7" x14ac:dyDescent="0.15">
      <c r="A636">
        <v>-79.064239000000001</v>
      </c>
      <c r="B636">
        <v>35.912920999999997</v>
      </c>
      <c r="C636">
        <v>1608610</v>
      </c>
      <c r="D636" t="s">
        <v>1716</v>
      </c>
      <c r="E636" t="s">
        <v>92</v>
      </c>
      <c r="F636">
        <v>4</v>
      </c>
      <c r="G636" t="str">
        <f>VLOOKUP(F:F,Sheet4!A$2:B$8,2)</f>
        <v>CLOSED LEADS EXHAUSTED</v>
      </c>
    </row>
    <row r="637" spans="1:7" x14ac:dyDescent="0.15">
      <c r="A637">
        <v>-79.060860000000005</v>
      </c>
      <c r="B637">
        <v>35.914138999999999</v>
      </c>
      <c r="C637">
        <v>1408513</v>
      </c>
      <c r="D637" t="s">
        <v>994</v>
      </c>
      <c r="E637" t="s">
        <v>94</v>
      </c>
      <c r="F637">
        <v>4</v>
      </c>
      <c r="G637" t="str">
        <f>VLOOKUP(F:F,Sheet4!A$2:B$8,2)</f>
        <v>CLOSED LEADS EXHAUSTED</v>
      </c>
    </row>
    <row r="638" spans="1:7" x14ac:dyDescent="0.15">
      <c r="A638">
        <v>-79.066447999999994</v>
      </c>
      <c r="B638">
        <v>35.913054000000002</v>
      </c>
      <c r="C638">
        <v>1507651</v>
      </c>
      <c r="D638" t="s">
        <v>995</v>
      </c>
      <c r="E638" t="s">
        <v>95</v>
      </c>
      <c r="F638">
        <v>4</v>
      </c>
      <c r="G638" t="str">
        <f>VLOOKUP(F:F,Sheet4!A$2:B$8,2)</f>
        <v>CLOSED LEADS EXHAUSTED</v>
      </c>
    </row>
    <row r="639" spans="1:7" x14ac:dyDescent="0.15">
      <c r="A639">
        <v>-79.064162999999994</v>
      </c>
      <c r="B639">
        <v>35.911838000000003</v>
      </c>
      <c r="C639">
        <v>1510318</v>
      </c>
      <c r="D639" t="s">
        <v>1542</v>
      </c>
      <c r="E639" t="s">
        <v>96</v>
      </c>
      <c r="F639">
        <v>4</v>
      </c>
      <c r="G639" t="str">
        <f>VLOOKUP(F:F,Sheet4!A$2:B$8,2)</f>
        <v>CLOSED LEADS EXHAUSTED</v>
      </c>
    </row>
    <row r="640" spans="1:7" x14ac:dyDescent="0.15">
      <c r="A640">
        <v>-79.059190000000001</v>
      </c>
      <c r="B640">
        <v>35.913708</v>
      </c>
      <c r="C640">
        <v>1603188</v>
      </c>
      <c r="D640" t="s">
        <v>1537</v>
      </c>
      <c r="E640" t="s">
        <v>96</v>
      </c>
      <c r="F640">
        <v>5</v>
      </c>
      <c r="G640" t="str">
        <f>VLOOKUP(F:F,Sheet4!A$2:B$8,2)</f>
        <v>CLEARED BY ARREST</v>
      </c>
    </row>
    <row r="641" spans="1:7" x14ac:dyDescent="0.15">
      <c r="A641">
        <v>-79.064239000000001</v>
      </c>
      <c r="B641">
        <v>35.912920999999997</v>
      </c>
      <c r="C641">
        <v>1613671</v>
      </c>
      <c r="D641" t="s">
        <v>519</v>
      </c>
      <c r="E641" t="s">
        <v>96</v>
      </c>
      <c r="F641">
        <v>4</v>
      </c>
      <c r="G641" t="str">
        <f>VLOOKUP(F:F,Sheet4!A$2:B$8,2)</f>
        <v>CLOSED LEADS EXHAUSTED</v>
      </c>
    </row>
    <row r="642" spans="1:7" x14ac:dyDescent="0.15">
      <c r="A642">
        <v>-79.064285999999996</v>
      </c>
      <c r="B642">
        <v>35.912970999999999</v>
      </c>
      <c r="C642">
        <v>1806155</v>
      </c>
      <c r="D642" t="s">
        <v>997</v>
      </c>
      <c r="E642" t="s">
        <v>96</v>
      </c>
      <c r="F642">
        <v>4</v>
      </c>
      <c r="G642" t="str">
        <f>VLOOKUP(F:F,Sheet4!A$2:B$8,2)</f>
        <v>CLOSED LEADS EXHAUSTED</v>
      </c>
    </row>
    <row r="643" spans="1:7" x14ac:dyDescent="0.15">
      <c r="A643">
        <v>-79.066447999999994</v>
      </c>
      <c r="B643">
        <v>35.913054000000002</v>
      </c>
      <c r="C643">
        <v>1409039</v>
      </c>
      <c r="D643" t="s">
        <v>996</v>
      </c>
      <c r="E643" t="s">
        <v>96</v>
      </c>
      <c r="F643">
        <v>4</v>
      </c>
      <c r="G643" t="str">
        <f>VLOOKUP(F:F,Sheet4!A$2:B$8,2)</f>
        <v>CLOSED LEADS EXHAUSTED</v>
      </c>
    </row>
    <row r="644" spans="1:7" x14ac:dyDescent="0.15">
      <c r="A644">
        <v>-79.060773999999995</v>
      </c>
      <c r="B644">
        <v>35.914169999999999</v>
      </c>
      <c r="C644">
        <v>1714468</v>
      </c>
      <c r="D644" t="s">
        <v>998</v>
      </c>
      <c r="E644" t="s">
        <v>96</v>
      </c>
      <c r="F644">
        <v>4</v>
      </c>
      <c r="G644" t="str">
        <f>VLOOKUP(F:F,Sheet4!A$2:B$8,2)</f>
        <v>CLOSED LEADS EXHAUSTED</v>
      </c>
    </row>
    <row r="645" spans="1:7" x14ac:dyDescent="0.15">
      <c r="A645">
        <v>-79.075068999999999</v>
      </c>
      <c r="B645">
        <v>35.915089000000002</v>
      </c>
      <c r="C645">
        <v>1903261</v>
      </c>
      <c r="D645" t="s">
        <v>345</v>
      </c>
      <c r="E645" t="s">
        <v>96</v>
      </c>
      <c r="F645">
        <v>3</v>
      </c>
      <c r="G645" t="str">
        <f>VLOOKUP(F:F,Sheet4!A$2:B$8,2)</f>
        <v>CLOSED LEADS EXHAUSTED</v>
      </c>
    </row>
    <row r="646" spans="1:7" x14ac:dyDescent="0.15">
      <c r="A646">
        <v>-79.066447999999994</v>
      </c>
      <c r="B646">
        <v>35.913054000000002</v>
      </c>
      <c r="C646">
        <v>1507611</v>
      </c>
      <c r="D646" t="s">
        <v>999</v>
      </c>
      <c r="E646" t="s">
        <v>96</v>
      </c>
      <c r="F646">
        <v>4</v>
      </c>
      <c r="G646" t="str">
        <f>VLOOKUP(F:F,Sheet4!A$2:B$8,2)</f>
        <v>CLOSED LEADS EXHAUSTED</v>
      </c>
    </row>
    <row r="647" spans="1:7" x14ac:dyDescent="0.15">
      <c r="A647">
        <v>-79.064285999999996</v>
      </c>
      <c r="B647">
        <v>35.912970999999999</v>
      </c>
      <c r="C647">
        <v>1904627</v>
      </c>
      <c r="D647" t="s">
        <v>344</v>
      </c>
      <c r="E647" t="s">
        <v>96</v>
      </c>
      <c r="F647">
        <v>3</v>
      </c>
      <c r="G647" t="str">
        <f>VLOOKUP(F:F,Sheet4!A$2:B$8,2)</f>
        <v>CLOSED LEADS EXHAUSTED</v>
      </c>
    </row>
    <row r="648" spans="1:7" x14ac:dyDescent="0.15">
      <c r="A648">
        <v>-79.064811000000006</v>
      </c>
      <c r="B648">
        <v>35.916364999999999</v>
      </c>
      <c r="C648">
        <v>1704864</v>
      </c>
      <c r="D648" t="s">
        <v>1479</v>
      </c>
      <c r="E648" t="s">
        <v>96</v>
      </c>
      <c r="F648">
        <v>4</v>
      </c>
      <c r="G648" t="str">
        <f>VLOOKUP(F:F,Sheet4!A$2:B$8,2)</f>
        <v>CLOSED LEADS EXHAUSTED</v>
      </c>
    </row>
    <row r="649" spans="1:7" x14ac:dyDescent="0.15">
      <c r="A649">
        <v>-79.063596000000004</v>
      </c>
      <c r="B649">
        <v>35.914903000000002</v>
      </c>
      <c r="C649">
        <v>1614596</v>
      </c>
      <c r="D649" t="s">
        <v>1000</v>
      </c>
      <c r="E649" t="s">
        <v>96</v>
      </c>
      <c r="F649">
        <v>4</v>
      </c>
      <c r="G649" t="str">
        <f>VLOOKUP(F:F,Sheet4!A$2:B$8,2)</f>
        <v>CLOSED LEADS EXHAUSTED</v>
      </c>
    </row>
    <row r="650" spans="1:7" x14ac:dyDescent="0.15">
      <c r="A650">
        <v>-79.064069000000003</v>
      </c>
      <c r="B650">
        <v>35.911622999999999</v>
      </c>
      <c r="C650">
        <v>1706715</v>
      </c>
      <c r="D650" t="s">
        <v>1004</v>
      </c>
      <c r="E650" t="s">
        <v>97</v>
      </c>
      <c r="F650">
        <v>4</v>
      </c>
      <c r="G650" t="str">
        <f>VLOOKUP(F:F,Sheet4!A$2:B$8,2)</f>
        <v>CLOSED LEADS EXHAUSTED</v>
      </c>
    </row>
    <row r="651" spans="1:7" x14ac:dyDescent="0.15">
      <c r="A651">
        <v>-79.065769000000003</v>
      </c>
      <c r="B651">
        <v>35.914608000000001</v>
      </c>
      <c r="C651">
        <v>1714759</v>
      </c>
      <c r="D651" t="s">
        <v>1547</v>
      </c>
      <c r="E651" t="s">
        <v>97</v>
      </c>
      <c r="F651">
        <v>4</v>
      </c>
      <c r="G651" t="str">
        <f>VLOOKUP(F:F,Sheet4!A$2:B$8,2)</f>
        <v>CLOSED LEADS EXHAUSTED</v>
      </c>
    </row>
    <row r="652" spans="1:7" x14ac:dyDescent="0.15">
      <c r="A652">
        <v>-79.058682000000005</v>
      </c>
      <c r="B652">
        <v>35.913159</v>
      </c>
      <c r="C652">
        <v>1512941</v>
      </c>
      <c r="D652" t="s">
        <v>1545</v>
      </c>
      <c r="E652" t="s">
        <v>96</v>
      </c>
      <c r="F652">
        <v>4</v>
      </c>
      <c r="G652" t="str">
        <f>VLOOKUP(F:F,Sheet4!A$2:B$8,2)</f>
        <v>CLOSED LEADS EXHAUSTED</v>
      </c>
    </row>
    <row r="653" spans="1:7" x14ac:dyDescent="0.15">
      <c r="A653">
        <v>-79.064859999999996</v>
      </c>
      <c r="B653">
        <v>35.915049000000003</v>
      </c>
      <c r="C653">
        <v>1805242</v>
      </c>
      <c r="D653" t="s">
        <v>1011</v>
      </c>
      <c r="E653" t="s">
        <v>97</v>
      </c>
      <c r="F653">
        <v>4</v>
      </c>
      <c r="G653" t="str">
        <f>VLOOKUP(F:F,Sheet4!A$2:B$8,2)</f>
        <v>CLOSED LEADS EXHAUSTED</v>
      </c>
    </row>
    <row r="654" spans="1:7" x14ac:dyDescent="0.15">
      <c r="A654">
        <v>-79.060843000000006</v>
      </c>
      <c r="B654">
        <v>35.914290999999999</v>
      </c>
      <c r="C654">
        <v>1905352</v>
      </c>
      <c r="D654" t="s">
        <v>1015</v>
      </c>
      <c r="E654" t="s">
        <v>97</v>
      </c>
      <c r="F654">
        <v>6</v>
      </c>
      <c r="G654" t="str">
        <f>VLOOKUP(F:F,Sheet4!A$2:B$8,2)</f>
        <v>EXCEPT CLEAR</v>
      </c>
    </row>
    <row r="655" spans="1:7" x14ac:dyDescent="0.15">
      <c r="A655">
        <v>-79.066447999999994</v>
      </c>
      <c r="B655">
        <v>35.913054000000002</v>
      </c>
      <c r="C655">
        <v>1603212</v>
      </c>
      <c r="D655" t="s">
        <v>1005</v>
      </c>
      <c r="E655" t="s">
        <v>97</v>
      </c>
      <c r="F655">
        <v>4</v>
      </c>
      <c r="G655" t="str">
        <f>VLOOKUP(F:F,Sheet4!A$2:B$8,2)</f>
        <v>CLOSED LEADS EXHAUSTED</v>
      </c>
    </row>
    <row r="656" spans="1:7" x14ac:dyDescent="0.15">
      <c r="A656">
        <v>-79.064239000000001</v>
      </c>
      <c r="B656">
        <v>35.912920999999997</v>
      </c>
      <c r="C656">
        <v>1901601</v>
      </c>
      <c r="D656" t="s">
        <v>401</v>
      </c>
      <c r="E656" t="s">
        <v>97</v>
      </c>
      <c r="F656">
        <v>3</v>
      </c>
      <c r="G656" t="str">
        <f>VLOOKUP(F:F,Sheet4!A$2:B$8,2)</f>
        <v>CLOSED LEADS EXHAUSTED</v>
      </c>
    </row>
    <row r="657" spans="1:7" x14ac:dyDescent="0.15">
      <c r="A657">
        <v>-79.060277999999997</v>
      </c>
      <c r="B657">
        <v>35.914504000000001</v>
      </c>
      <c r="C657">
        <v>1811644</v>
      </c>
      <c r="D657" t="s">
        <v>470</v>
      </c>
      <c r="E657" t="s">
        <v>97</v>
      </c>
      <c r="F657">
        <v>4</v>
      </c>
      <c r="G657" t="str">
        <f>VLOOKUP(F:F,Sheet4!A$2:B$8,2)</f>
        <v>CLOSED LEADS EXHAUSTED</v>
      </c>
    </row>
    <row r="658" spans="1:7" x14ac:dyDescent="0.15">
      <c r="A658">
        <v>-79.064882999999995</v>
      </c>
      <c r="B658">
        <v>35.916674</v>
      </c>
      <c r="C658">
        <v>1704876</v>
      </c>
      <c r="D658" t="s">
        <v>1544</v>
      </c>
      <c r="E658" t="s">
        <v>97</v>
      </c>
      <c r="F658">
        <v>4</v>
      </c>
      <c r="G658" t="str">
        <f>VLOOKUP(F:F,Sheet4!A$2:B$8,2)</f>
        <v>CLOSED LEADS EXHAUSTED</v>
      </c>
    </row>
    <row r="659" spans="1:7" x14ac:dyDescent="0.15">
      <c r="A659">
        <v>-79.060080999999997</v>
      </c>
      <c r="B659">
        <v>35.916029999999999</v>
      </c>
      <c r="C659">
        <v>1804751</v>
      </c>
      <c r="D659" t="s">
        <v>1013</v>
      </c>
      <c r="E659" t="s">
        <v>97</v>
      </c>
      <c r="F659">
        <v>4</v>
      </c>
      <c r="G659" t="str">
        <f>VLOOKUP(F:F,Sheet4!A$2:B$8,2)</f>
        <v>CLOSED LEADS EXHAUSTED</v>
      </c>
    </row>
    <row r="660" spans="1:7" x14ac:dyDescent="0.15">
      <c r="A660">
        <v>-79.066845000000001</v>
      </c>
      <c r="B660">
        <v>35.915463000000003</v>
      </c>
      <c r="C660">
        <v>1612431</v>
      </c>
      <c r="D660" t="s">
        <v>1003</v>
      </c>
      <c r="E660" t="s">
        <v>97</v>
      </c>
      <c r="F660">
        <v>4</v>
      </c>
      <c r="G660" t="str">
        <f>VLOOKUP(F:F,Sheet4!A$2:B$8,2)</f>
        <v>CLOSED LEADS EXHAUSTED</v>
      </c>
    </row>
    <row r="661" spans="1:7" x14ac:dyDescent="0.15">
      <c r="A661">
        <v>-79.064239000000001</v>
      </c>
      <c r="B661">
        <v>35.912920999999997</v>
      </c>
      <c r="C661">
        <v>1812002</v>
      </c>
      <c r="D661" t="s">
        <v>403</v>
      </c>
      <c r="E661" t="s">
        <v>97</v>
      </c>
      <c r="F661">
        <v>4</v>
      </c>
      <c r="G661" t="str">
        <f>VLOOKUP(F:F,Sheet4!A$2:B$8,2)</f>
        <v>CLOSED LEADS EXHAUSTED</v>
      </c>
    </row>
    <row r="662" spans="1:7" x14ac:dyDescent="0.15">
      <c r="A662">
        <v>-79.064285999999996</v>
      </c>
      <c r="B662">
        <v>35.912970999999999</v>
      </c>
      <c r="C662">
        <v>1902989</v>
      </c>
      <c r="D662" t="s">
        <v>1010</v>
      </c>
      <c r="E662" t="s">
        <v>97</v>
      </c>
      <c r="F662">
        <v>6</v>
      </c>
      <c r="G662" t="str">
        <f>VLOOKUP(F:F,Sheet4!A$2:B$8,2)</f>
        <v>EXCEPT CLEAR</v>
      </c>
    </row>
    <row r="663" spans="1:7" x14ac:dyDescent="0.15">
      <c r="A663">
        <v>-79.066447999999994</v>
      </c>
      <c r="B663">
        <v>35.913054000000002</v>
      </c>
      <c r="C663">
        <v>1411367</v>
      </c>
      <c r="D663" t="s">
        <v>1014</v>
      </c>
      <c r="E663" t="s">
        <v>97</v>
      </c>
      <c r="F663">
        <v>4</v>
      </c>
      <c r="G663" t="str">
        <f>VLOOKUP(F:F,Sheet4!A$2:B$8,2)</f>
        <v>CLOSED LEADS EXHAUSTED</v>
      </c>
    </row>
    <row r="664" spans="1:7" x14ac:dyDescent="0.15">
      <c r="A664">
        <v>-79.064239000000001</v>
      </c>
      <c r="B664">
        <v>35.912920999999997</v>
      </c>
      <c r="C664">
        <v>1507499</v>
      </c>
      <c r="D664" t="s">
        <v>1719</v>
      </c>
      <c r="E664" t="s">
        <v>97</v>
      </c>
      <c r="F664">
        <v>8</v>
      </c>
      <c r="G664" t="str">
        <f>VLOOKUP(F:F,Sheet4!A$2:B$8,2)</f>
        <v>UNFOUNDED</v>
      </c>
    </row>
    <row r="665" spans="1:7" x14ac:dyDescent="0.15">
      <c r="A665">
        <v>-79.064239000000001</v>
      </c>
      <c r="B665">
        <v>35.912920999999997</v>
      </c>
      <c r="C665">
        <v>1415008</v>
      </c>
      <c r="D665" t="s">
        <v>404</v>
      </c>
      <c r="E665" t="s">
        <v>97</v>
      </c>
      <c r="F665">
        <v>8</v>
      </c>
      <c r="G665" t="str">
        <f>VLOOKUP(F:F,Sheet4!A$2:B$8,2)</f>
        <v>UNFOUNDED</v>
      </c>
    </row>
    <row r="666" spans="1:7" x14ac:dyDescent="0.15">
      <c r="A666">
        <v>-79.061143999999999</v>
      </c>
      <c r="B666">
        <v>35.913227999999997</v>
      </c>
      <c r="C666">
        <v>1600603</v>
      </c>
      <c r="D666" t="s">
        <v>1006</v>
      </c>
      <c r="E666" t="s">
        <v>97</v>
      </c>
      <c r="F666">
        <v>4</v>
      </c>
      <c r="G666" t="str">
        <f>VLOOKUP(F:F,Sheet4!A$2:B$8,2)</f>
        <v>CLOSED LEADS EXHAUSTED</v>
      </c>
    </row>
    <row r="667" spans="1:7" x14ac:dyDescent="0.15">
      <c r="A667">
        <v>-79.065302000000003</v>
      </c>
      <c r="B667">
        <v>35.912149999999997</v>
      </c>
      <c r="C667">
        <v>1412275</v>
      </c>
      <c r="D667" t="s">
        <v>1007</v>
      </c>
      <c r="E667" t="s">
        <v>97</v>
      </c>
      <c r="F667">
        <v>4</v>
      </c>
      <c r="G667" t="str">
        <f>VLOOKUP(F:F,Sheet4!A$2:B$8,2)</f>
        <v>CLOSED LEADS EXHAUSTED</v>
      </c>
    </row>
    <row r="668" spans="1:7" x14ac:dyDescent="0.15">
      <c r="A668">
        <v>-79.060080999999997</v>
      </c>
      <c r="B668">
        <v>35.916029999999999</v>
      </c>
      <c r="C668">
        <v>1711147</v>
      </c>
      <c r="D668" t="s">
        <v>1535</v>
      </c>
      <c r="E668" t="s">
        <v>97</v>
      </c>
      <c r="F668">
        <v>4</v>
      </c>
      <c r="G668" t="str">
        <f>VLOOKUP(F:F,Sheet4!A$2:B$8,2)</f>
        <v>CLOSED LEADS EXHAUSTED</v>
      </c>
    </row>
    <row r="669" spans="1:7" x14ac:dyDescent="0.15">
      <c r="A669">
        <v>-79.064285999999996</v>
      </c>
      <c r="B669">
        <v>35.912970999999999</v>
      </c>
      <c r="C669">
        <v>1707450</v>
      </c>
      <c r="D669" t="s">
        <v>1012</v>
      </c>
      <c r="E669" t="s">
        <v>97</v>
      </c>
      <c r="F669">
        <v>4</v>
      </c>
      <c r="G669" t="str">
        <f>VLOOKUP(F:F,Sheet4!A$2:B$8,2)</f>
        <v>CLOSED LEADS EXHAUSTED</v>
      </c>
    </row>
    <row r="670" spans="1:7" x14ac:dyDescent="0.15">
      <c r="A670">
        <v>-79.064239000000001</v>
      </c>
      <c r="B670">
        <v>35.912920999999997</v>
      </c>
      <c r="C670">
        <v>1609012</v>
      </c>
      <c r="D670" t="s">
        <v>402</v>
      </c>
      <c r="E670" t="s">
        <v>97</v>
      </c>
      <c r="F670">
        <v>6</v>
      </c>
      <c r="G670" t="str">
        <f>VLOOKUP(F:F,Sheet4!A$2:B$8,2)</f>
        <v>EXCEPT CLEAR</v>
      </c>
    </row>
    <row r="671" spans="1:7" x14ac:dyDescent="0.15">
      <c r="A671">
        <v>-79.066845000000001</v>
      </c>
      <c r="B671">
        <v>35.915463000000003</v>
      </c>
      <c r="C671">
        <v>1507559</v>
      </c>
      <c r="D671" t="s">
        <v>1009</v>
      </c>
      <c r="E671" t="s">
        <v>97</v>
      </c>
      <c r="F671">
        <v>4</v>
      </c>
      <c r="G671" t="str">
        <f>VLOOKUP(F:F,Sheet4!A$2:B$8,2)</f>
        <v>CLOSED LEADS EXHAUSTED</v>
      </c>
    </row>
    <row r="672" spans="1:7" x14ac:dyDescent="0.15">
      <c r="A672">
        <v>-79.065303999999998</v>
      </c>
      <c r="B672">
        <v>35.911456999999999</v>
      </c>
      <c r="C672">
        <v>1614095</v>
      </c>
      <c r="D672" t="s">
        <v>1008</v>
      </c>
      <c r="E672" t="s">
        <v>97</v>
      </c>
      <c r="F672">
        <v>7</v>
      </c>
      <c r="G672" t="str">
        <f>VLOOKUP(F:F,Sheet4!A$2:B$8,2)</f>
        <v>UNFOUNDED</v>
      </c>
    </row>
    <row r="673" spans="1:7" x14ac:dyDescent="0.15">
      <c r="A673">
        <v>-79.066019999999995</v>
      </c>
      <c r="B673">
        <v>35.915894999999999</v>
      </c>
      <c r="C673">
        <v>1804441</v>
      </c>
      <c r="D673" t="s">
        <v>1002</v>
      </c>
      <c r="E673" t="s">
        <v>97</v>
      </c>
      <c r="F673">
        <v>4</v>
      </c>
      <c r="G673" t="str">
        <f>VLOOKUP(F:F,Sheet4!A$2:B$8,2)</f>
        <v>CLOSED LEADS EXHAUSTED</v>
      </c>
    </row>
    <row r="674" spans="1:7" x14ac:dyDescent="0.15">
      <c r="A674">
        <v>-79.064239000000001</v>
      </c>
      <c r="B674">
        <v>35.912920999999997</v>
      </c>
      <c r="C674">
        <v>1612009</v>
      </c>
      <c r="D674" t="s">
        <v>1718</v>
      </c>
      <c r="E674" t="s">
        <v>97</v>
      </c>
      <c r="F674">
        <v>4</v>
      </c>
      <c r="G674" t="str">
        <f>VLOOKUP(F:F,Sheet4!A$2:B$8,2)</f>
        <v>CLOSED LEADS EXHAUSTED</v>
      </c>
    </row>
    <row r="675" spans="1:7" x14ac:dyDescent="0.15">
      <c r="A675">
        <v>-79.064239000000001</v>
      </c>
      <c r="B675">
        <v>35.912920999999997</v>
      </c>
      <c r="C675">
        <v>1603782</v>
      </c>
      <c r="D675" t="s">
        <v>1717</v>
      </c>
      <c r="E675" t="s">
        <v>97</v>
      </c>
      <c r="F675">
        <v>4</v>
      </c>
      <c r="G675" t="str">
        <f>VLOOKUP(F:F,Sheet4!A$2:B$8,2)</f>
        <v>CLOSED LEADS EXHAUSTED</v>
      </c>
    </row>
    <row r="676" spans="1:7" x14ac:dyDescent="0.15">
      <c r="A676">
        <v>-79.066447999999994</v>
      </c>
      <c r="B676">
        <v>35.913054000000002</v>
      </c>
      <c r="C676">
        <v>1511724</v>
      </c>
      <c r="D676" t="s">
        <v>1001</v>
      </c>
      <c r="E676" t="s">
        <v>97</v>
      </c>
      <c r="F676">
        <v>4</v>
      </c>
      <c r="G676" t="str">
        <f>VLOOKUP(F:F,Sheet4!A$2:B$8,2)</f>
        <v>CLOSED LEADS EXHAUSTED</v>
      </c>
    </row>
    <row r="677" spans="1:7" x14ac:dyDescent="0.15">
      <c r="A677">
        <v>-79.060860000000005</v>
      </c>
      <c r="B677">
        <v>35.914138999999999</v>
      </c>
      <c r="C677">
        <v>1704791</v>
      </c>
      <c r="D677" t="s">
        <v>1488</v>
      </c>
      <c r="E677" t="s">
        <v>97</v>
      </c>
      <c r="F677">
        <v>5</v>
      </c>
      <c r="G677" t="str">
        <f>VLOOKUP(F:F,Sheet4!A$2:B$8,2)</f>
        <v>CLEARED BY ARREST</v>
      </c>
    </row>
    <row r="678" spans="1:7" x14ac:dyDescent="0.15">
      <c r="A678">
        <v>-79.064239000000001</v>
      </c>
      <c r="B678">
        <v>35.912920999999997</v>
      </c>
      <c r="C678">
        <v>1611064</v>
      </c>
      <c r="D678" t="s">
        <v>1720</v>
      </c>
      <c r="E678" t="s">
        <v>98</v>
      </c>
      <c r="F678">
        <v>4</v>
      </c>
      <c r="G678" t="str">
        <f>VLOOKUP(F:F,Sheet4!A$2:B$8,2)</f>
        <v>CLOSED LEADS EXHAUSTED</v>
      </c>
    </row>
    <row r="679" spans="1:7" x14ac:dyDescent="0.15">
      <c r="A679">
        <v>-79.065303999999998</v>
      </c>
      <c r="B679">
        <v>35.911600999999997</v>
      </c>
      <c r="C679">
        <v>1806931</v>
      </c>
      <c r="D679" t="s">
        <v>1546</v>
      </c>
      <c r="E679" t="s">
        <v>100</v>
      </c>
      <c r="F679">
        <v>4</v>
      </c>
      <c r="G679" t="str">
        <f>VLOOKUP(F:F,Sheet4!A$2:B$8,2)</f>
        <v>CLOSED LEADS EXHAUSTED</v>
      </c>
    </row>
    <row r="680" spans="1:7" x14ac:dyDescent="0.15">
      <c r="A680">
        <v>-79.066391999999993</v>
      </c>
      <c r="B680">
        <v>35.912640000000003</v>
      </c>
      <c r="C680">
        <v>1504620</v>
      </c>
      <c r="D680" t="s">
        <v>1016</v>
      </c>
      <c r="E680" t="s">
        <v>99</v>
      </c>
      <c r="F680">
        <v>4</v>
      </c>
      <c r="G680" t="str">
        <f>VLOOKUP(F:F,Sheet4!A$2:B$8,2)</f>
        <v>CLOSED LEADS EXHAUSTED</v>
      </c>
    </row>
    <row r="681" spans="1:7" x14ac:dyDescent="0.15">
      <c r="A681">
        <v>-79.059190000000001</v>
      </c>
      <c r="B681">
        <v>35.913708</v>
      </c>
      <c r="C681">
        <v>1510413</v>
      </c>
      <c r="D681" t="s">
        <v>1018</v>
      </c>
      <c r="E681" t="s">
        <v>101</v>
      </c>
      <c r="F681">
        <v>8</v>
      </c>
      <c r="G681" t="str">
        <f>VLOOKUP(F:F,Sheet4!A$2:B$8,2)</f>
        <v>UNFOUNDED</v>
      </c>
    </row>
    <row r="682" spans="1:7" x14ac:dyDescent="0.15">
      <c r="A682">
        <v>-79.065247999999997</v>
      </c>
      <c r="B682">
        <v>35.912160999999998</v>
      </c>
      <c r="C682">
        <v>1410676</v>
      </c>
      <c r="D682" t="s">
        <v>1549</v>
      </c>
      <c r="E682" t="s">
        <v>101</v>
      </c>
      <c r="F682">
        <v>8</v>
      </c>
      <c r="G682" t="str">
        <f>VLOOKUP(F:F,Sheet4!A$2:B$8,2)</f>
        <v>UNFOUNDED</v>
      </c>
    </row>
    <row r="683" spans="1:7" x14ac:dyDescent="0.15">
      <c r="A683">
        <v>-79.066095000000004</v>
      </c>
      <c r="B683">
        <v>35.916243999999999</v>
      </c>
      <c r="C683">
        <v>1609110</v>
      </c>
      <c r="D683" t="s">
        <v>1017</v>
      </c>
      <c r="E683" t="s">
        <v>102</v>
      </c>
      <c r="F683">
        <v>4</v>
      </c>
      <c r="G683" t="str">
        <f>VLOOKUP(F:F,Sheet4!A$2:B$8,2)</f>
        <v>CLOSED LEADS EXHAUSTED</v>
      </c>
    </row>
    <row r="684" spans="1:7" x14ac:dyDescent="0.15">
      <c r="A684">
        <v>-79.065245000000004</v>
      </c>
      <c r="B684">
        <v>35.912709999999997</v>
      </c>
      <c r="C684">
        <v>1710566</v>
      </c>
      <c r="D684" t="s">
        <v>1019</v>
      </c>
      <c r="E684" t="s">
        <v>103</v>
      </c>
      <c r="F684">
        <v>4</v>
      </c>
      <c r="G684" t="str">
        <f>VLOOKUP(F:F,Sheet4!A$2:B$8,2)</f>
        <v>CLOSED LEADS EXHAUSTED</v>
      </c>
    </row>
    <row r="685" spans="1:7" x14ac:dyDescent="0.15">
      <c r="A685">
        <v>-79.061109000000002</v>
      </c>
      <c r="B685">
        <v>35.913156999999998</v>
      </c>
      <c r="C685">
        <v>1905079</v>
      </c>
      <c r="D685" t="s">
        <v>1020</v>
      </c>
      <c r="E685" t="s">
        <v>103</v>
      </c>
      <c r="F685">
        <v>3</v>
      </c>
      <c r="G685" t="str">
        <f>VLOOKUP(F:F,Sheet4!A$2:B$8,2)</f>
        <v>CLOSED LEADS EXHAUSTED</v>
      </c>
    </row>
    <row r="686" spans="1:7" x14ac:dyDescent="0.15">
      <c r="A686">
        <v>-79.066447999999994</v>
      </c>
      <c r="B686">
        <v>35.913054000000002</v>
      </c>
      <c r="C686">
        <v>1506413</v>
      </c>
      <c r="D686" t="s">
        <v>670</v>
      </c>
      <c r="E686" t="s">
        <v>103</v>
      </c>
      <c r="F686">
        <v>5</v>
      </c>
      <c r="G686" t="str">
        <f>VLOOKUP(F:F,Sheet4!A$2:B$8,2)</f>
        <v>CLEARED BY ARREST</v>
      </c>
    </row>
    <row r="687" spans="1:7" x14ac:dyDescent="0.15">
      <c r="A687">
        <v>-79.063502999999997</v>
      </c>
      <c r="B687">
        <v>35.918146999999998</v>
      </c>
      <c r="C687">
        <v>1600182</v>
      </c>
      <c r="D687" t="s">
        <v>1024</v>
      </c>
      <c r="E687" t="s">
        <v>104</v>
      </c>
      <c r="F687">
        <v>4</v>
      </c>
      <c r="G687" t="str">
        <f>VLOOKUP(F:F,Sheet4!A$2:B$8,2)</f>
        <v>CLOSED LEADS EXHAUSTED</v>
      </c>
    </row>
    <row r="688" spans="1:7" x14ac:dyDescent="0.15">
      <c r="A688">
        <v>-79.066633999999993</v>
      </c>
      <c r="B688">
        <v>35.915534000000001</v>
      </c>
      <c r="C688">
        <v>1901235</v>
      </c>
      <c r="D688" t="s">
        <v>1021</v>
      </c>
      <c r="E688" t="s">
        <v>104</v>
      </c>
      <c r="F688">
        <v>5</v>
      </c>
      <c r="G688" t="str">
        <f>VLOOKUP(F:F,Sheet4!A$2:B$8,2)</f>
        <v>CLEARED BY ARREST</v>
      </c>
    </row>
    <row r="689" spans="1:7" x14ac:dyDescent="0.15">
      <c r="A689">
        <v>-79.060277999999997</v>
      </c>
      <c r="B689">
        <v>35.914504000000001</v>
      </c>
      <c r="C689">
        <v>1704176</v>
      </c>
      <c r="D689" t="s">
        <v>703</v>
      </c>
      <c r="E689" t="s">
        <v>104</v>
      </c>
      <c r="F689">
        <v>4</v>
      </c>
      <c r="G689" t="str">
        <f>VLOOKUP(F:F,Sheet4!A$2:B$8,2)</f>
        <v>CLOSED LEADS EXHAUSTED</v>
      </c>
    </row>
    <row r="690" spans="1:7" x14ac:dyDescent="0.15">
      <c r="A690">
        <v>-79.064239000000001</v>
      </c>
      <c r="B690">
        <v>35.912920999999997</v>
      </c>
      <c r="C690">
        <v>1507227</v>
      </c>
      <c r="D690" t="s">
        <v>405</v>
      </c>
      <c r="E690" t="s">
        <v>104</v>
      </c>
      <c r="F690">
        <v>4</v>
      </c>
      <c r="G690" t="str">
        <f>VLOOKUP(F:F,Sheet4!A$2:B$8,2)</f>
        <v>CLOSED LEADS EXHAUSTED</v>
      </c>
    </row>
    <row r="691" spans="1:7" x14ac:dyDescent="0.15">
      <c r="A691">
        <v>-79.060277999999997</v>
      </c>
      <c r="B691">
        <v>35.914504000000001</v>
      </c>
      <c r="C691">
        <v>1805776</v>
      </c>
      <c r="D691" t="s">
        <v>1022</v>
      </c>
      <c r="E691" t="s">
        <v>104</v>
      </c>
      <c r="F691">
        <v>4</v>
      </c>
      <c r="G691" t="str">
        <f>VLOOKUP(F:F,Sheet4!A$2:B$8,2)</f>
        <v>CLOSED LEADS EXHAUSTED</v>
      </c>
    </row>
    <row r="692" spans="1:7" x14ac:dyDescent="0.15">
      <c r="A692">
        <v>-79.066412</v>
      </c>
      <c r="B692">
        <v>35.912784000000002</v>
      </c>
      <c r="C692">
        <v>1512843</v>
      </c>
      <c r="D692" t="s">
        <v>1023</v>
      </c>
      <c r="E692" t="s">
        <v>104</v>
      </c>
      <c r="F692">
        <v>5</v>
      </c>
      <c r="G692" t="str">
        <f>VLOOKUP(F:F,Sheet4!A$2:B$8,2)</f>
        <v>CLEARED BY ARREST</v>
      </c>
    </row>
    <row r="693" spans="1:7" x14ac:dyDescent="0.15">
      <c r="A693">
        <v>-79.059190000000001</v>
      </c>
      <c r="B693">
        <v>35.913708</v>
      </c>
      <c r="C693">
        <v>1609599</v>
      </c>
      <c r="D693" t="s">
        <v>1025</v>
      </c>
      <c r="E693" t="s">
        <v>105</v>
      </c>
      <c r="F693">
        <v>6</v>
      </c>
      <c r="G693" t="str">
        <f>VLOOKUP(F:F,Sheet4!A$2:B$8,2)</f>
        <v>EXCEPT CLEAR</v>
      </c>
    </row>
    <row r="694" spans="1:7" x14ac:dyDescent="0.15">
      <c r="A694">
        <v>-79.065533000000002</v>
      </c>
      <c r="B694">
        <v>35.915650999999997</v>
      </c>
      <c r="C694">
        <v>1612280</v>
      </c>
      <c r="D694" t="s">
        <v>1064</v>
      </c>
      <c r="E694" t="s">
        <v>106</v>
      </c>
      <c r="F694">
        <v>4</v>
      </c>
      <c r="G694" t="str">
        <f>VLOOKUP(F:F,Sheet4!A$2:B$8,2)</f>
        <v>CLOSED LEADS EXHAUSTED</v>
      </c>
    </row>
    <row r="695" spans="1:7" x14ac:dyDescent="0.15">
      <c r="A695">
        <v>-79.061336999999995</v>
      </c>
      <c r="B695">
        <v>35.918604000000002</v>
      </c>
      <c r="C695">
        <v>1611930</v>
      </c>
      <c r="D695" t="s">
        <v>1062</v>
      </c>
      <c r="E695" t="s">
        <v>106</v>
      </c>
      <c r="F695">
        <v>4</v>
      </c>
      <c r="G695" t="str">
        <f>VLOOKUP(F:F,Sheet4!A$2:B$8,2)</f>
        <v>CLOSED LEADS EXHAUSTED</v>
      </c>
    </row>
    <row r="696" spans="1:7" x14ac:dyDescent="0.15">
      <c r="A696">
        <v>-79.062014000000005</v>
      </c>
      <c r="B696">
        <v>35.913719999999998</v>
      </c>
      <c r="C696">
        <v>1614749</v>
      </c>
      <c r="D696" t="s">
        <v>1065</v>
      </c>
      <c r="E696" t="s">
        <v>106</v>
      </c>
      <c r="F696">
        <v>4</v>
      </c>
      <c r="G696" t="str">
        <f>VLOOKUP(F:F,Sheet4!A$2:B$8,2)</f>
        <v>CLOSED LEADS EXHAUSTED</v>
      </c>
    </row>
    <row r="697" spans="1:7" x14ac:dyDescent="0.15">
      <c r="A697">
        <v>-79.064712999999998</v>
      </c>
      <c r="B697">
        <v>35.914783999999997</v>
      </c>
      <c r="C697">
        <v>1810015</v>
      </c>
      <c r="D697" t="s">
        <v>1050</v>
      </c>
      <c r="E697" t="s">
        <v>106</v>
      </c>
      <c r="F697">
        <v>4</v>
      </c>
      <c r="G697" t="str">
        <f>VLOOKUP(F:F,Sheet4!A$2:B$8,2)</f>
        <v>CLOSED LEADS EXHAUSTED</v>
      </c>
    </row>
    <row r="698" spans="1:7" x14ac:dyDescent="0.15">
      <c r="A698">
        <v>-79.063996000000003</v>
      </c>
      <c r="B698">
        <v>35.918987000000001</v>
      </c>
      <c r="C698">
        <v>1511559</v>
      </c>
      <c r="D698" t="s">
        <v>1027</v>
      </c>
      <c r="E698" t="s">
        <v>106</v>
      </c>
      <c r="F698">
        <v>4</v>
      </c>
      <c r="G698" t="str">
        <f>VLOOKUP(F:F,Sheet4!A$2:B$8,2)</f>
        <v>CLOSED LEADS EXHAUSTED</v>
      </c>
    </row>
    <row r="699" spans="1:7" x14ac:dyDescent="0.15">
      <c r="A699">
        <v>-79.060080999999997</v>
      </c>
      <c r="B699">
        <v>35.916029999999999</v>
      </c>
      <c r="C699">
        <v>1709166</v>
      </c>
      <c r="D699" t="s">
        <v>1053</v>
      </c>
      <c r="E699" t="s">
        <v>106</v>
      </c>
      <c r="F699">
        <v>4</v>
      </c>
      <c r="G699" t="str">
        <f>VLOOKUP(F:F,Sheet4!A$2:B$8,2)</f>
        <v>CLOSED LEADS EXHAUSTED</v>
      </c>
    </row>
    <row r="700" spans="1:7" x14ac:dyDescent="0.15">
      <c r="A700">
        <v>-79.060817</v>
      </c>
      <c r="B700">
        <v>35.914154000000003</v>
      </c>
      <c r="C700">
        <v>1711577</v>
      </c>
      <c r="D700" t="s">
        <v>1054</v>
      </c>
      <c r="E700" t="s">
        <v>106</v>
      </c>
      <c r="F700">
        <v>4</v>
      </c>
      <c r="G700" t="str">
        <f>VLOOKUP(F:F,Sheet4!A$2:B$8,2)</f>
        <v>CLOSED LEADS EXHAUSTED</v>
      </c>
    </row>
    <row r="701" spans="1:7" x14ac:dyDescent="0.15">
      <c r="A701">
        <v>-79.064954999999998</v>
      </c>
      <c r="B701">
        <v>35.915931</v>
      </c>
      <c r="C701">
        <v>1713989</v>
      </c>
      <c r="D701" t="s">
        <v>1030</v>
      </c>
      <c r="E701" t="s">
        <v>106</v>
      </c>
      <c r="F701">
        <v>4</v>
      </c>
      <c r="G701" t="str">
        <f>VLOOKUP(F:F,Sheet4!A$2:B$8,2)</f>
        <v>CLOSED LEADS EXHAUSTED</v>
      </c>
    </row>
    <row r="702" spans="1:7" x14ac:dyDescent="0.15">
      <c r="A702">
        <v>-79.066502999999997</v>
      </c>
      <c r="B702">
        <v>35.915486000000001</v>
      </c>
      <c r="C702">
        <v>1807888</v>
      </c>
      <c r="D702" t="s">
        <v>1068</v>
      </c>
      <c r="E702" t="s">
        <v>106</v>
      </c>
      <c r="F702">
        <v>4</v>
      </c>
      <c r="G702" t="str">
        <f>VLOOKUP(F:F,Sheet4!A$2:B$8,2)</f>
        <v>CLOSED LEADS EXHAUSTED</v>
      </c>
    </row>
    <row r="703" spans="1:7" x14ac:dyDescent="0.15">
      <c r="A703">
        <v>-79.061372000000006</v>
      </c>
      <c r="B703">
        <v>35.917758999999997</v>
      </c>
      <c r="C703">
        <v>1801977</v>
      </c>
      <c r="D703" t="s">
        <v>1056</v>
      </c>
      <c r="E703" t="s">
        <v>106</v>
      </c>
      <c r="F703">
        <v>4</v>
      </c>
      <c r="G703" t="str">
        <f>VLOOKUP(F:F,Sheet4!A$2:B$8,2)</f>
        <v>CLOSED LEADS EXHAUSTED</v>
      </c>
    </row>
    <row r="704" spans="1:7" x14ac:dyDescent="0.15">
      <c r="A704">
        <v>-79.064239000000001</v>
      </c>
      <c r="B704">
        <v>35.912920999999997</v>
      </c>
      <c r="C704">
        <v>1410487</v>
      </c>
      <c r="D704" t="s">
        <v>1548</v>
      </c>
      <c r="E704" t="s">
        <v>106</v>
      </c>
      <c r="F704">
        <v>4</v>
      </c>
      <c r="G704" t="str">
        <f>VLOOKUP(F:F,Sheet4!A$2:B$8,2)</f>
        <v>CLOSED LEADS EXHAUSTED</v>
      </c>
    </row>
    <row r="705" spans="1:7" x14ac:dyDescent="0.15">
      <c r="A705">
        <v>-79.066633999999993</v>
      </c>
      <c r="B705">
        <v>35.915534000000001</v>
      </c>
      <c r="C705">
        <v>1800759</v>
      </c>
      <c r="D705" t="s">
        <v>1066</v>
      </c>
      <c r="E705" t="s">
        <v>106</v>
      </c>
      <c r="F705">
        <v>4</v>
      </c>
      <c r="G705" t="str">
        <f>VLOOKUP(F:F,Sheet4!A$2:B$8,2)</f>
        <v>CLOSED LEADS EXHAUSTED</v>
      </c>
    </row>
    <row r="706" spans="1:7" x14ac:dyDescent="0.15">
      <c r="A706">
        <v>-79.061372000000006</v>
      </c>
      <c r="B706">
        <v>35.917758999999997</v>
      </c>
      <c r="C706">
        <v>1801104</v>
      </c>
      <c r="D706" t="s">
        <v>1069</v>
      </c>
      <c r="E706" t="s">
        <v>106</v>
      </c>
      <c r="F706">
        <v>4</v>
      </c>
      <c r="G706" t="str">
        <f>VLOOKUP(F:F,Sheet4!A$2:B$8,2)</f>
        <v>CLOSED LEADS EXHAUSTED</v>
      </c>
    </row>
    <row r="707" spans="1:7" x14ac:dyDescent="0.15">
      <c r="A707">
        <v>-79.062831000000003</v>
      </c>
      <c r="B707">
        <v>35.916119999999999</v>
      </c>
      <c r="C707">
        <v>1408259</v>
      </c>
      <c r="D707" t="s">
        <v>1052</v>
      </c>
      <c r="E707" t="s">
        <v>106</v>
      </c>
      <c r="F707">
        <v>4</v>
      </c>
      <c r="G707" t="str">
        <f>VLOOKUP(F:F,Sheet4!A$2:B$8,2)</f>
        <v>CLOSED LEADS EXHAUSTED</v>
      </c>
    </row>
    <row r="708" spans="1:7" x14ac:dyDescent="0.15">
      <c r="A708">
        <v>-79.060080999999997</v>
      </c>
      <c r="B708">
        <v>35.916029999999999</v>
      </c>
      <c r="C708">
        <v>1502767</v>
      </c>
      <c r="D708" t="s">
        <v>1057</v>
      </c>
      <c r="E708" t="s">
        <v>106</v>
      </c>
      <c r="F708">
        <v>4</v>
      </c>
      <c r="G708" t="str">
        <f>VLOOKUP(F:F,Sheet4!A$2:B$8,2)</f>
        <v>CLOSED LEADS EXHAUSTED</v>
      </c>
    </row>
    <row r="709" spans="1:7" x14ac:dyDescent="0.15">
      <c r="A709">
        <v>-79.063502999999997</v>
      </c>
      <c r="B709">
        <v>35.918146999999998</v>
      </c>
      <c r="C709">
        <v>1601453</v>
      </c>
      <c r="D709" t="s">
        <v>1055</v>
      </c>
      <c r="E709" t="s">
        <v>106</v>
      </c>
      <c r="F709">
        <v>4</v>
      </c>
      <c r="G709" t="str">
        <f>VLOOKUP(F:F,Sheet4!A$2:B$8,2)</f>
        <v>CLOSED LEADS EXHAUSTED</v>
      </c>
    </row>
    <row r="710" spans="1:7" x14ac:dyDescent="0.15">
      <c r="A710">
        <v>-79.065094999999999</v>
      </c>
      <c r="B710">
        <v>35.913832999999997</v>
      </c>
      <c r="C710">
        <v>1613760</v>
      </c>
      <c r="D710" t="s">
        <v>1051</v>
      </c>
      <c r="E710" t="s">
        <v>106</v>
      </c>
      <c r="F710">
        <v>4</v>
      </c>
      <c r="G710" t="str">
        <f>VLOOKUP(F:F,Sheet4!A$2:B$8,2)</f>
        <v>CLOSED LEADS EXHAUSTED</v>
      </c>
    </row>
    <row r="711" spans="1:7" x14ac:dyDescent="0.15">
      <c r="A711">
        <v>-79.060080999999997</v>
      </c>
      <c r="B711">
        <v>35.916029999999999</v>
      </c>
      <c r="C711">
        <v>1510937</v>
      </c>
      <c r="D711" t="s">
        <v>1041</v>
      </c>
      <c r="E711" t="s">
        <v>106</v>
      </c>
      <c r="F711">
        <v>4</v>
      </c>
      <c r="G711" t="str">
        <f>VLOOKUP(F:F,Sheet4!A$2:B$8,2)</f>
        <v>CLOSED LEADS EXHAUSTED</v>
      </c>
    </row>
    <row r="712" spans="1:7" x14ac:dyDescent="0.15">
      <c r="A712">
        <v>-79.066633999999993</v>
      </c>
      <c r="B712">
        <v>35.915534000000001</v>
      </c>
      <c r="C712">
        <v>1713346</v>
      </c>
      <c r="D712" t="s">
        <v>1063</v>
      </c>
      <c r="E712" t="s">
        <v>106</v>
      </c>
      <c r="F712">
        <v>4</v>
      </c>
      <c r="G712" t="str">
        <f>VLOOKUP(F:F,Sheet4!A$2:B$8,2)</f>
        <v>CLOSED LEADS EXHAUSTED</v>
      </c>
    </row>
    <row r="713" spans="1:7" x14ac:dyDescent="0.15">
      <c r="A713">
        <v>-79.066633999999993</v>
      </c>
      <c r="B713">
        <v>35.915534000000001</v>
      </c>
      <c r="C713">
        <v>1806033</v>
      </c>
      <c r="D713" t="s">
        <v>1031</v>
      </c>
      <c r="E713" t="s">
        <v>106</v>
      </c>
      <c r="F713">
        <v>4</v>
      </c>
      <c r="G713" t="str">
        <f>VLOOKUP(F:F,Sheet4!A$2:B$8,2)</f>
        <v>CLOSED LEADS EXHAUSTED</v>
      </c>
    </row>
    <row r="714" spans="1:7" x14ac:dyDescent="0.15">
      <c r="A714">
        <v>-79.065252000000001</v>
      </c>
      <c r="B714">
        <v>35.911602999999999</v>
      </c>
      <c r="C714">
        <v>1713067</v>
      </c>
      <c r="D714" t="s">
        <v>1080</v>
      </c>
      <c r="E714" t="s">
        <v>106</v>
      </c>
      <c r="F714">
        <v>4</v>
      </c>
      <c r="G714" t="str">
        <f>VLOOKUP(F:F,Sheet4!A$2:B$8,2)</f>
        <v>CLOSED LEADS EXHAUSTED</v>
      </c>
    </row>
    <row r="715" spans="1:7" x14ac:dyDescent="0.15">
      <c r="A715">
        <v>-79.061152000000007</v>
      </c>
      <c r="B715">
        <v>35.918942999999999</v>
      </c>
      <c r="C715">
        <v>1705146</v>
      </c>
      <c r="D715" t="s">
        <v>1553</v>
      </c>
      <c r="E715" t="s">
        <v>106</v>
      </c>
      <c r="F715">
        <v>4</v>
      </c>
      <c r="G715" t="str">
        <f>VLOOKUP(F:F,Sheet4!A$2:B$8,2)</f>
        <v>CLOSED LEADS EXHAUSTED</v>
      </c>
    </row>
    <row r="716" spans="1:7" x14ac:dyDescent="0.15">
      <c r="A716">
        <v>-79.059190000000001</v>
      </c>
      <c r="B716">
        <v>35.913708</v>
      </c>
      <c r="C716">
        <v>1501863</v>
      </c>
      <c r="D716" t="s">
        <v>1551</v>
      </c>
      <c r="E716" t="s">
        <v>106</v>
      </c>
      <c r="F716">
        <v>4</v>
      </c>
      <c r="G716" t="str">
        <f>VLOOKUP(F:F,Sheet4!A$2:B$8,2)</f>
        <v>CLOSED LEADS EXHAUSTED</v>
      </c>
    </row>
    <row r="717" spans="1:7" x14ac:dyDescent="0.15">
      <c r="A717">
        <v>-79.066203000000002</v>
      </c>
      <c r="B717">
        <v>35.911020999999998</v>
      </c>
      <c r="C717">
        <v>1504721</v>
      </c>
      <c r="D717" t="s">
        <v>1073</v>
      </c>
      <c r="E717" t="s">
        <v>106</v>
      </c>
      <c r="F717">
        <v>4</v>
      </c>
      <c r="G717" t="str">
        <f>VLOOKUP(F:F,Sheet4!A$2:B$8,2)</f>
        <v>CLOSED LEADS EXHAUSTED</v>
      </c>
    </row>
    <row r="718" spans="1:7" x14ac:dyDescent="0.15">
      <c r="A718">
        <v>-79.064859999999996</v>
      </c>
      <c r="B718">
        <v>35.915049000000003</v>
      </c>
      <c r="C718">
        <v>1802932</v>
      </c>
      <c r="D718" t="s">
        <v>521</v>
      </c>
      <c r="E718" t="s">
        <v>106</v>
      </c>
      <c r="F718">
        <v>4</v>
      </c>
      <c r="G718" t="str">
        <f>VLOOKUP(F:F,Sheet4!A$2:B$8,2)</f>
        <v>CLOSED LEADS EXHAUSTED</v>
      </c>
    </row>
    <row r="719" spans="1:7" x14ac:dyDescent="0.15">
      <c r="A719">
        <v>-79.060627999999994</v>
      </c>
      <c r="B719">
        <v>35.916443999999998</v>
      </c>
      <c r="C719">
        <v>1610089</v>
      </c>
      <c r="D719" t="s">
        <v>520</v>
      </c>
      <c r="E719" t="s">
        <v>106</v>
      </c>
      <c r="F719">
        <v>4</v>
      </c>
      <c r="G719" t="str">
        <f>VLOOKUP(F:F,Sheet4!A$2:B$8,2)</f>
        <v>CLOSED LEADS EXHAUSTED</v>
      </c>
    </row>
    <row r="720" spans="1:7" x14ac:dyDescent="0.15">
      <c r="A720">
        <v>-79.061265000000006</v>
      </c>
      <c r="B720">
        <v>35.917983</v>
      </c>
      <c r="C720">
        <v>1509596</v>
      </c>
      <c r="D720" t="s">
        <v>1072</v>
      </c>
      <c r="E720" t="s">
        <v>106</v>
      </c>
      <c r="F720">
        <v>4</v>
      </c>
      <c r="G720" t="str">
        <f>VLOOKUP(F:F,Sheet4!A$2:B$8,2)</f>
        <v>CLOSED LEADS EXHAUSTED</v>
      </c>
    </row>
    <row r="721" spans="1:7" x14ac:dyDescent="0.15">
      <c r="A721">
        <v>-79.066447999999994</v>
      </c>
      <c r="B721">
        <v>35.913054000000002</v>
      </c>
      <c r="C721">
        <v>1515292</v>
      </c>
      <c r="D721" t="s">
        <v>1075</v>
      </c>
      <c r="E721" t="s">
        <v>106</v>
      </c>
      <c r="F721">
        <v>4</v>
      </c>
      <c r="G721" t="str">
        <f>VLOOKUP(F:F,Sheet4!A$2:B$8,2)</f>
        <v>CLOSED LEADS EXHAUSTED</v>
      </c>
    </row>
    <row r="722" spans="1:7" x14ac:dyDescent="0.15">
      <c r="A722">
        <v>-79.064285999999996</v>
      </c>
      <c r="B722">
        <v>35.912970999999999</v>
      </c>
      <c r="C722">
        <v>1515274</v>
      </c>
      <c r="D722" t="s">
        <v>1074</v>
      </c>
      <c r="E722" t="s">
        <v>106</v>
      </c>
      <c r="F722">
        <v>4</v>
      </c>
      <c r="G722" t="str">
        <f>VLOOKUP(F:F,Sheet4!A$2:B$8,2)</f>
        <v>CLOSED LEADS EXHAUSTED</v>
      </c>
    </row>
    <row r="723" spans="1:7" x14ac:dyDescent="0.15">
      <c r="A723">
        <v>-79.066447999999994</v>
      </c>
      <c r="B723">
        <v>35.913054000000002</v>
      </c>
      <c r="C723">
        <v>1512302</v>
      </c>
      <c r="D723" t="s">
        <v>1071</v>
      </c>
      <c r="E723" t="s">
        <v>106</v>
      </c>
      <c r="F723">
        <v>4</v>
      </c>
      <c r="G723" t="str">
        <f>VLOOKUP(F:F,Sheet4!A$2:B$8,2)</f>
        <v>CLOSED LEADS EXHAUSTED</v>
      </c>
    </row>
    <row r="724" spans="1:7" x14ac:dyDescent="0.15">
      <c r="A724">
        <v>-79.061678999999998</v>
      </c>
      <c r="B724">
        <v>35.917937999999999</v>
      </c>
      <c r="C724">
        <v>1514615</v>
      </c>
      <c r="D724" t="s">
        <v>1076</v>
      </c>
      <c r="E724" t="s">
        <v>106</v>
      </c>
      <c r="F724">
        <v>4</v>
      </c>
      <c r="G724" t="str">
        <f>VLOOKUP(F:F,Sheet4!A$2:B$8,2)</f>
        <v>CLOSED LEADS EXHAUSTED</v>
      </c>
    </row>
    <row r="725" spans="1:7" x14ac:dyDescent="0.15">
      <c r="A725">
        <v>-79.064954999999998</v>
      </c>
      <c r="B725">
        <v>35.915931</v>
      </c>
      <c r="C725">
        <v>1712181</v>
      </c>
      <c r="D725" t="s">
        <v>1067</v>
      </c>
      <c r="E725" t="s">
        <v>106</v>
      </c>
      <c r="F725">
        <v>4</v>
      </c>
      <c r="G725" t="str">
        <f>VLOOKUP(F:F,Sheet4!A$2:B$8,2)</f>
        <v>CLOSED LEADS EXHAUSTED</v>
      </c>
    </row>
    <row r="726" spans="1:7" x14ac:dyDescent="0.15">
      <c r="A726">
        <v>-79.060428999999999</v>
      </c>
      <c r="B726">
        <v>35.916204999999998</v>
      </c>
      <c r="C726">
        <v>1714752</v>
      </c>
      <c r="D726" t="s">
        <v>523</v>
      </c>
      <c r="E726" t="s">
        <v>106</v>
      </c>
      <c r="F726">
        <v>4</v>
      </c>
      <c r="G726" t="str">
        <f>VLOOKUP(F:F,Sheet4!A$2:B$8,2)</f>
        <v>CLOSED LEADS EXHAUSTED</v>
      </c>
    </row>
    <row r="727" spans="1:7" x14ac:dyDescent="0.15">
      <c r="A727">
        <v>-79.064312000000001</v>
      </c>
      <c r="B727">
        <v>35.918415000000003</v>
      </c>
      <c r="C727">
        <v>1607872</v>
      </c>
      <c r="D727" t="s">
        <v>1552</v>
      </c>
      <c r="E727" t="s">
        <v>106</v>
      </c>
      <c r="F727">
        <v>4</v>
      </c>
      <c r="G727" t="str">
        <f>VLOOKUP(F:F,Sheet4!A$2:B$8,2)</f>
        <v>CLOSED LEADS EXHAUSTED</v>
      </c>
    </row>
    <row r="728" spans="1:7" x14ac:dyDescent="0.15">
      <c r="A728">
        <v>-79.060080999999997</v>
      </c>
      <c r="B728">
        <v>35.916029999999999</v>
      </c>
      <c r="C728">
        <v>1708795</v>
      </c>
      <c r="D728" t="s">
        <v>1049</v>
      </c>
      <c r="E728" t="s">
        <v>106</v>
      </c>
      <c r="F728">
        <v>4</v>
      </c>
      <c r="G728" t="str">
        <f>VLOOKUP(F:F,Sheet4!A$2:B$8,2)</f>
        <v>CLOSED LEADS EXHAUSTED</v>
      </c>
    </row>
    <row r="729" spans="1:7" x14ac:dyDescent="0.15">
      <c r="A729">
        <v>-79.064285999999996</v>
      </c>
      <c r="B729">
        <v>35.912970999999999</v>
      </c>
      <c r="C729">
        <v>1711312</v>
      </c>
      <c r="D729" t="s">
        <v>1048</v>
      </c>
      <c r="E729" t="s">
        <v>106</v>
      </c>
      <c r="F729">
        <v>4</v>
      </c>
      <c r="G729" t="str">
        <f>VLOOKUP(F:F,Sheet4!A$2:B$8,2)</f>
        <v>CLOSED LEADS EXHAUSTED</v>
      </c>
    </row>
    <row r="730" spans="1:7" x14ac:dyDescent="0.15">
      <c r="A730">
        <v>-79.067037999999997</v>
      </c>
      <c r="B730">
        <v>35.915283000000002</v>
      </c>
      <c r="C730">
        <v>1709929</v>
      </c>
      <c r="D730" t="s">
        <v>1047</v>
      </c>
      <c r="E730" t="s">
        <v>106</v>
      </c>
      <c r="F730">
        <v>4</v>
      </c>
      <c r="G730" t="str">
        <f>VLOOKUP(F:F,Sheet4!A$2:B$8,2)</f>
        <v>CLOSED LEADS EXHAUSTED</v>
      </c>
    </row>
    <row r="731" spans="1:7" x14ac:dyDescent="0.15">
      <c r="A731">
        <v>-79.064239000000001</v>
      </c>
      <c r="B731">
        <v>35.912920999999997</v>
      </c>
      <c r="C731">
        <v>1709661</v>
      </c>
      <c r="D731" t="s">
        <v>522</v>
      </c>
      <c r="E731" t="s">
        <v>106</v>
      </c>
      <c r="F731">
        <v>4</v>
      </c>
      <c r="G731" t="str">
        <f>VLOOKUP(F:F,Sheet4!A$2:B$8,2)</f>
        <v>CLOSED LEADS EXHAUSTED</v>
      </c>
    </row>
    <row r="732" spans="1:7" x14ac:dyDescent="0.15">
      <c r="A732">
        <v>-79.065038999999999</v>
      </c>
      <c r="B732">
        <v>35.917541</v>
      </c>
      <c r="C732">
        <v>1610357</v>
      </c>
      <c r="D732" t="s">
        <v>1035</v>
      </c>
      <c r="E732" t="s">
        <v>106</v>
      </c>
      <c r="F732">
        <v>4</v>
      </c>
      <c r="G732" t="str">
        <f>VLOOKUP(F:F,Sheet4!A$2:B$8,2)</f>
        <v>CLOSED LEADS EXHAUSTED</v>
      </c>
    </row>
    <row r="733" spans="1:7" x14ac:dyDescent="0.15">
      <c r="A733">
        <v>-79.066845000000001</v>
      </c>
      <c r="B733">
        <v>35.915463000000003</v>
      </c>
      <c r="C733">
        <v>1700774</v>
      </c>
      <c r="D733" t="s">
        <v>1038</v>
      </c>
      <c r="E733" t="s">
        <v>106</v>
      </c>
      <c r="F733">
        <v>4</v>
      </c>
      <c r="G733" t="str">
        <f>VLOOKUP(F:F,Sheet4!A$2:B$8,2)</f>
        <v>CLOSED LEADS EXHAUSTED</v>
      </c>
    </row>
    <row r="734" spans="1:7" x14ac:dyDescent="0.15">
      <c r="A734">
        <v>-79.064859999999996</v>
      </c>
      <c r="B734">
        <v>35.915049000000003</v>
      </c>
      <c r="C734">
        <v>1806921</v>
      </c>
      <c r="D734" t="s">
        <v>1070</v>
      </c>
      <c r="E734" t="s">
        <v>106</v>
      </c>
      <c r="F734">
        <v>4</v>
      </c>
      <c r="G734" t="str">
        <f>VLOOKUP(F:F,Sheet4!A$2:B$8,2)</f>
        <v>CLOSED LEADS EXHAUSTED</v>
      </c>
    </row>
    <row r="735" spans="1:7" x14ac:dyDescent="0.15">
      <c r="A735">
        <v>-79.065301000000005</v>
      </c>
      <c r="B735">
        <v>35.913527000000002</v>
      </c>
      <c r="C735">
        <v>1712296</v>
      </c>
      <c r="D735" t="s">
        <v>1554</v>
      </c>
      <c r="E735" t="s">
        <v>106</v>
      </c>
      <c r="F735">
        <v>4</v>
      </c>
      <c r="G735" t="str">
        <f>VLOOKUP(F:F,Sheet4!A$2:B$8,2)</f>
        <v>CLOSED LEADS EXHAUSTED</v>
      </c>
    </row>
    <row r="736" spans="1:7" x14ac:dyDescent="0.15">
      <c r="A736">
        <v>-79.062106</v>
      </c>
      <c r="B736">
        <v>35.914572</v>
      </c>
      <c r="C736">
        <v>1700884</v>
      </c>
      <c r="D736" t="s">
        <v>1033</v>
      </c>
      <c r="E736" t="s">
        <v>106</v>
      </c>
      <c r="F736">
        <v>4</v>
      </c>
      <c r="G736" t="str">
        <f>VLOOKUP(F:F,Sheet4!A$2:B$8,2)</f>
        <v>CLOSED LEADS EXHAUSTED</v>
      </c>
    </row>
    <row r="737" spans="1:7" x14ac:dyDescent="0.15">
      <c r="A737">
        <v>-79.061109000000002</v>
      </c>
      <c r="B737">
        <v>35.913156999999998</v>
      </c>
      <c r="C737">
        <v>1900067</v>
      </c>
      <c r="D737" t="s">
        <v>708</v>
      </c>
      <c r="E737" t="s">
        <v>106</v>
      </c>
      <c r="F737">
        <v>3</v>
      </c>
      <c r="G737" t="str">
        <f>VLOOKUP(F:F,Sheet4!A$2:B$8,2)</f>
        <v>CLOSED LEADS EXHAUSTED</v>
      </c>
    </row>
    <row r="738" spans="1:7" x14ac:dyDescent="0.15">
      <c r="A738">
        <v>-79.067479000000006</v>
      </c>
      <c r="B738">
        <v>35.915607000000001</v>
      </c>
      <c r="C738">
        <v>1512362</v>
      </c>
      <c r="D738" t="s">
        <v>1091</v>
      </c>
      <c r="E738" t="s">
        <v>106</v>
      </c>
      <c r="F738">
        <v>4</v>
      </c>
      <c r="G738" t="str">
        <f>VLOOKUP(F:F,Sheet4!A$2:B$8,2)</f>
        <v>CLOSED LEADS EXHAUSTED</v>
      </c>
    </row>
    <row r="739" spans="1:7" x14ac:dyDescent="0.15">
      <c r="A739">
        <v>-79.061109000000002</v>
      </c>
      <c r="B739">
        <v>35.913156999999998</v>
      </c>
      <c r="C739">
        <v>1812986</v>
      </c>
      <c r="D739" t="s">
        <v>1093</v>
      </c>
      <c r="E739" t="s">
        <v>106</v>
      </c>
      <c r="F739">
        <v>3</v>
      </c>
      <c r="G739" t="str">
        <f>VLOOKUP(F:F,Sheet4!A$2:B$8,2)</f>
        <v>CLOSED LEADS EXHAUSTED</v>
      </c>
    </row>
    <row r="740" spans="1:7" x14ac:dyDescent="0.15">
      <c r="A740">
        <v>-79.066102000000001</v>
      </c>
      <c r="B740">
        <v>35.914551000000003</v>
      </c>
      <c r="C740">
        <v>1805750</v>
      </c>
      <c r="D740" t="s">
        <v>1085</v>
      </c>
      <c r="E740" t="s">
        <v>106</v>
      </c>
      <c r="F740">
        <v>4</v>
      </c>
      <c r="G740" t="str">
        <f>VLOOKUP(F:F,Sheet4!A$2:B$8,2)</f>
        <v>CLOSED LEADS EXHAUSTED</v>
      </c>
    </row>
    <row r="741" spans="1:7" x14ac:dyDescent="0.15">
      <c r="A741">
        <v>-79.063996000000003</v>
      </c>
      <c r="B741">
        <v>35.918987000000001</v>
      </c>
      <c r="C741">
        <v>1603806</v>
      </c>
      <c r="D741" t="s">
        <v>1029</v>
      </c>
      <c r="E741" t="s">
        <v>106</v>
      </c>
      <c r="F741">
        <v>4</v>
      </c>
      <c r="G741" t="str">
        <f>VLOOKUP(F:F,Sheet4!A$2:B$8,2)</f>
        <v>CLOSED LEADS EXHAUSTED</v>
      </c>
    </row>
    <row r="742" spans="1:7" x14ac:dyDescent="0.15">
      <c r="A742">
        <v>-79.064635999999993</v>
      </c>
      <c r="B742">
        <v>35.915472000000001</v>
      </c>
      <c r="C742">
        <v>1600480</v>
      </c>
      <c r="D742" t="s">
        <v>1043</v>
      </c>
      <c r="E742" t="s">
        <v>106</v>
      </c>
      <c r="F742">
        <v>5</v>
      </c>
      <c r="G742" t="str">
        <f>VLOOKUP(F:F,Sheet4!A$2:B$8,2)</f>
        <v>CLEARED BY ARREST</v>
      </c>
    </row>
    <row r="743" spans="1:7" x14ac:dyDescent="0.15">
      <c r="A743">
        <v>-79.066502999999997</v>
      </c>
      <c r="B743">
        <v>35.915486000000001</v>
      </c>
      <c r="C743">
        <v>1807761</v>
      </c>
      <c r="D743" t="s">
        <v>1094</v>
      </c>
      <c r="E743" t="s">
        <v>106</v>
      </c>
      <c r="F743">
        <v>4</v>
      </c>
      <c r="G743" t="str">
        <f>VLOOKUP(F:F,Sheet4!A$2:B$8,2)</f>
        <v>CLOSED LEADS EXHAUSTED</v>
      </c>
    </row>
    <row r="744" spans="1:7" x14ac:dyDescent="0.15">
      <c r="A744">
        <v>-79.066502999999997</v>
      </c>
      <c r="B744">
        <v>35.915486000000001</v>
      </c>
      <c r="C744">
        <v>1811351</v>
      </c>
      <c r="D744" t="s">
        <v>1088</v>
      </c>
      <c r="E744" t="s">
        <v>106</v>
      </c>
      <c r="F744">
        <v>4</v>
      </c>
      <c r="G744" t="str">
        <f>VLOOKUP(F:F,Sheet4!A$2:B$8,2)</f>
        <v>CLOSED LEADS EXHAUSTED</v>
      </c>
    </row>
    <row r="745" spans="1:7" x14ac:dyDescent="0.15">
      <c r="A745">
        <v>-79.062033</v>
      </c>
      <c r="B745">
        <v>35.918717999999998</v>
      </c>
      <c r="C745">
        <v>1714073</v>
      </c>
      <c r="D745" t="s">
        <v>1550</v>
      </c>
      <c r="E745" t="s">
        <v>106</v>
      </c>
      <c r="F745">
        <v>4</v>
      </c>
      <c r="G745" t="str">
        <f>VLOOKUP(F:F,Sheet4!A$2:B$8,2)</f>
        <v>CLOSED LEADS EXHAUSTED</v>
      </c>
    </row>
    <row r="746" spans="1:7" x14ac:dyDescent="0.15">
      <c r="A746">
        <v>-79.065301000000005</v>
      </c>
      <c r="B746">
        <v>35.912968999999997</v>
      </c>
      <c r="C746">
        <v>1801199</v>
      </c>
      <c r="D746" t="s">
        <v>1037</v>
      </c>
      <c r="E746" t="s">
        <v>106</v>
      </c>
      <c r="F746">
        <v>4</v>
      </c>
      <c r="G746" t="str">
        <f>VLOOKUP(F:F,Sheet4!A$2:B$8,2)</f>
        <v>CLOSED LEADS EXHAUSTED</v>
      </c>
    </row>
    <row r="747" spans="1:7" x14ac:dyDescent="0.15">
      <c r="A747">
        <v>-79.064279999999997</v>
      </c>
      <c r="B747">
        <v>35.914824000000003</v>
      </c>
      <c r="C747">
        <v>1711369</v>
      </c>
      <c r="D747" t="s">
        <v>1036</v>
      </c>
      <c r="E747" t="s">
        <v>106</v>
      </c>
      <c r="F747">
        <v>4</v>
      </c>
      <c r="G747" t="str">
        <f>VLOOKUP(F:F,Sheet4!A$2:B$8,2)</f>
        <v>CLOSED LEADS EXHAUSTED</v>
      </c>
    </row>
    <row r="748" spans="1:7" x14ac:dyDescent="0.15">
      <c r="A748">
        <v>-79.062513999999993</v>
      </c>
      <c r="B748">
        <v>35.912570000000002</v>
      </c>
      <c r="C748">
        <v>1614354</v>
      </c>
      <c r="D748" t="s">
        <v>1090</v>
      </c>
      <c r="E748" t="s">
        <v>106</v>
      </c>
      <c r="F748">
        <v>4</v>
      </c>
      <c r="G748" t="str">
        <f>VLOOKUP(F:F,Sheet4!A$2:B$8,2)</f>
        <v>CLOSED LEADS EXHAUSTED</v>
      </c>
    </row>
    <row r="749" spans="1:7" x14ac:dyDescent="0.15">
      <c r="A749">
        <v>-79.066633999999993</v>
      </c>
      <c r="B749">
        <v>35.915534000000001</v>
      </c>
      <c r="C749">
        <v>1803036</v>
      </c>
      <c r="D749" t="s">
        <v>1082</v>
      </c>
      <c r="E749" t="s">
        <v>106</v>
      </c>
      <c r="F749">
        <v>4</v>
      </c>
      <c r="G749" t="str">
        <f>VLOOKUP(F:F,Sheet4!A$2:B$8,2)</f>
        <v>CLOSED LEADS EXHAUSTED</v>
      </c>
    </row>
    <row r="750" spans="1:7" x14ac:dyDescent="0.15">
      <c r="A750">
        <v>-79.065286999999998</v>
      </c>
      <c r="B750">
        <v>35.918239999999997</v>
      </c>
      <c r="C750">
        <v>1415467</v>
      </c>
      <c r="D750" t="s">
        <v>1028</v>
      </c>
      <c r="E750" t="s">
        <v>106</v>
      </c>
      <c r="F750">
        <v>4</v>
      </c>
      <c r="G750" t="str">
        <f>VLOOKUP(F:F,Sheet4!A$2:B$8,2)</f>
        <v>CLOSED LEADS EXHAUSTED</v>
      </c>
    </row>
    <row r="751" spans="1:7" x14ac:dyDescent="0.15">
      <c r="A751">
        <v>-79.064859999999996</v>
      </c>
      <c r="B751">
        <v>35.915049000000003</v>
      </c>
      <c r="C751">
        <v>1803104</v>
      </c>
      <c r="D751" t="s">
        <v>1084</v>
      </c>
      <c r="E751" t="s">
        <v>106</v>
      </c>
      <c r="F751">
        <v>4</v>
      </c>
      <c r="G751" t="str">
        <f>VLOOKUP(F:F,Sheet4!A$2:B$8,2)</f>
        <v>CLOSED LEADS EXHAUSTED</v>
      </c>
    </row>
    <row r="752" spans="1:7" x14ac:dyDescent="0.15">
      <c r="A752">
        <v>-79.060443000000006</v>
      </c>
      <c r="B752">
        <v>35.914296999999998</v>
      </c>
      <c r="C752">
        <v>1812076</v>
      </c>
      <c r="D752" t="s">
        <v>1087</v>
      </c>
      <c r="E752" t="s">
        <v>106</v>
      </c>
      <c r="F752">
        <v>4</v>
      </c>
      <c r="G752" t="str">
        <f>VLOOKUP(F:F,Sheet4!A$2:B$8,2)</f>
        <v>CLOSED LEADS EXHAUSTED</v>
      </c>
    </row>
    <row r="753" spans="1:7" x14ac:dyDescent="0.15">
      <c r="A753">
        <v>-79.060080999999997</v>
      </c>
      <c r="B753">
        <v>35.916029999999999</v>
      </c>
      <c r="C753">
        <v>1603549</v>
      </c>
      <c r="D753" t="s">
        <v>1045</v>
      </c>
      <c r="E753" t="s">
        <v>106</v>
      </c>
      <c r="F753">
        <v>4</v>
      </c>
      <c r="G753" t="str">
        <f>VLOOKUP(F:F,Sheet4!A$2:B$8,2)</f>
        <v>CLOSED LEADS EXHAUSTED</v>
      </c>
    </row>
    <row r="754" spans="1:7" x14ac:dyDescent="0.15">
      <c r="A754">
        <v>-79.060719000000006</v>
      </c>
      <c r="B754">
        <v>35.916702999999998</v>
      </c>
      <c r="C754">
        <v>1707711</v>
      </c>
      <c r="D754" t="s">
        <v>1092</v>
      </c>
      <c r="E754" t="s">
        <v>106</v>
      </c>
      <c r="F754">
        <v>4</v>
      </c>
      <c r="G754" t="str">
        <f>VLOOKUP(F:F,Sheet4!A$2:B$8,2)</f>
        <v>CLOSED LEADS EXHAUSTED</v>
      </c>
    </row>
    <row r="755" spans="1:7" x14ac:dyDescent="0.15">
      <c r="A755">
        <v>-79.061372000000006</v>
      </c>
      <c r="B755">
        <v>35.917758999999997</v>
      </c>
      <c r="C755">
        <v>1802544</v>
      </c>
      <c r="D755" t="s">
        <v>1086</v>
      </c>
      <c r="E755" t="s">
        <v>106</v>
      </c>
      <c r="F755">
        <v>4</v>
      </c>
      <c r="G755" t="str">
        <f>VLOOKUP(F:F,Sheet4!A$2:B$8,2)</f>
        <v>CLOSED LEADS EXHAUSTED</v>
      </c>
    </row>
    <row r="756" spans="1:7" x14ac:dyDescent="0.15">
      <c r="A756">
        <v>-79.065963999999994</v>
      </c>
      <c r="B756">
        <v>35.915888000000002</v>
      </c>
      <c r="C756">
        <v>1706579</v>
      </c>
      <c r="D756" t="s">
        <v>1032</v>
      </c>
      <c r="E756" t="s">
        <v>106</v>
      </c>
      <c r="F756">
        <v>4</v>
      </c>
      <c r="G756" t="str">
        <f>VLOOKUP(F:F,Sheet4!A$2:B$8,2)</f>
        <v>CLOSED LEADS EXHAUSTED</v>
      </c>
    </row>
    <row r="757" spans="1:7" x14ac:dyDescent="0.15">
      <c r="A757">
        <v>-79.064279999999997</v>
      </c>
      <c r="B757">
        <v>35.914824000000003</v>
      </c>
      <c r="C757">
        <v>1504974</v>
      </c>
      <c r="D757" t="s">
        <v>1089</v>
      </c>
      <c r="E757" t="s">
        <v>106</v>
      </c>
      <c r="F757">
        <v>4</v>
      </c>
      <c r="G757" t="str">
        <f>VLOOKUP(F:F,Sheet4!A$2:B$8,2)</f>
        <v>CLOSED LEADS EXHAUSTED</v>
      </c>
    </row>
    <row r="758" spans="1:7" x14ac:dyDescent="0.15">
      <c r="A758">
        <v>-79.066102000000001</v>
      </c>
      <c r="B758">
        <v>35.914551000000003</v>
      </c>
      <c r="C758">
        <v>1706260</v>
      </c>
      <c r="D758" t="s">
        <v>1034</v>
      </c>
      <c r="E758" t="s">
        <v>106</v>
      </c>
      <c r="F758">
        <v>4</v>
      </c>
      <c r="G758" t="str">
        <f>VLOOKUP(F:F,Sheet4!A$2:B$8,2)</f>
        <v>CLOSED LEADS EXHAUSTED</v>
      </c>
    </row>
    <row r="759" spans="1:7" x14ac:dyDescent="0.15">
      <c r="A759">
        <v>-79.061306999999999</v>
      </c>
      <c r="B759">
        <v>35.917651999999997</v>
      </c>
      <c r="C759">
        <v>1807470</v>
      </c>
      <c r="D759" t="s">
        <v>1083</v>
      </c>
      <c r="E759" t="s">
        <v>106</v>
      </c>
      <c r="F759">
        <v>4</v>
      </c>
      <c r="G759" t="str">
        <f>VLOOKUP(F:F,Sheet4!A$2:B$8,2)</f>
        <v>CLOSED LEADS EXHAUSTED</v>
      </c>
    </row>
    <row r="760" spans="1:7" x14ac:dyDescent="0.15">
      <c r="A760">
        <v>-79.066095000000004</v>
      </c>
      <c r="B760">
        <v>35.916243999999999</v>
      </c>
      <c r="C760">
        <v>1501600</v>
      </c>
      <c r="D760" t="s">
        <v>671</v>
      </c>
      <c r="E760" t="s">
        <v>106</v>
      </c>
      <c r="F760">
        <v>5</v>
      </c>
      <c r="G760" t="str">
        <f>VLOOKUP(F:F,Sheet4!A$2:B$8,2)</f>
        <v>CLEARED BY ARREST</v>
      </c>
    </row>
    <row r="761" spans="1:7" x14ac:dyDescent="0.15">
      <c r="A761">
        <v>-79.066447999999994</v>
      </c>
      <c r="B761">
        <v>35.913054000000002</v>
      </c>
      <c r="C761">
        <v>1605679</v>
      </c>
      <c r="D761" t="s">
        <v>1044</v>
      </c>
      <c r="E761" t="s">
        <v>106</v>
      </c>
      <c r="F761">
        <v>4</v>
      </c>
      <c r="G761" t="str">
        <f>VLOOKUP(F:F,Sheet4!A$2:B$8,2)</f>
        <v>CLOSED LEADS EXHAUSTED</v>
      </c>
    </row>
    <row r="762" spans="1:7" x14ac:dyDescent="0.15">
      <c r="A762">
        <v>-79.060080999999997</v>
      </c>
      <c r="B762">
        <v>35.916029999999999</v>
      </c>
      <c r="C762">
        <v>1608160</v>
      </c>
      <c r="D762" t="s">
        <v>1046</v>
      </c>
      <c r="E762" t="s">
        <v>106</v>
      </c>
      <c r="F762">
        <v>4</v>
      </c>
      <c r="G762" t="str">
        <f>VLOOKUP(F:F,Sheet4!A$2:B$8,2)</f>
        <v>CLOSED LEADS EXHAUSTED</v>
      </c>
    </row>
    <row r="763" spans="1:7" x14ac:dyDescent="0.15">
      <c r="A763">
        <v>-79.064285999999996</v>
      </c>
      <c r="B763">
        <v>35.912970999999999</v>
      </c>
      <c r="C763">
        <v>1802540</v>
      </c>
      <c r="D763" t="s">
        <v>1059</v>
      </c>
      <c r="E763" t="s">
        <v>106</v>
      </c>
      <c r="F763">
        <v>4</v>
      </c>
      <c r="G763" t="str">
        <f>VLOOKUP(F:F,Sheet4!A$2:B$8,2)</f>
        <v>CLOSED LEADS EXHAUSTED</v>
      </c>
    </row>
    <row r="764" spans="1:7" x14ac:dyDescent="0.15">
      <c r="A764">
        <v>-79.066102000000001</v>
      </c>
      <c r="B764">
        <v>35.914551000000003</v>
      </c>
      <c r="C764">
        <v>1706266</v>
      </c>
      <c r="D764" t="s">
        <v>1039</v>
      </c>
      <c r="E764" t="s">
        <v>106</v>
      </c>
      <c r="F764">
        <v>4</v>
      </c>
      <c r="G764" t="str">
        <f>VLOOKUP(F:F,Sheet4!A$2:B$8,2)</f>
        <v>CLOSED LEADS EXHAUSTED</v>
      </c>
    </row>
    <row r="765" spans="1:7" x14ac:dyDescent="0.15">
      <c r="A765">
        <v>-79.066447999999994</v>
      </c>
      <c r="B765">
        <v>35.913054000000002</v>
      </c>
      <c r="C765">
        <v>1708053</v>
      </c>
      <c r="D765" t="s">
        <v>721</v>
      </c>
      <c r="E765" t="s">
        <v>106</v>
      </c>
      <c r="F765">
        <v>4</v>
      </c>
      <c r="G765" t="str">
        <f>VLOOKUP(F:F,Sheet4!A$2:B$8,2)</f>
        <v>CLOSED LEADS EXHAUSTED</v>
      </c>
    </row>
    <row r="766" spans="1:7" x14ac:dyDescent="0.15">
      <c r="A766">
        <v>-79.064859999999996</v>
      </c>
      <c r="B766">
        <v>35.915049000000003</v>
      </c>
      <c r="C766">
        <v>1411573</v>
      </c>
      <c r="D766" t="s">
        <v>1079</v>
      </c>
      <c r="E766" t="s">
        <v>106</v>
      </c>
      <c r="F766">
        <v>4</v>
      </c>
      <c r="G766" t="str">
        <f>VLOOKUP(F:F,Sheet4!A$2:B$8,2)</f>
        <v>CLOSED LEADS EXHAUSTED</v>
      </c>
    </row>
    <row r="767" spans="1:7" x14ac:dyDescent="0.15">
      <c r="A767">
        <v>-79.060080999999997</v>
      </c>
      <c r="B767">
        <v>35.916029999999999</v>
      </c>
      <c r="C767">
        <v>1902761</v>
      </c>
      <c r="D767" t="s">
        <v>1061</v>
      </c>
      <c r="E767" t="s">
        <v>106</v>
      </c>
      <c r="F767">
        <v>5</v>
      </c>
      <c r="G767" t="str">
        <f>VLOOKUP(F:F,Sheet4!A$2:B$8,2)</f>
        <v>CLEARED BY ARREST</v>
      </c>
    </row>
    <row r="768" spans="1:7" x14ac:dyDescent="0.15">
      <c r="A768">
        <v>-79.061109000000002</v>
      </c>
      <c r="B768">
        <v>35.913156999999998</v>
      </c>
      <c r="C768">
        <v>1903417</v>
      </c>
      <c r="D768" t="s">
        <v>1081</v>
      </c>
      <c r="E768" t="s">
        <v>106</v>
      </c>
      <c r="F768">
        <v>3</v>
      </c>
      <c r="G768" t="str">
        <f>VLOOKUP(F:F,Sheet4!A$2:B$8,2)</f>
        <v>CLOSED LEADS EXHAUSTED</v>
      </c>
    </row>
    <row r="769" spans="1:7" x14ac:dyDescent="0.15">
      <c r="A769">
        <v>-79.066205999999994</v>
      </c>
      <c r="B769">
        <v>35.913266999999998</v>
      </c>
      <c r="C769">
        <v>1412391</v>
      </c>
      <c r="D769" t="s">
        <v>1060</v>
      </c>
      <c r="E769" t="s">
        <v>106</v>
      </c>
      <c r="F769">
        <v>4</v>
      </c>
      <c r="G769" t="str">
        <f>VLOOKUP(F:F,Sheet4!A$2:B$8,2)</f>
        <v>CLOSED LEADS EXHAUSTED</v>
      </c>
    </row>
    <row r="770" spans="1:7" x14ac:dyDescent="0.15">
      <c r="A770">
        <v>-79.061678999999998</v>
      </c>
      <c r="B770">
        <v>35.917937999999999</v>
      </c>
      <c r="C770">
        <v>1600394</v>
      </c>
      <c r="D770" t="s">
        <v>1058</v>
      </c>
      <c r="E770" t="s">
        <v>106</v>
      </c>
      <c r="F770">
        <v>4</v>
      </c>
      <c r="G770" t="str">
        <f>VLOOKUP(F:F,Sheet4!A$2:B$8,2)</f>
        <v>CLOSED LEADS EXHAUSTED</v>
      </c>
    </row>
    <row r="771" spans="1:7" x14ac:dyDescent="0.15">
      <c r="A771">
        <v>-79.065301000000005</v>
      </c>
      <c r="B771">
        <v>35.912968999999997</v>
      </c>
      <c r="C771">
        <v>1512358</v>
      </c>
      <c r="D771" t="s">
        <v>1078</v>
      </c>
      <c r="E771" t="s">
        <v>106</v>
      </c>
      <c r="F771">
        <v>4</v>
      </c>
      <c r="G771" t="str">
        <f>VLOOKUP(F:F,Sheet4!A$2:B$8,2)</f>
        <v>CLOSED LEADS EXHAUSTED</v>
      </c>
    </row>
    <row r="772" spans="1:7" x14ac:dyDescent="0.15">
      <c r="A772">
        <v>-79.067037999999997</v>
      </c>
      <c r="B772">
        <v>35.915283000000002</v>
      </c>
      <c r="C772">
        <v>1804176</v>
      </c>
      <c r="D772" t="s">
        <v>1042</v>
      </c>
      <c r="E772" t="s">
        <v>106</v>
      </c>
      <c r="F772">
        <v>4</v>
      </c>
      <c r="G772" t="str">
        <f>VLOOKUP(F:F,Sheet4!A$2:B$8,2)</f>
        <v>CLOSED LEADS EXHAUSTED</v>
      </c>
    </row>
    <row r="773" spans="1:7" x14ac:dyDescent="0.15">
      <c r="A773">
        <v>-79.066160999999994</v>
      </c>
      <c r="B773">
        <v>35.914600999999998</v>
      </c>
      <c r="C773">
        <v>1607618</v>
      </c>
      <c r="D773" t="s">
        <v>1026</v>
      </c>
      <c r="E773" t="s">
        <v>106</v>
      </c>
      <c r="F773">
        <v>4</v>
      </c>
      <c r="G773" t="str">
        <f>VLOOKUP(F:F,Sheet4!A$2:B$8,2)</f>
        <v>CLOSED LEADS EXHAUSTED</v>
      </c>
    </row>
    <row r="774" spans="1:7" x14ac:dyDescent="0.15">
      <c r="A774">
        <v>-79.064859999999996</v>
      </c>
      <c r="B774">
        <v>35.915049000000003</v>
      </c>
      <c r="C774">
        <v>1806846</v>
      </c>
      <c r="D774" t="s">
        <v>1077</v>
      </c>
      <c r="E774" t="s">
        <v>106</v>
      </c>
      <c r="F774">
        <v>4</v>
      </c>
      <c r="G774" t="str">
        <f>VLOOKUP(F:F,Sheet4!A$2:B$8,2)</f>
        <v>CLOSED LEADS EXHAUSTED</v>
      </c>
    </row>
    <row r="775" spans="1:7" x14ac:dyDescent="0.15">
      <c r="A775">
        <v>-79.062106</v>
      </c>
      <c r="B775">
        <v>35.914572</v>
      </c>
      <c r="C775">
        <v>1708636</v>
      </c>
      <c r="D775" t="s">
        <v>1040</v>
      </c>
      <c r="E775" t="s">
        <v>106</v>
      </c>
      <c r="F775">
        <v>4</v>
      </c>
      <c r="G775" t="str">
        <f>VLOOKUP(F:F,Sheet4!A$2:B$8,2)</f>
        <v>CLOSED LEADS EXHAUSTED</v>
      </c>
    </row>
    <row r="776" spans="1:7" x14ac:dyDescent="0.15">
      <c r="A776">
        <v>-79.065794999999994</v>
      </c>
      <c r="B776">
        <v>35.914892999999999</v>
      </c>
      <c r="C776">
        <v>1701306</v>
      </c>
      <c r="D776" t="s">
        <v>1103</v>
      </c>
      <c r="E776" t="s">
        <v>107</v>
      </c>
      <c r="F776">
        <v>5</v>
      </c>
      <c r="G776" t="str">
        <f>VLOOKUP(F:F,Sheet4!A$2:B$8,2)</f>
        <v>CLEARED BY ARREST</v>
      </c>
    </row>
    <row r="777" spans="1:7" x14ac:dyDescent="0.15">
      <c r="A777">
        <v>-79.064069000000003</v>
      </c>
      <c r="B777">
        <v>35.911622999999999</v>
      </c>
      <c r="C777">
        <v>1804411</v>
      </c>
      <c r="D777" t="s">
        <v>1095</v>
      </c>
      <c r="E777" t="s">
        <v>107</v>
      </c>
      <c r="F777">
        <v>6</v>
      </c>
      <c r="G777" t="str">
        <f>VLOOKUP(F:F,Sheet4!A$2:B$8,2)</f>
        <v>EXCEPT CLEAR</v>
      </c>
    </row>
    <row r="778" spans="1:7" x14ac:dyDescent="0.15">
      <c r="A778">
        <v>-79.064239000000001</v>
      </c>
      <c r="B778">
        <v>35.912920999999997</v>
      </c>
      <c r="C778">
        <v>1607830</v>
      </c>
      <c r="D778" t="s">
        <v>369</v>
      </c>
      <c r="E778" t="s">
        <v>107</v>
      </c>
      <c r="F778">
        <v>5</v>
      </c>
      <c r="G778" t="str">
        <f>VLOOKUP(F:F,Sheet4!A$2:B$8,2)</f>
        <v>CLEARED BY ARREST</v>
      </c>
    </row>
    <row r="779" spans="1:7" x14ac:dyDescent="0.15">
      <c r="A779">
        <v>-79.061645999999996</v>
      </c>
      <c r="B779">
        <v>35.916384999999998</v>
      </c>
      <c r="C779">
        <v>1613325</v>
      </c>
      <c r="D779" t="s">
        <v>1104</v>
      </c>
      <c r="E779" t="s">
        <v>107</v>
      </c>
      <c r="F779">
        <v>5</v>
      </c>
      <c r="G779" t="str">
        <f>VLOOKUP(F:F,Sheet4!A$2:B$8,2)</f>
        <v>CLEARED BY ARREST</v>
      </c>
    </row>
    <row r="780" spans="1:7" x14ac:dyDescent="0.15">
      <c r="A780">
        <v>-79.064859999999996</v>
      </c>
      <c r="B780">
        <v>35.915049000000003</v>
      </c>
      <c r="C780">
        <v>1806428</v>
      </c>
      <c r="D780" t="s">
        <v>1099</v>
      </c>
      <c r="E780" t="s">
        <v>107</v>
      </c>
      <c r="F780">
        <v>4</v>
      </c>
      <c r="G780" t="str">
        <f>VLOOKUP(F:F,Sheet4!A$2:B$8,2)</f>
        <v>CLOSED LEADS EXHAUSTED</v>
      </c>
    </row>
    <row r="781" spans="1:7" x14ac:dyDescent="0.15">
      <c r="A781">
        <v>-79.064285999999996</v>
      </c>
      <c r="B781">
        <v>35.912970999999999</v>
      </c>
      <c r="C781">
        <v>1806149</v>
      </c>
      <c r="D781" t="s">
        <v>1097</v>
      </c>
      <c r="E781" t="s">
        <v>107</v>
      </c>
      <c r="F781">
        <v>4</v>
      </c>
      <c r="G781" t="str">
        <f>VLOOKUP(F:F,Sheet4!A$2:B$8,2)</f>
        <v>CLOSED LEADS EXHAUSTED</v>
      </c>
    </row>
    <row r="782" spans="1:7" x14ac:dyDescent="0.15">
      <c r="A782">
        <v>-79.065729000000005</v>
      </c>
      <c r="B782">
        <v>35.916119999999999</v>
      </c>
      <c r="C782">
        <v>1610583</v>
      </c>
      <c r="D782" t="s">
        <v>1098</v>
      </c>
      <c r="E782" t="s">
        <v>107</v>
      </c>
      <c r="F782">
        <v>5</v>
      </c>
      <c r="G782" t="str">
        <f>VLOOKUP(F:F,Sheet4!A$2:B$8,2)</f>
        <v>CLEARED BY ARREST</v>
      </c>
    </row>
    <row r="783" spans="1:7" x14ac:dyDescent="0.15">
      <c r="A783">
        <v>-79.061859999999996</v>
      </c>
      <c r="B783">
        <v>35.915633999999997</v>
      </c>
      <c r="C783">
        <v>1413988</v>
      </c>
      <c r="D783" t="s">
        <v>1108</v>
      </c>
      <c r="E783" t="s">
        <v>107</v>
      </c>
      <c r="F783">
        <v>4</v>
      </c>
      <c r="G783" t="str">
        <f>VLOOKUP(F:F,Sheet4!A$2:B$8,2)</f>
        <v>CLOSED LEADS EXHAUSTED</v>
      </c>
    </row>
    <row r="784" spans="1:7" x14ac:dyDescent="0.15">
      <c r="A784">
        <v>-79.060805000000002</v>
      </c>
      <c r="B784">
        <v>35.915598000000003</v>
      </c>
      <c r="C784">
        <v>1606380</v>
      </c>
      <c r="D784" t="s">
        <v>1109</v>
      </c>
      <c r="E784" t="s">
        <v>107</v>
      </c>
      <c r="F784">
        <v>4</v>
      </c>
      <c r="G784" t="str">
        <f>VLOOKUP(F:F,Sheet4!A$2:B$8,2)</f>
        <v>CLOSED LEADS EXHAUSTED</v>
      </c>
    </row>
    <row r="785" spans="1:7" x14ac:dyDescent="0.15">
      <c r="A785">
        <v>-79.066447999999994</v>
      </c>
      <c r="B785">
        <v>35.913054000000002</v>
      </c>
      <c r="C785">
        <v>1500511</v>
      </c>
      <c r="D785" t="s">
        <v>1110</v>
      </c>
      <c r="E785" t="s">
        <v>107</v>
      </c>
      <c r="F785">
        <v>5</v>
      </c>
      <c r="G785" t="str">
        <f>VLOOKUP(F:F,Sheet4!A$2:B$8,2)</f>
        <v>CLEARED BY ARREST</v>
      </c>
    </row>
    <row r="786" spans="1:7" x14ac:dyDescent="0.15">
      <c r="A786">
        <v>-79.066447999999994</v>
      </c>
      <c r="B786">
        <v>35.913054000000002</v>
      </c>
      <c r="C786">
        <v>1604118</v>
      </c>
      <c r="D786" t="s">
        <v>1096</v>
      </c>
      <c r="E786" t="s">
        <v>107</v>
      </c>
      <c r="F786">
        <v>4</v>
      </c>
      <c r="G786" t="str">
        <f>VLOOKUP(F:F,Sheet4!A$2:B$8,2)</f>
        <v>CLOSED LEADS EXHAUSTED</v>
      </c>
    </row>
    <row r="787" spans="1:7" x14ac:dyDescent="0.15">
      <c r="A787">
        <v>-79.066095000000004</v>
      </c>
      <c r="B787">
        <v>35.916243999999999</v>
      </c>
      <c r="C787">
        <v>1411868</v>
      </c>
      <c r="D787" t="s">
        <v>1107</v>
      </c>
      <c r="E787" t="s">
        <v>107</v>
      </c>
      <c r="F787">
        <v>8</v>
      </c>
      <c r="G787" t="str">
        <f>VLOOKUP(F:F,Sheet4!A$2:B$8,2)</f>
        <v>UNFOUNDED</v>
      </c>
    </row>
    <row r="788" spans="1:7" x14ac:dyDescent="0.15">
      <c r="A788">
        <v>-79.066502999999997</v>
      </c>
      <c r="B788">
        <v>35.915486000000001</v>
      </c>
      <c r="C788">
        <v>1902670</v>
      </c>
      <c r="D788" t="s">
        <v>1106</v>
      </c>
      <c r="E788" t="s">
        <v>107</v>
      </c>
      <c r="F788">
        <v>3</v>
      </c>
      <c r="G788" t="str">
        <f>VLOOKUP(F:F,Sheet4!A$2:B$8,2)</f>
        <v>CLOSED LEADS EXHAUSTED</v>
      </c>
    </row>
    <row r="789" spans="1:7" x14ac:dyDescent="0.15">
      <c r="A789">
        <v>-79.064285999999996</v>
      </c>
      <c r="B789">
        <v>35.912970999999999</v>
      </c>
      <c r="C789">
        <v>1800378</v>
      </c>
      <c r="D789" t="s">
        <v>1100</v>
      </c>
      <c r="E789" t="s">
        <v>107</v>
      </c>
      <c r="F789">
        <v>5</v>
      </c>
      <c r="G789" t="str">
        <f>VLOOKUP(F:F,Sheet4!A$2:B$8,2)</f>
        <v>CLEARED BY ARREST</v>
      </c>
    </row>
    <row r="790" spans="1:7" x14ac:dyDescent="0.15">
      <c r="A790">
        <v>-79.065011999999996</v>
      </c>
      <c r="B790">
        <v>35.914701999999998</v>
      </c>
      <c r="C790">
        <v>1413630</v>
      </c>
      <c r="D790" t="s">
        <v>1105</v>
      </c>
      <c r="E790" t="s">
        <v>107</v>
      </c>
      <c r="F790">
        <v>4</v>
      </c>
      <c r="G790" t="str">
        <f>VLOOKUP(F:F,Sheet4!A$2:B$8,2)</f>
        <v>CLOSED LEADS EXHAUSTED</v>
      </c>
    </row>
    <row r="791" spans="1:7" x14ac:dyDescent="0.15">
      <c r="A791">
        <v>-79.060080999999997</v>
      </c>
      <c r="B791">
        <v>35.916029999999999</v>
      </c>
      <c r="C791">
        <v>1412298</v>
      </c>
      <c r="D791" t="s">
        <v>1102</v>
      </c>
      <c r="E791" t="s">
        <v>107</v>
      </c>
      <c r="F791">
        <v>5</v>
      </c>
      <c r="G791" t="str">
        <f>VLOOKUP(F:F,Sheet4!A$2:B$8,2)</f>
        <v>CLEARED BY ARREST</v>
      </c>
    </row>
    <row r="792" spans="1:7" x14ac:dyDescent="0.15">
      <c r="A792">
        <v>-79.062106</v>
      </c>
      <c r="B792">
        <v>35.914572</v>
      </c>
      <c r="C792">
        <v>1807604</v>
      </c>
      <c r="D792" t="s">
        <v>1101</v>
      </c>
      <c r="E792" t="s">
        <v>107</v>
      </c>
      <c r="F792">
        <v>4</v>
      </c>
      <c r="G792" t="str">
        <f>VLOOKUP(F:F,Sheet4!A$2:B$8,2)</f>
        <v>CLOSED LEADS EXHAUSTED</v>
      </c>
    </row>
    <row r="793" spans="1:7" x14ac:dyDescent="0.15">
      <c r="A793">
        <v>-79.065917999999996</v>
      </c>
      <c r="B793">
        <v>35.915562000000001</v>
      </c>
      <c r="C793">
        <v>1614847</v>
      </c>
      <c r="D793" t="s">
        <v>1540</v>
      </c>
      <c r="E793" t="s">
        <v>108</v>
      </c>
      <c r="F793">
        <v>5</v>
      </c>
      <c r="G793" t="str">
        <f>VLOOKUP(F:F,Sheet4!A$2:B$8,2)</f>
        <v>CLEARED BY ARREST</v>
      </c>
    </row>
    <row r="794" spans="1:7" x14ac:dyDescent="0.15">
      <c r="A794">
        <v>-79.059172000000004</v>
      </c>
      <c r="B794">
        <v>35.914005000000003</v>
      </c>
      <c r="C794">
        <v>1709590</v>
      </c>
      <c r="D794" t="s">
        <v>1556</v>
      </c>
      <c r="E794" t="s">
        <v>108</v>
      </c>
      <c r="F794">
        <v>5</v>
      </c>
      <c r="G794" t="str">
        <f>VLOOKUP(F:F,Sheet4!A$2:B$8,2)</f>
        <v>CLEARED BY ARREST</v>
      </c>
    </row>
    <row r="795" spans="1:7" x14ac:dyDescent="0.15">
      <c r="A795">
        <v>-79.058682000000005</v>
      </c>
      <c r="B795">
        <v>35.913159</v>
      </c>
      <c r="C795">
        <v>1809126</v>
      </c>
      <c r="D795" t="s">
        <v>365</v>
      </c>
      <c r="E795" t="s">
        <v>108</v>
      </c>
      <c r="F795">
        <v>5</v>
      </c>
      <c r="G795" t="str">
        <f>VLOOKUP(F:F,Sheet4!A$2:B$8,2)</f>
        <v>CLEARED BY ARREST</v>
      </c>
    </row>
    <row r="796" spans="1:7" x14ac:dyDescent="0.15">
      <c r="A796">
        <v>-79.058682000000005</v>
      </c>
      <c r="B796">
        <v>35.913159</v>
      </c>
      <c r="C796">
        <v>1804608</v>
      </c>
      <c r="D796" t="s">
        <v>1557</v>
      </c>
      <c r="E796" t="s">
        <v>108</v>
      </c>
      <c r="F796">
        <v>5</v>
      </c>
      <c r="G796" t="str">
        <f>VLOOKUP(F:F,Sheet4!A$2:B$8,2)</f>
        <v>CLEARED BY ARREST</v>
      </c>
    </row>
    <row r="797" spans="1:7" x14ac:dyDescent="0.15">
      <c r="A797">
        <v>-79.064256999999998</v>
      </c>
      <c r="B797">
        <v>35.913426000000001</v>
      </c>
      <c r="C797">
        <v>1810437</v>
      </c>
      <c r="D797" t="s">
        <v>1543</v>
      </c>
      <c r="E797" t="s">
        <v>108</v>
      </c>
      <c r="F797">
        <v>5</v>
      </c>
      <c r="G797" t="str">
        <f>VLOOKUP(F:F,Sheet4!A$2:B$8,2)</f>
        <v>CLEARED BY ARREST</v>
      </c>
    </row>
    <row r="798" spans="1:7" x14ac:dyDescent="0.15">
      <c r="A798">
        <v>-79.058682000000005</v>
      </c>
      <c r="B798">
        <v>35.913159</v>
      </c>
      <c r="C798">
        <v>1806892</v>
      </c>
      <c r="D798" t="s">
        <v>1558</v>
      </c>
      <c r="E798" t="s">
        <v>108</v>
      </c>
      <c r="F798">
        <v>5</v>
      </c>
      <c r="G798" t="str">
        <f>VLOOKUP(F:F,Sheet4!A$2:B$8,2)</f>
        <v>CLEARED BY ARREST</v>
      </c>
    </row>
    <row r="799" spans="1:7" x14ac:dyDescent="0.15">
      <c r="A799">
        <v>-79.060080999999997</v>
      </c>
      <c r="B799">
        <v>35.916029999999999</v>
      </c>
      <c r="C799">
        <v>1809991</v>
      </c>
      <c r="D799" t="s">
        <v>1559</v>
      </c>
      <c r="E799" t="s">
        <v>109</v>
      </c>
      <c r="F799">
        <v>5</v>
      </c>
      <c r="G799" t="str">
        <f>VLOOKUP(F:F,Sheet4!A$2:B$8,2)</f>
        <v>CLEARED BY ARREST</v>
      </c>
    </row>
    <row r="800" spans="1:7" x14ac:dyDescent="0.15">
      <c r="A800">
        <v>-79.061121</v>
      </c>
      <c r="B800">
        <v>35.917406999999997</v>
      </c>
      <c r="C800">
        <v>1702345</v>
      </c>
      <c r="D800" t="s">
        <v>1555</v>
      </c>
      <c r="E800" t="s">
        <v>108</v>
      </c>
      <c r="F800">
        <v>5</v>
      </c>
      <c r="G800" t="str">
        <f>VLOOKUP(F:F,Sheet4!A$2:B$8,2)</f>
        <v>CLEARED BY ARREST</v>
      </c>
    </row>
    <row r="801" spans="1:7" x14ac:dyDescent="0.15">
      <c r="A801">
        <v>-79.059590999999998</v>
      </c>
      <c r="B801">
        <v>35.914610000000003</v>
      </c>
      <c r="C801">
        <v>1809886</v>
      </c>
      <c r="D801" t="s">
        <v>445</v>
      </c>
      <c r="E801" t="s">
        <v>110</v>
      </c>
      <c r="F801">
        <v>6</v>
      </c>
      <c r="G801" t="str">
        <f>VLOOKUP(F:F,Sheet4!A$2:B$8,2)</f>
        <v>EXCEPT CLEAR</v>
      </c>
    </row>
    <row r="802" spans="1:7" x14ac:dyDescent="0.15">
      <c r="A802">
        <v>-79.064865999999995</v>
      </c>
      <c r="B802">
        <v>35.913806999999998</v>
      </c>
      <c r="C802">
        <v>1502060</v>
      </c>
      <c r="D802" t="s">
        <v>1561</v>
      </c>
      <c r="E802" t="s">
        <v>111</v>
      </c>
      <c r="F802">
        <v>5</v>
      </c>
      <c r="G802" t="str">
        <f>VLOOKUP(F:F,Sheet4!A$2:B$8,2)</f>
        <v>CLEARED BY ARREST</v>
      </c>
    </row>
    <row r="803" spans="1:7" x14ac:dyDescent="0.15">
      <c r="A803">
        <v>-79.062385000000006</v>
      </c>
      <c r="B803">
        <v>35.911769999999997</v>
      </c>
      <c r="C803">
        <v>1805560</v>
      </c>
      <c r="D803" t="s">
        <v>1560</v>
      </c>
      <c r="E803" t="s">
        <v>111</v>
      </c>
      <c r="F803">
        <v>6</v>
      </c>
      <c r="G803" t="str">
        <f>VLOOKUP(F:F,Sheet4!A$2:B$8,2)</f>
        <v>EXCEPT CLEAR</v>
      </c>
    </row>
    <row r="804" spans="1:7" x14ac:dyDescent="0.15">
      <c r="A804">
        <v>-79.065246000000002</v>
      </c>
      <c r="B804">
        <v>35.913178000000002</v>
      </c>
      <c r="C804">
        <v>1504511</v>
      </c>
      <c r="D804" t="s">
        <v>1111</v>
      </c>
      <c r="E804" t="s">
        <v>111</v>
      </c>
      <c r="F804">
        <v>4</v>
      </c>
      <c r="G804" t="str">
        <f>VLOOKUP(F:F,Sheet4!A$2:B$8,2)</f>
        <v>CLOSED LEADS EXHAUSTED</v>
      </c>
    </row>
    <row r="805" spans="1:7" x14ac:dyDescent="0.15">
      <c r="A805">
        <v>-79.067037999999997</v>
      </c>
      <c r="B805">
        <v>35.915283000000002</v>
      </c>
      <c r="C805">
        <v>1804854</v>
      </c>
      <c r="D805" t="s">
        <v>1113</v>
      </c>
      <c r="E805" t="s">
        <v>111</v>
      </c>
      <c r="F805">
        <v>4</v>
      </c>
      <c r="G805" t="str">
        <f>VLOOKUP(F:F,Sheet4!A$2:B$8,2)</f>
        <v>CLOSED LEADS EXHAUSTED</v>
      </c>
    </row>
    <row r="806" spans="1:7" x14ac:dyDescent="0.15">
      <c r="A806">
        <v>-79.058682000000005</v>
      </c>
      <c r="B806">
        <v>35.913159</v>
      </c>
      <c r="C806">
        <v>1707082</v>
      </c>
      <c r="D806" t="s">
        <v>1563</v>
      </c>
      <c r="E806" t="s">
        <v>111</v>
      </c>
      <c r="F806">
        <v>6</v>
      </c>
      <c r="G806" t="str">
        <f>VLOOKUP(F:F,Sheet4!A$2:B$8,2)</f>
        <v>EXCEPT CLEAR</v>
      </c>
    </row>
    <row r="807" spans="1:7" x14ac:dyDescent="0.15">
      <c r="A807">
        <v>-79.062513999999993</v>
      </c>
      <c r="B807">
        <v>35.912570000000002</v>
      </c>
      <c r="C807">
        <v>1501769</v>
      </c>
      <c r="D807" t="s">
        <v>1723</v>
      </c>
      <c r="E807" t="s">
        <v>111</v>
      </c>
      <c r="F807">
        <v>5</v>
      </c>
      <c r="G807" t="str">
        <f>VLOOKUP(F:F,Sheet4!A$2:B$8,2)</f>
        <v>CLEARED BY ARREST</v>
      </c>
    </row>
    <row r="808" spans="1:7" x14ac:dyDescent="0.15">
      <c r="A808">
        <v>-79.062385000000006</v>
      </c>
      <c r="B808">
        <v>35.911769999999997</v>
      </c>
      <c r="C808">
        <v>1502966</v>
      </c>
      <c r="D808" t="s">
        <v>1562</v>
      </c>
      <c r="E808" t="s">
        <v>111</v>
      </c>
      <c r="F808">
        <v>5</v>
      </c>
      <c r="G808" t="str">
        <f>VLOOKUP(F:F,Sheet4!A$2:B$8,2)</f>
        <v>CLEARED BY ARREST</v>
      </c>
    </row>
    <row r="809" spans="1:7" x14ac:dyDescent="0.15">
      <c r="A809">
        <v>-79.065533000000002</v>
      </c>
      <c r="B809">
        <v>35.915650999999997</v>
      </c>
      <c r="C809">
        <v>1415125</v>
      </c>
      <c r="D809" t="s">
        <v>1112</v>
      </c>
      <c r="E809" t="s">
        <v>111</v>
      </c>
      <c r="F809">
        <v>4</v>
      </c>
      <c r="G809" t="str">
        <f>VLOOKUP(F:F,Sheet4!A$2:B$8,2)</f>
        <v>CLOSED LEADS EXHAUSTED</v>
      </c>
    </row>
    <row r="810" spans="1:7" x14ac:dyDescent="0.15">
      <c r="A810">
        <v>-79.064239000000001</v>
      </c>
      <c r="B810">
        <v>35.912920999999997</v>
      </c>
      <c r="C810">
        <v>1415672</v>
      </c>
      <c r="D810" t="s">
        <v>1721</v>
      </c>
      <c r="E810" t="s">
        <v>111</v>
      </c>
      <c r="F810">
        <v>5</v>
      </c>
      <c r="G810" t="str">
        <f>VLOOKUP(F:F,Sheet4!A$2:B$8,2)</f>
        <v>CLEARED BY ARREST</v>
      </c>
    </row>
    <row r="811" spans="1:7" x14ac:dyDescent="0.15">
      <c r="A811">
        <v>-79.064239000000001</v>
      </c>
      <c r="B811">
        <v>35.912920999999997</v>
      </c>
      <c r="C811">
        <v>1507466</v>
      </c>
      <c r="D811" t="s">
        <v>447</v>
      </c>
      <c r="E811" t="s">
        <v>111</v>
      </c>
      <c r="F811">
        <v>4</v>
      </c>
      <c r="G811" t="str">
        <f>VLOOKUP(F:F,Sheet4!A$2:B$8,2)</f>
        <v>CLOSED LEADS EXHAUSTED</v>
      </c>
    </row>
    <row r="812" spans="1:7" x14ac:dyDescent="0.15">
      <c r="A812">
        <v>-79.064239000000001</v>
      </c>
      <c r="B812">
        <v>35.912920999999997</v>
      </c>
      <c r="C812">
        <v>1710433</v>
      </c>
      <c r="D812" t="s">
        <v>524</v>
      </c>
      <c r="E812" t="s">
        <v>111</v>
      </c>
      <c r="F812">
        <v>6</v>
      </c>
      <c r="G812" t="str">
        <f>VLOOKUP(F:F,Sheet4!A$2:B$8,2)</f>
        <v>EXCEPT CLEAR</v>
      </c>
    </row>
    <row r="813" spans="1:7" x14ac:dyDescent="0.15">
      <c r="A813">
        <v>-79.064239000000001</v>
      </c>
      <c r="B813">
        <v>35.912920999999997</v>
      </c>
      <c r="C813">
        <v>1409535</v>
      </c>
      <c r="D813" t="s">
        <v>1722</v>
      </c>
      <c r="E813" t="s">
        <v>111</v>
      </c>
      <c r="F813">
        <v>5</v>
      </c>
      <c r="G813" t="str">
        <f>VLOOKUP(F:F,Sheet4!A$2:B$8,2)</f>
        <v>CLEARED BY ARREST</v>
      </c>
    </row>
    <row r="814" spans="1:7" x14ac:dyDescent="0.15">
      <c r="A814">
        <v>-79.060860000000005</v>
      </c>
      <c r="B814">
        <v>35.914138999999999</v>
      </c>
      <c r="C814">
        <v>1704791</v>
      </c>
      <c r="D814" t="s">
        <v>1488</v>
      </c>
      <c r="E814" t="s">
        <v>112</v>
      </c>
      <c r="F814">
        <v>5</v>
      </c>
      <c r="G814" t="str">
        <f>VLOOKUP(F:F,Sheet4!A$2:B$8,2)</f>
        <v>CLEARED BY ARREST</v>
      </c>
    </row>
    <row r="815" spans="1:7" x14ac:dyDescent="0.15">
      <c r="A815">
        <v>-79.066447999999994</v>
      </c>
      <c r="B815">
        <v>35.913054000000002</v>
      </c>
      <c r="C815">
        <v>1411388</v>
      </c>
      <c r="D815" t="s">
        <v>1115</v>
      </c>
      <c r="E815" t="s">
        <v>113</v>
      </c>
      <c r="F815">
        <v>4</v>
      </c>
      <c r="G815" t="str">
        <f>VLOOKUP(F:F,Sheet4!A$2:B$8,2)</f>
        <v>CLOSED LEADS EXHAUSTED</v>
      </c>
    </row>
    <row r="816" spans="1:7" x14ac:dyDescent="0.15">
      <c r="A816">
        <v>-79.060102999999998</v>
      </c>
      <c r="B816">
        <v>35.914422000000002</v>
      </c>
      <c r="C816">
        <v>1808524</v>
      </c>
      <c r="D816" t="s">
        <v>1116</v>
      </c>
      <c r="E816" t="s">
        <v>115</v>
      </c>
      <c r="F816">
        <v>3</v>
      </c>
      <c r="G816" t="str">
        <f>VLOOKUP(F:F,Sheet4!A$2:B$8,2)</f>
        <v>CLOSED LEADS EXHAUSTED</v>
      </c>
    </row>
    <row r="817" spans="1:7" x14ac:dyDescent="0.15">
      <c r="A817">
        <v>-79.066502999999997</v>
      </c>
      <c r="B817">
        <v>35.915486000000001</v>
      </c>
      <c r="C817">
        <v>1902670</v>
      </c>
      <c r="D817" t="s">
        <v>1106</v>
      </c>
      <c r="E817" t="s">
        <v>116</v>
      </c>
      <c r="F817">
        <v>3</v>
      </c>
      <c r="G817" t="str">
        <f>VLOOKUP(F:F,Sheet4!A$2:B$8,2)</f>
        <v>CLOSED LEADS EXHAUSTED</v>
      </c>
    </row>
    <row r="818" spans="1:7" x14ac:dyDescent="0.15">
      <c r="A818">
        <v>-79.060770000000005</v>
      </c>
      <c r="B818">
        <v>35.916741000000002</v>
      </c>
      <c r="C818">
        <v>1710052</v>
      </c>
      <c r="D818" t="s">
        <v>1566</v>
      </c>
      <c r="E818" t="s">
        <v>114</v>
      </c>
      <c r="F818">
        <v>5</v>
      </c>
      <c r="G818" t="str">
        <f>VLOOKUP(F:F,Sheet4!A$2:B$8,2)</f>
        <v>CLEARED BY ARREST</v>
      </c>
    </row>
    <row r="819" spans="1:7" x14ac:dyDescent="0.15">
      <c r="A819">
        <v>-79.075016000000005</v>
      </c>
      <c r="B819">
        <v>35.915536000000003</v>
      </c>
      <c r="C819">
        <v>1611434</v>
      </c>
      <c r="D819" t="s">
        <v>1114</v>
      </c>
      <c r="E819" t="s">
        <v>117</v>
      </c>
      <c r="F819">
        <v>6</v>
      </c>
      <c r="G819" t="str">
        <f>VLOOKUP(F:F,Sheet4!A$2:B$8,2)</f>
        <v>EXCEPT CLEAR</v>
      </c>
    </row>
    <row r="820" spans="1:7" x14ac:dyDescent="0.15">
      <c r="A820">
        <v>-79.061921999999996</v>
      </c>
      <c r="B820">
        <v>35.918729999999996</v>
      </c>
      <c r="C820">
        <v>1606881</v>
      </c>
      <c r="D820" t="s">
        <v>1565</v>
      </c>
      <c r="E820" t="s">
        <v>114</v>
      </c>
      <c r="F820">
        <v>5</v>
      </c>
      <c r="G820" t="str">
        <f>VLOOKUP(F:F,Sheet4!A$2:B$8,2)</f>
        <v>CLEARED BY ARREST</v>
      </c>
    </row>
    <row r="821" spans="1:7" x14ac:dyDescent="0.15">
      <c r="A821">
        <v>-79.064593000000002</v>
      </c>
      <c r="B821">
        <v>35.915256999999997</v>
      </c>
      <c r="C821">
        <v>1616116</v>
      </c>
      <c r="D821" t="s">
        <v>1564</v>
      </c>
      <c r="E821" t="s">
        <v>117</v>
      </c>
      <c r="F821">
        <v>5</v>
      </c>
      <c r="G821" t="str">
        <f>VLOOKUP(F:F,Sheet4!A$2:B$8,2)</f>
        <v>CLEARED BY ARREST</v>
      </c>
    </row>
    <row r="822" spans="1:7" x14ac:dyDescent="0.15">
      <c r="A822">
        <v>-79.064239000000001</v>
      </c>
      <c r="B822">
        <v>35.912920999999997</v>
      </c>
      <c r="C822">
        <v>1415672</v>
      </c>
      <c r="D822" t="s">
        <v>1721</v>
      </c>
      <c r="E822" t="s">
        <v>117</v>
      </c>
      <c r="F822">
        <v>5</v>
      </c>
      <c r="G822" t="str">
        <f>VLOOKUP(F:F,Sheet4!A$2:B$8,2)</f>
        <v>CLEARED BY ARREST</v>
      </c>
    </row>
    <row r="823" spans="1:7" x14ac:dyDescent="0.15">
      <c r="A823">
        <v>-79.061183999999997</v>
      </c>
      <c r="B823">
        <v>35.918424000000002</v>
      </c>
      <c r="C823">
        <v>1903579</v>
      </c>
      <c r="D823" t="s">
        <v>526</v>
      </c>
      <c r="E823" t="s">
        <v>117</v>
      </c>
      <c r="F823">
        <v>5</v>
      </c>
      <c r="G823" t="str">
        <f>VLOOKUP(F:F,Sheet4!A$2:B$8,2)</f>
        <v>CLEARED BY ARREST</v>
      </c>
    </row>
    <row r="824" spans="1:7" x14ac:dyDescent="0.15">
      <c r="A824">
        <v>-79.058588999999998</v>
      </c>
      <c r="B824">
        <v>35.912954999999997</v>
      </c>
      <c r="C824">
        <v>1614426</v>
      </c>
      <c r="D824" t="s">
        <v>1567</v>
      </c>
      <c r="E824" t="s">
        <v>117</v>
      </c>
      <c r="F824">
        <v>5</v>
      </c>
      <c r="G824" t="str">
        <f>VLOOKUP(F:F,Sheet4!A$2:B$8,2)</f>
        <v>CLEARED BY ARREST</v>
      </c>
    </row>
    <row r="825" spans="1:7" x14ac:dyDescent="0.15">
      <c r="A825">
        <v>-79.062213</v>
      </c>
      <c r="B825">
        <v>35.918644</v>
      </c>
      <c r="C825">
        <v>1601223</v>
      </c>
      <c r="D825" t="s">
        <v>1117</v>
      </c>
      <c r="E825" t="s">
        <v>118</v>
      </c>
      <c r="F825">
        <v>4</v>
      </c>
      <c r="G825" t="str">
        <f>VLOOKUP(F:F,Sheet4!A$2:B$8,2)</f>
        <v>CLOSED LEADS EXHAUSTED</v>
      </c>
    </row>
    <row r="826" spans="1:7" x14ac:dyDescent="0.15">
      <c r="A826">
        <v>-79.065917999999996</v>
      </c>
      <c r="B826">
        <v>35.915562000000001</v>
      </c>
      <c r="C826">
        <v>1712588</v>
      </c>
      <c r="D826" t="s">
        <v>1569</v>
      </c>
      <c r="E826" t="s">
        <v>117</v>
      </c>
      <c r="F826">
        <v>6</v>
      </c>
      <c r="G826" t="str">
        <f>VLOOKUP(F:F,Sheet4!A$2:B$8,2)</f>
        <v>EXCEPT CLEAR</v>
      </c>
    </row>
    <row r="827" spans="1:7" x14ac:dyDescent="0.15">
      <c r="A827">
        <v>-79.065770000000001</v>
      </c>
      <c r="B827">
        <v>35.914608000000001</v>
      </c>
      <c r="C827">
        <v>1602289</v>
      </c>
      <c r="D827" t="s">
        <v>1568</v>
      </c>
      <c r="E827" t="s">
        <v>119</v>
      </c>
      <c r="F827">
        <v>5</v>
      </c>
      <c r="G827" t="str">
        <f>VLOOKUP(F:F,Sheet4!A$2:B$8,2)</f>
        <v>CLEARED BY ARREST</v>
      </c>
    </row>
    <row r="828" spans="1:7" x14ac:dyDescent="0.15">
      <c r="A828">
        <v>-79.060672999999994</v>
      </c>
      <c r="B828">
        <v>35.914355</v>
      </c>
      <c r="C828">
        <v>1612529</v>
      </c>
      <c r="D828" t="s">
        <v>1505</v>
      </c>
      <c r="E828" t="s">
        <v>120</v>
      </c>
      <c r="F828">
        <v>5</v>
      </c>
      <c r="G828" t="str">
        <f>VLOOKUP(F:F,Sheet4!A$2:B$8,2)</f>
        <v>CLEARED BY ARREST</v>
      </c>
    </row>
    <row r="829" spans="1:7" x14ac:dyDescent="0.15">
      <c r="A829">
        <v>-79.064593000000002</v>
      </c>
      <c r="B829">
        <v>35.915256999999997</v>
      </c>
      <c r="C829">
        <v>1616116</v>
      </c>
      <c r="D829" t="s">
        <v>1564</v>
      </c>
      <c r="E829" t="s">
        <v>121</v>
      </c>
      <c r="F829">
        <v>5</v>
      </c>
      <c r="G829" t="str">
        <f>VLOOKUP(F:F,Sheet4!A$2:B$8,2)</f>
        <v>CLEARED BY ARREST</v>
      </c>
    </row>
    <row r="830" spans="1:7" x14ac:dyDescent="0.15">
      <c r="A830">
        <v>-79.064239000000001</v>
      </c>
      <c r="B830">
        <v>35.912920999999997</v>
      </c>
      <c r="C830">
        <v>1901681</v>
      </c>
      <c r="D830" t="s">
        <v>1758</v>
      </c>
      <c r="E830" t="s">
        <v>122</v>
      </c>
      <c r="F830">
        <v>3</v>
      </c>
      <c r="G830" t="str">
        <f>VLOOKUP(F:F,Sheet4!A$2:B$8,2)</f>
        <v>CLOSED LEADS EXHAUSTED</v>
      </c>
    </row>
    <row r="831" spans="1:7" x14ac:dyDescent="0.15">
      <c r="A831">
        <v>-79.064239000000001</v>
      </c>
      <c r="B831">
        <v>35.912920999999997</v>
      </c>
      <c r="C831">
        <v>1507499</v>
      </c>
      <c r="D831" t="s">
        <v>1719</v>
      </c>
      <c r="E831" t="s">
        <v>123</v>
      </c>
      <c r="F831">
        <v>8</v>
      </c>
      <c r="G831" t="str">
        <f>VLOOKUP(F:F,Sheet4!A$2:B$8,2)</f>
        <v>UNFOUNDED</v>
      </c>
    </row>
    <row r="832" spans="1:7" x14ac:dyDescent="0.15">
      <c r="A832">
        <v>-79.059550999999999</v>
      </c>
      <c r="B832">
        <v>35.914698000000001</v>
      </c>
      <c r="C832">
        <v>1602530</v>
      </c>
      <c r="D832" t="s">
        <v>1573</v>
      </c>
      <c r="E832" t="s">
        <v>121</v>
      </c>
      <c r="F832">
        <v>5</v>
      </c>
      <c r="G832" t="str">
        <f>VLOOKUP(F:F,Sheet4!A$2:B$8,2)</f>
        <v>CLEARED BY ARREST</v>
      </c>
    </row>
    <row r="833" spans="1:7" x14ac:dyDescent="0.15">
      <c r="A833">
        <v>-79.064239000000001</v>
      </c>
      <c r="B833">
        <v>35.912920999999997</v>
      </c>
      <c r="C833">
        <v>1504542</v>
      </c>
      <c r="D833" t="s">
        <v>527</v>
      </c>
      <c r="E833" t="s">
        <v>123</v>
      </c>
      <c r="F833">
        <v>4</v>
      </c>
      <c r="G833" t="str">
        <f>VLOOKUP(F:F,Sheet4!A$2:B$8,2)</f>
        <v>CLOSED LEADS EXHAUSTED</v>
      </c>
    </row>
    <row r="834" spans="1:7" x14ac:dyDescent="0.15">
      <c r="A834">
        <v>-79.059413000000006</v>
      </c>
      <c r="B834">
        <v>35.914586999999997</v>
      </c>
      <c r="C834">
        <v>1500880</v>
      </c>
      <c r="D834" t="s">
        <v>371</v>
      </c>
      <c r="E834" t="s">
        <v>123</v>
      </c>
      <c r="F834">
        <v>4</v>
      </c>
      <c r="G834" t="str">
        <f>VLOOKUP(F:F,Sheet4!A$2:B$8,2)</f>
        <v>CLOSED LEADS EXHAUSTED</v>
      </c>
    </row>
    <row r="835" spans="1:7" x14ac:dyDescent="0.15">
      <c r="A835">
        <v>-79.060443000000006</v>
      </c>
      <c r="B835">
        <v>35.914296999999998</v>
      </c>
      <c r="C835">
        <v>1902722</v>
      </c>
      <c r="D835" t="s">
        <v>1119</v>
      </c>
      <c r="E835" t="s">
        <v>123</v>
      </c>
      <c r="F835">
        <v>6</v>
      </c>
      <c r="G835" t="str">
        <f>VLOOKUP(F:F,Sheet4!A$2:B$8,2)</f>
        <v>EXCEPT CLEAR</v>
      </c>
    </row>
    <row r="836" spans="1:7" x14ac:dyDescent="0.15">
      <c r="A836">
        <v>-79.064239000000001</v>
      </c>
      <c r="B836">
        <v>35.912920999999997</v>
      </c>
      <c r="C836">
        <v>1603690</v>
      </c>
      <c r="D836" t="s">
        <v>1724</v>
      </c>
      <c r="E836" t="s">
        <v>123</v>
      </c>
      <c r="F836">
        <v>4</v>
      </c>
      <c r="G836" t="str">
        <f>VLOOKUP(F:F,Sheet4!A$2:B$8,2)</f>
        <v>CLOSED LEADS EXHAUSTED</v>
      </c>
    </row>
    <row r="837" spans="1:7" x14ac:dyDescent="0.15">
      <c r="A837">
        <v>-79.060368999999994</v>
      </c>
      <c r="B837">
        <v>35.915661</v>
      </c>
      <c r="C837">
        <v>1408599</v>
      </c>
      <c r="D837" t="s">
        <v>1570</v>
      </c>
      <c r="E837" t="s">
        <v>123</v>
      </c>
      <c r="F837">
        <v>8</v>
      </c>
      <c r="G837" t="str">
        <f>VLOOKUP(F:F,Sheet4!A$2:B$8,2)</f>
        <v>UNFOUNDED</v>
      </c>
    </row>
    <row r="838" spans="1:7" x14ac:dyDescent="0.15">
      <c r="A838">
        <v>-79.064239000000001</v>
      </c>
      <c r="B838">
        <v>35.912920999999997</v>
      </c>
      <c r="C838">
        <v>1604040</v>
      </c>
      <c r="D838" t="s">
        <v>525</v>
      </c>
      <c r="E838" t="s">
        <v>123</v>
      </c>
      <c r="F838">
        <v>4</v>
      </c>
      <c r="G838" t="str">
        <f>VLOOKUP(F:F,Sheet4!A$2:B$8,2)</f>
        <v>CLOSED LEADS EXHAUSTED</v>
      </c>
    </row>
    <row r="839" spans="1:7" x14ac:dyDescent="0.15">
      <c r="A839">
        <v>-79.063596000000004</v>
      </c>
      <c r="B839">
        <v>35.914903000000002</v>
      </c>
      <c r="C839">
        <v>1611111</v>
      </c>
      <c r="D839" t="s">
        <v>1118</v>
      </c>
      <c r="E839" t="s">
        <v>123</v>
      </c>
      <c r="F839">
        <v>4</v>
      </c>
      <c r="G839" t="str">
        <f>VLOOKUP(F:F,Sheet4!A$2:B$8,2)</f>
        <v>CLOSED LEADS EXHAUSTED</v>
      </c>
    </row>
    <row r="840" spans="1:7" x14ac:dyDescent="0.15">
      <c r="A840">
        <v>-79.064239000000001</v>
      </c>
      <c r="B840">
        <v>35.912920999999997</v>
      </c>
      <c r="C840">
        <v>1605079</v>
      </c>
      <c r="D840" t="s">
        <v>1725</v>
      </c>
      <c r="E840" t="s">
        <v>123</v>
      </c>
      <c r="F840">
        <v>4</v>
      </c>
      <c r="G840" t="str">
        <f>VLOOKUP(F:F,Sheet4!A$2:B$8,2)</f>
        <v>CLOSED LEADS EXHAUSTED</v>
      </c>
    </row>
    <row r="841" spans="1:7" x14ac:dyDescent="0.15">
      <c r="A841">
        <v>-79.062236999999996</v>
      </c>
      <c r="B841">
        <v>35.916156000000001</v>
      </c>
      <c r="C841">
        <v>1606302</v>
      </c>
      <c r="D841" t="s">
        <v>1572</v>
      </c>
      <c r="E841" t="s">
        <v>123</v>
      </c>
      <c r="F841">
        <v>4</v>
      </c>
      <c r="G841" t="str">
        <f>VLOOKUP(F:F,Sheet4!A$2:B$8,2)</f>
        <v>CLOSED LEADS EXHAUSTED</v>
      </c>
    </row>
    <row r="842" spans="1:7" x14ac:dyDescent="0.15">
      <c r="A842">
        <v>-79.065917999999996</v>
      </c>
      <c r="B842">
        <v>35.915562000000001</v>
      </c>
      <c r="C842">
        <v>1506136</v>
      </c>
      <c r="D842" t="s">
        <v>1571</v>
      </c>
      <c r="E842" t="s">
        <v>124</v>
      </c>
      <c r="F842">
        <v>4</v>
      </c>
      <c r="G842" t="str">
        <f>VLOOKUP(F:F,Sheet4!A$2:B$8,2)</f>
        <v>CLOSED LEADS EXHAUSTED</v>
      </c>
    </row>
    <row r="843" spans="1:7" x14ac:dyDescent="0.15">
      <c r="A843">
        <v>-79.062443000000002</v>
      </c>
      <c r="B843">
        <v>35.914869000000003</v>
      </c>
      <c r="C843">
        <v>1707867</v>
      </c>
      <c r="D843" t="s">
        <v>1120</v>
      </c>
      <c r="E843" t="s">
        <v>125</v>
      </c>
      <c r="F843">
        <v>5</v>
      </c>
      <c r="G843" t="str">
        <f>VLOOKUP(F:F,Sheet4!A$2:B$8,2)</f>
        <v>CLEARED BY ARREST</v>
      </c>
    </row>
    <row r="844" spans="1:7" x14ac:dyDescent="0.15">
      <c r="A844">
        <v>-79.060545000000005</v>
      </c>
      <c r="B844">
        <v>35.915913000000003</v>
      </c>
      <c r="C844">
        <v>1711232</v>
      </c>
      <c r="D844" t="s">
        <v>1576</v>
      </c>
      <c r="E844" t="s">
        <v>126</v>
      </c>
      <c r="F844">
        <v>4</v>
      </c>
      <c r="G844" t="str">
        <f>VLOOKUP(F:F,Sheet4!A$2:B$8,2)</f>
        <v>CLOSED LEADS EXHAUSTED</v>
      </c>
    </row>
    <row r="845" spans="1:7" x14ac:dyDescent="0.15">
      <c r="A845">
        <v>-79.065271999999993</v>
      </c>
      <c r="B845">
        <v>35.913837999999998</v>
      </c>
      <c r="C845">
        <v>1511086</v>
      </c>
      <c r="D845" t="s">
        <v>1575</v>
      </c>
      <c r="E845" t="s">
        <v>127</v>
      </c>
      <c r="F845">
        <v>4</v>
      </c>
      <c r="G845" t="str">
        <f>VLOOKUP(F:F,Sheet4!A$2:B$8,2)</f>
        <v>CLOSED LEADS EXHAUSTED</v>
      </c>
    </row>
    <row r="846" spans="1:7" x14ac:dyDescent="0.15">
      <c r="A846">
        <v>-79.063051999999999</v>
      </c>
      <c r="B846">
        <v>35.918289000000001</v>
      </c>
      <c r="C846">
        <v>1511803</v>
      </c>
      <c r="D846" t="s">
        <v>1577</v>
      </c>
      <c r="E846" t="s">
        <v>127</v>
      </c>
      <c r="F846">
        <v>4</v>
      </c>
      <c r="G846" t="str">
        <f>VLOOKUP(F:F,Sheet4!A$2:B$8,2)</f>
        <v>CLOSED LEADS EXHAUSTED</v>
      </c>
    </row>
    <row r="847" spans="1:7" x14ac:dyDescent="0.15">
      <c r="A847">
        <v>-79.061725999999993</v>
      </c>
      <c r="B847">
        <v>35.913125999999998</v>
      </c>
      <c r="C847">
        <v>1416213</v>
      </c>
      <c r="D847" t="s">
        <v>1578</v>
      </c>
      <c r="E847" t="s">
        <v>127</v>
      </c>
      <c r="F847">
        <v>4</v>
      </c>
      <c r="G847" t="str">
        <f>VLOOKUP(F:F,Sheet4!A$2:B$8,2)</f>
        <v>CLOSED LEADS EXHAUSTED</v>
      </c>
    </row>
    <row r="848" spans="1:7" x14ac:dyDescent="0.15">
      <c r="A848">
        <v>-79.062759</v>
      </c>
      <c r="B848">
        <v>35.913482999999999</v>
      </c>
      <c r="C848">
        <v>1712848</v>
      </c>
      <c r="D848" t="s">
        <v>364</v>
      </c>
      <c r="E848" t="s">
        <v>127</v>
      </c>
      <c r="F848">
        <v>4</v>
      </c>
      <c r="G848" t="str">
        <f>VLOOKUP(F:F,Sheet4!A$2:B$8,2)</f>
        <v>CLOSED LEADS EXHAUSTED</v>
      </c>
    </row>
    <row r="849" spans="1:7" x14ac:dyDescent="0.15">
      <c r="A849">
        <v>-79.061783000000005</v>
      </c>
      <c r="B849">
        <v>35.915190000000003</v>
      </c>
      <c r="C849">
        <v>1804069</v>
      </c>
      <c r="D849" t="s">
        <v>370</v>
      </c>
      <c r="E849" t="s">
        <v>127</v>
      </c>
      <c r="F849">
        <v>4</v>
      </c>
      <c r="G849" t="str">
        <f>VLOOKUP(F:F,Sheet4!A$2:B$8,2)</f>
        <v>CLOSED LEADS EXHAUSTED</v>
      </c>
    </row>
    <row r="850" spans="1:7" x14ac:dyDescent="0.15">
      <c r="A850">
        <v>-79.064239000000001</v>
      </c>
      <c r="B850">
        <v>35.912920999999997</v>
      </c>
      <c r="C850">
        <v>1411586</v>
      </c>
      <c r="D850" t="s">
        <v>528</v>
      </c>
      <c r="E850" t="s">
        <v>127</v>
      </c>
      <c r="F850">
        <v>4</v>
      </c>
      <c r="G850" t="str">
        <f>VLOOKUP(F:F,Sheet4!A$2:B$8,2)</f>
        <v>CLOSED LEADS EXHAUSTED</v>
      </c>
    </row>
    <row r="851" spans="1:7" x14ac:dyDescent="0.15">
      <c r="A851">
        <v>-79.064239000000001</v>
      </c>
      <c r="B851">
        <v>35.912920999999997</v>
      </c>
      <c r="C851">
        <v>1506191</v>
      </c>
      <c r="D851" t="s">
        <v>373</v>
      </c>
      <c r="E851" t="s">
        <v>127</v>
      </c>
      <c r="F851">
        <v>7</v>
      </c>
      <c r="G851" t="str">
        <f>VLOOKUP(F:F,Sheet4!A$2:B$8,2)</f>
        <v>UNFOUNDED</v>
      </c>
    </row>
    <row r="852" spans="1:7" x14ac:dyDescent="0.15">
      <c r="A852">
        <v>-79.064239000000001</v>
      </c>
      <c r="B852">
        <v>35.912920999999997</v>
      </c>
      <c r="C852">
        <v>1604793</v>
      </c>
      <c r="D852" t="s">
        <v>407</v>
      </c>
      <c r="E852" t="s">
        <v>127</v>
      </c>
      <c r="F852">
        <v>4</v>
      </c>
      <c r="G852" t="str">
        <f>VLOOKUP(F:F,Sheet4!A$2:B$8,2)</f>
        <v>CLOSED LEADS EXHAUSTED</v>
      </c>
    </row>
    <row r="853" spans="1:7" x14ac:dyDescent="0.15">
      <c r="A853">
        <v>-79.065860999999998</v>
      </c>
      <c r="B853">
        <v>35.913414000000003</v>
      </c>
      <c r="C853">
        <v>1900541</v>
      </c>
      <c r="D853" t="s">
        <v>1122</v>
      </c>
      <c r="E853" t="s">
        <v>127</v>
      </c>
      <c r="F853">
        <v>3</v>
      </c>
      <c r="G853" t="str">
        <f>VLOOKUP(F:F,Sheet4!A$2:B$8,2)</f>
        <v>CLOSED LEADS EXHAUSTED</v>
      </c>
    </row>
    <row r="854" spans="1:7" x14ac:dyDescent="0.15">
      <c r="A854">
        <v>-79.060817</v>
      </c>
      <c r="B854">
        <v>35.914154000000003</v>
      </c>
      <c r="C854">
        <v>1809190</v>
      </c>
      <c r="D854" t="s">
        <v>1121</v>
      </c>
      <c r="E854" t="s">
        <v>127</v>
      </c>
      <c r="F854">
        <v>4</v>
      </c>
      <c r="G854" t="str">
        <f>VLOOKUP(F:F,Sheet4!A$2:B$8,2)</f>
        <v>CLOSED LEADS EXHAUSTED</v>
      </c>
    </row>
    <row r="855" spans="1:7" x14ac:dyDescent="0.15">
      <c r="A855">
        <v>-79.063006999999999</v>
      </c>
      <c r="B855">
        <v>35.916060999999999</v>
      </c>
      <c r="C855">
        <v>1610495</v>
      </c>
      <c r="D855" t="s">
        <v>1580</v>
      </c>
      <c r="E855" t="s">
        <v>127</v>
      </c>
      <c r="F855">
        <v>4</v>
      </c>
      <c r="G855" t="str">
        <f>VLOOKUP(F:F,Sheet4!A$2:B$8,2)</f>
        <v>CLOSED LEADS EXHAUSTED</v>
      </c>
    </row>
    <row r="856" spans="1:7" x14ac:dyDescent="0.15">
      <c r="A856">
        <v>-79.058682000000005</v>
      </c>
      <c r="B856">
        <v>35.913159</v>
      </c>
      <c r="C856">
        <v>1613300</v>
      </c>
      <c r="D856" t="s">
        <v>366</v>
      </c>
      <c r="E856" t="s">
        <v>127</v>
      </c>
      <c r="F856">
        <v>4</v>
      </c>
      <c r="G856" t="str">
        <f>VLOOKUP(F:F,Sheet4!A$2:B$8,2)</f>
        <v>CLOSED LEADS EXHAUSTED</v>
      </c>
    </row>
    <row r="857" spans="1:7" x14ac:dyDescent="0.15">
      <c r="A857">
        <v>-79.058588999999998</v>
      </c>
      <c r="B857">
        <v>35.912954999999997</v>
      </c>
      <c r="C857">
        <v>1613501</v>
      </c>
      <c r="D857" t="s">
        <v>1581</v>
      </c>
      <c r="E857" t="s">
        <v>127</v>
      </c>
      <c r="F857">
        <v>4</v>
      </c>
      <c r="G857" t="str">
        <f>VLOOKUP(F:F,Sheet4!A$2:B$8,2)</f>
        <v>CLOSED LEADS EXHAUSTED</v>
      </c>
    </row>
    <row r="858" spans="1:7" x14ac:dyDescent="0.15">
      <c r="A858">
        <v>-79.064122999999995</v>
      </c>
      <c r="B858">
        <v>35.916015999999999</v>
      </c>
      <c r="C858">
        <v>1903162</v>
      </c>
      <c r="D858" t="s">
        <v>372</v>
      </c>
      <c r="E858" t="s">
        <v>127</v>
      </c>
      <c r="F858">
        <v>3</v>
      </c>
      <c r="G858" t="str">
        <f>VLOOKUP(F:F,Sheet4!A$2:B$8,2)</f>
        <v>CLOSED LEADS EXHAUSTED</v>
      </c>
    </row>
    <row r="859" spans="1:7" x14ac:dyDescent="0.15">
      <c r="A859">
        <v>-79.064239000000001</v>
      </c>
      <c r="B859">
        <v>35.912920999999997</v>
      </c>
      <c r="C859">
        <v>1707563</v>
      </c>
      <c r="D859" t="s">
        <v>406</v>
      </c>
      <c r="E859" t="s">
        <v>127</v>
      </c>
      <c r="F859">
        <v>4</v>
      </c>
      <c r="G859" t="str">
        <f>VLOOKUP(F:F,Sheet4!A$2:B$8,2)</f>
        <v>CLOSED LEADS EXHAUSTED</v>
      </c>
    </row>
    <row r="860" spans="1:7" x14ac:dyDescent="0.15">
      <c r="A860">
        <v>-79.065692999999996</v>
      </c>
      <c r="B860">
        <v>35.913870000000003</v>
      </c>
      <c r="C860">
        <v>1613939</v>
      </c>
      <c r="D860" t="s">
        <v>1727</v>
      </c>
      <c r="E860" t="s">
        <v>127</v>
      </c>
      <c r="F860">
        <v>4</v>
      </c>
      <c r="G860" t="str">
        <f>VLOOKUP(F:F,Sheet4!A$2:B$8,2)</f>
        <v>CLOSED LEADS EXHAUSTED</v>
      </c>
    </row>
    <row r="861" spans="1:7" x14ac:dyDescent="0.15">
      <c r="A861">
        <v>-79.0672</v>
      </c>
      <c r="B861">
        <v>35.915643000000003</v>
      </c>
      <c r="C861">
        <v>1801803</v>
      </c>
      <c r="D861" t="s">
        <v>1579</v>
      </c>
      <c r="E861" t="s">
        <v>127</v>
      </c>
      <c r="F861">
        <v>4</v>
      </c>
      <c r="G861" t="str">
        <f>VLOOKUP(F:F,Sheet4!A$2:B$8,2)</f>
        <v>CLOSED LEADS EXHAUSTED</v>
      </c>
    </row>
    <row r="862" spans="1:7" x14ac:dyDescent="0.15">
      <c r="A862">
        <v>-79.065302000000003</v>
      </c>
      <c r="B862">
        <v>35.912294000000003</v>
      </c>
      <c r="C862">
        <v>1607650</v>
      </c>
      <c r="D862" t="s">
        <v>1574</v>
      </c>
      <c r="E862" t="s">
        <v>127</v>
      </c>
      <c r="F862">
        <v>4</v>
      </c>
      <c r="G862" t="str">
        <f>VLOOKUP(F:F,Sheet4!A$2:B$8,2)</f>
        <v>CLOSED LEADS EXHAUSTED</v>
      </c>
    </row>
    <row r="863" spans="1:7" x14ac:dyDescent="0.15">
      <c r="A863">
        <v>-79.060882000000007</v>
      </c>
      <c r="B863">
        <v>35.915627000000001</v>
      </c>
      <c r="C863">
        <v>1714225</v>
      </c>
      <c r="D863" t="s">
        <v>1124</v>
      </c>
      <c r="E863" t="s">
        <v>128</v>
      </c>
      <c r="F863">
        <v>4</v>
      </c>
      <c r="G863" t="str">
        <f>VLOOKUP(F:F,Sheet4!A$2:B$8,2)</f>
        <v>CLOSED LEADS EXHAUSTED</v>
      </c>
    </row>
    <row r="864" spans="1:7" x14ac:dyDescent="0.15">
      <c r="A864">
        <v>-79.066067000000004</v>
      </c>
      <c r="B864">
        <v>35.916105999999999</v>
      </c>
      <c r="C864">
        <v>1810100</v>
      </c>
      <c r="D864" t="s">
        <v>1123</v>
      </c>
      <c r="E864" t="s">
        <v>129</v>
      </c>
      <c r="F864">
        <v>5</v>
      </c>
      <c r="G864" t="str">
        <f>VLOOKUP(F:F,Sheet4!A$2:B$8,2)</f>
        <v>CLEARED BY ARREST</v>
      </c>
    </row>
    <row r="865" spans="1:7" x14ac:dyDescent="0.15">
      <c r="A865">
        <v>-79.060490999999999</v>
      </c>
      <c r="B865">
        <v>35.914425999999999</v>
      </c>
      <c r="C865">
        <v>1704032</v>
      </c>
      <c r="D865" t="s">
        <v>1128</v>
      </c>
      <c r="E865" t="s">
        <v>130</v>
      </c>
      <c r="F865">
        <v>4</v>
      </c>
      <c r="G865" t="str">
        <f>VLOOKUP(F:F,Sheet4!A$2:B$8,2)</f>
        <v>CLOSED LEADS EXHAUSTED</v>
      </c>
    </row>
    <row r="866" spans="1:7" x14ac:dyDescent="0.15">
      <c r="A866">
        <v>-79.066502999999997</v>
      </c>
      <c r="B866">
        <v>35.915486000000001</v>
      </c>
      <c r="C866">
        <v>1712208</v>
      </c>
      <c r="D866" t="s">
        <v>1132</v>
      </c>
      <c r="E866" t="s">
        <v>130</v>
      </c>
      <c r="F866">
        <v>4</v>
      </c>
      <c r="G866" t="str">
        <f>VLOOKUP(F:F,Sheet4!A$2:B$8,2)</f>
        <v>CLOSED LEADS EXHAUSTED</v>
      </c>
    </row>
    <row r="867" spans="1:7" x14ac:dyDescent="0.15">
      <c r="A867">
        <v>-79.064369999999997</v>
      </c>
      <c r="B867">
        <v>35.918774999999997</v>
      </c>
      <c r="C867">
        <v>1509780</v>
      </c>
      <c r="D867" t="s">
        <v>737</v>
      </c>
      <c r="E867" t="s">
        <v>130</v>
      </c>
      <c r="F867">
        <v>5</v>
      </c>
      <c r="G867" t="str">
        <f>VLOOKUP(F:F,Sheet4!A$2:B$8,2)</f>
        <v>CLEARED BY ARREST</v>
      </c>
    </row>
    <row r="868" spans="1:7" x14ac:dyDescent="0.15">
      <c r="A868">
        <v>-79.067322000000004</v>
      </c>
      <c r="B868">
        <v>35.914625999999998</v>
      </c>
      <c r="C868">
        <v>1506898</v>
      </c>
      <c r="D868" t="s">
        <v>1126</v>
      </c>
      <c r="E868" t="s">
        <v>130</v>
      </c>
      <c r="F868">
        <v>4</v>
      </c>
      <c r="G868" t="str">
        <f>VLOOKUP(F:F,Sheet4!A$2:B$8,2)</f>
        <v>CLOSED LEADS EXHAUSTED</v>
      </c>
    </row>
    <row r="869" spans="1:7" x14ac:dyDescent="0.15">
      <c r="A869">
        <v>-79.064187000000004</v>
      </c>
      <c r="B869">
        <v>35.918917</v>
      </c>
      <c r="C869">
        <v>1415882</v>
      </c>
      <c r="D869" t="s">
        <v>1726</v>
      </c>
      <c r="E869" t="s">
        <v>130</v>
      </c>
      <c r="F869">
        <v>7</v>
      </c>
      <c r="G869" t="str">
        <f>VLOOKUP(F:F,Sheet4!A$2:B$8,2)</f>
        <v>UNFOUNDED</v>
      </c>
    </row>
    <row r="870" spans="1:7" x14ac:dyDescent="0.15">
      <c r="A870">
        <v>-79.060997</v>
      </c>
      <c r="B870">
        <v>35.918945000000001</v>
      </c>
      <c r="C870">
        <v>1613070</v>
      </c>
      <c r="D870" t="s">
        <v>1129</v>
      </c>
      <c r="E870" t="s">
        <v>130</v>
      </c>
      <c r="F870">
        <v>4</v>
      </c>
      <c r="G870" t="str">
        <f>VLOOKUP(F:F,Sheet4!A$2:B$8,2)</f>
        <v>CLOSED LEADS EXHAUSTED</v>
      </c>
    </row>
    <row r="871" spans="1:7" x14ac:dyDescent="0.15">
      <c r="A871">
        <v>-79.060884999999999</v>
      </c>
      <c r="B871">
        <v>35.914275000000004</v>
      </c>
      <c r="C871">
        <v>1604131</v>
      </c>
      <c r="D871" t="s">
        <v>1125</v>
      </c>
      <c r="E871" t="s">
        <v>130</v>
      </c>
      <c r="F871">
        <v>4</v>
      </c>
      <c r="G871" t="str">
        <f>VLOOKUP(F:F,Sheet4!A$2:B$8,2)</f>
        <v>CLOSED LEADS EXHAUSTED</v>
      </c>
    </row>
    <row r="872" spans="1:7" x14ac:dyDescent="0.15">
      <c r="A872">
        <v>-79.061615000000003</v>
      </c>
      <c r="B872">
        <v>35.915264000000001</v>
      </c>
      <c r="C872">
        <v>1711558</v>
      </c>
      <c r="D872" t="s">
        <v>1134</v>
      </c>
      <c r="E872" t="s">
        <v>130</v>
      </c>
      <c r="F872">
        <v>4</v>
      </c>
      <c r="G872" t="str">
        <f>VLOOKUP(F:F,Sheet4!A$2:B$8,2)</f>
        <v>CLOSED LEADS EXHAUSTED</v>
      </c>
    </row>
    <row r="873" spans="1:7" x14ac:dyDescent="0.15">
      <c r="A873">
        <v>-79.061880000000002</v>
      </c>
      <c r="B873">
        <v>35.914183999999999</v>
      </c>
      <c r="C873">
        <v>1609310</v>
      </c>
      <c r="D873" t="s">
        <v>1130</v>
      </c>
      <c r="E873" t="s">
        <v>130</v>
      </c>
      <c r="F873">
        <v>4</v>
      </c>
      <c r="G873" t="str">
        <f>VLOOKUP(F:F,Sheet4!A$2:B$8,2)</f>
        <v>CLOSED LEADS EXHAUSTED</v>
      </c>
    </row>
    <row r="874" spans="1:7" x14ac:dyDescent="0.15">
      <c r="A874">
        <v>-79.066317999999995</v>
      </c>
      <c r="B874">
        <v>35.917344</v>
      </c>
      <c r="C874">
        <v>1607660</v>
      </c>
      <c r="D874" t="s">
        <v>1127</v>
      </c>
      <c r="E874" t="s">
        <v>130</v>
      </c>
      <c r="F874">
        <v>6</v>
      </c>
      <c r="G874" t="str">
        <f>VLOOKUP(F:F,Sheet4!A$2:B$8,2)</f>
        <v>EXCEPT CLEAR</v>
      </c>
    </row>
    <row r="875" spans="1:7" x14ac:dyDescent="0.15">
      <c r="A875">
        <v>-79.060668000000007</v>
      </c>
      <c r="B875">
        <v>35.913175000000003</v>
      </c>
      <c r="C875">
        <v>1811924</v>
      </c>
      <c r="D875" t="s">
        <v>1131</v>
      </c>
      <c r="E875" t="s">
        <v>130</v>
      </c>
      <c r="F875">
        <v>4</v>
      </c>
      <c r="G875" t="str">
        <f>VLOOKUP(F:F,Sheet4!A$2:B$8,2)</f>
        <v>CLOSED LEADS EXHAUSTED</v>
      </c>
    </row>
    <row r="876" spans="1:7" x14ac:dyDescent="0.15">
      <c r="A876">
        <v>-79.065899000000002</v>
      </c>
      <c r="B876">
        <v>35.913455999999996</v>
      </c>
      <c r="C876">
        <v>1608591</v>
      </c>
      <c r="D876" t="s">
        <v>1728</v>
      </c>
      <c r="E876" t="s">
        <v>130</v>
      </c>
      <c r="F876">
        <v>4</v>
      </c>
      <c r="G876" t="str">
        <f>VLOOKUP(F:F,Sheet4!A$2:B$8,2)</f>
        <v>CLOSED LEADS EXHAUSTED</v>
      </c>
    </row>
    <row r="877" spans="1:7" x14ac:dyDescent="0.15">
      <c r="A877">
        <v>-79.062381999999999</v>
      </c>
      <c r="B877">
        <v>35.918576000000002</v>
      </c>
      <c r="C877">
        <v>1709010</v>
      </c>
      <c r="D877" t="s">
        <v>1133</v>
      </c>
      <c r="E877" t="s">
        <v>130</v>
      </c>
      <c r="F877">
        <v>4</v>
      </c>
      <c r="G877" t="str">
        <f>VLOOKUP(F:F,Sheet4!A$2:B$8,2)</f>
        <v>CLOSED LEADS EXHAUSTED</v>
      </c>
    </row>
    <row r="878" spans="1:7" x14ac:dyDescent="0.15">
      <c r="A878">
        <v>-79.064712999999998</v>
      </c>
      <c r="B878">
        <v>35.914783999999997</v>
      </c>
      <c r="C878">
        <v>1605170</v>
      </c>
      <c r="D878" t="s">
        <v>1729</v>
      </c>
      <c r="E878" t="s">
        <v>131</v>
      </c>
      <c r="F878">
        <v>6</v>
      </c>
      <c r="G878" t="str">
        <f>VLOOKUP(F:F,Sheet4!A$2:B$8,2)</f>
        <v>EXCEPT CLEAR</v>
      </c>
    </row>
    <row r="879" spans="1:7" x14ac:dyDescent="0.15">
      <c r="A879">
        <v>-79.061621000000002</v>
      </c>
      <c r="B879">
        <v>35.915508000000003</v>
      </c>
      <c r="C879">
        <v>1714373</v>
      </c>
      <c r="D879" t="s">
        <v>1136</v>
      </c>
      <c r="E879" t="s">
        <v>132</v>
      </c>
      <c r="F879">
        <v>4</v>
      </c>
      <c r="G879" t="str">
        <f>VLOOKUP(F:F,Sheet4!A$2:B$8,2)</f>
        <v>CLOSED LEADS EXHAUSTED</v>
      </c>
    </row>
    <row r="880" spans="1:7" x14ac:dyDescent="0.15">
      <c r="A880">
        <v>-79.064407000000003</v>
      </c>
      <c r="B880">
        <v>35.915989000000003</v>
      </c>
      <c r="C880">
        <v>1902920</v>
      </c>
      <c r="D880" t="s">
        <v>346</v>
      </c>
      <c r="E880" t="s">
        <v>132</v>
      </c>
      <c r="F880">
        <v>3</v>
      </c>
      <c r="G880" t="str">
        <f>VLOOKUP(F:F,Sheet4!A$2:B$8,2)</f>
        <v>CLOSED LEADS EXHAUSTED</v>
      </c>
    </row>
    <row r="881" spans="1:7" x14ac:dyDescent="0.15">
      <c r="A881">
        <v>-79.066918000000001</v>
      </c>
      <c r="B881">
        <v>35.914530999999997</v>
      </c>
      <c r="C881">
        <v>1513675</v>
      </c>
      <c r="D881" t="s">
        <v>1135</v>
      </c>
      <c r="E881" t="s">
        <v>132</v>
      </c>
      <c r="F881">
        <v>4</v>
      </c>
      <c r="G881" t="str">
        <f>VLOOKUP(F:F,Sheet4!A$2:B$8,2)</f>
        <v>CLOSED LEADS EXHAUSTED</v>
      </c>
    </row>
    <row r="882" spans="1:7" x14ac:dyDescent="0.15">
      <c r="A882">
        <v>-79.063725000000005</v>
      </c>
      <c r="B882">
        <v>35.918987999999999</v>
      </c>
      <c r="C882">
        <v>1709573</v>
      </c>
      <c r="D882" t="s">
        <v>1704</v>
      </c>
      <c r="E882" t="s">
        <v>132</v>
      </c>
      <c r="F882">
        <v>4</v>
      </c>
      <c r="G882" t="str">
        <f>VLOOKUP(F:F,Sheet4!A$2:B$8,2)</f>
        <v>CLOSED LEADS EXHAUSTED</v>
      </c>
    </row>
    <row r="883" spans="1:7" x14ac:dyDescent="0.15">
      <c r="A883">
        <v>-79.066845000000001</v>
      </c>
      <c r="B883">
        <v>35.915463000000003</v>
      </c>
      <c r="C883">
        <v>1616653</v>
      </c>
      <c r="D883" t="s">
        <v>1585</v>
      </c>
      <c r="E883" t="s">
        <v>132</v>
      </c>
      <c r="F883">
        <v>4</v>
      </c>
      <c r="G883" t="str">
        <f>VLOOKUP(F:F,Sheet4!A$2:B$8,2)</f>
        <v>CLOSED LEADS EXHAUSTED</v>
      </c>
    </row>
    <row r="884" spans="1:7" x14ac:dyDescent="0.15">
      <c r="A884">
        <v>-79.063725000000005</v>
      </c>
      <c r="B884">
        <v>35.918987999999999</v>
      </c>
      <c r="C884">
        <v>1712513</v>
      </c>
      <c r="D884" t="s">
        <v>1583</v>
      </c>
      <c r="E884" t="s">
        <v>132</v>
      </c>
      <c r="F884">
        <v>4</v>
      </c>
      <c r="G884" t="str">
        <f>VLOOKUP(F:F,Sheet4!A$2:B$8,2)</f>
        <v>CLOSED LEADS EXHAUSTED</v>
      </c>
    </row>
    <row r="885" spans="1:7" x14ac:dyDescent="0.15">
      <c r="A885">
        <v>-79.063725000000005</v>
      </c>
      <c r="B885">
        <v>35.918987999999999</v>
      </c>
      <c r="C885">
        <v>1712416</v>
      </c>
      <c r="D885" t="s">
        <v>1582</v>
      </c>
      <c r="E885" t="s">
        <v>132</v>
      </c>
      <c r="F885">
        <v>4</v>
      </c>
      <c r="G885" t="str">
        <f>VLOOKUP(F:F,Sheet4!A$2:B$8,2)</f>
        <v>CLOSED LEADS EXHAUSTED</v>
      </c>
    </row>
    <row r="886" spans="1:7" x14ac:dyDescent="0.15">
      <c r="A886">
        <v>-79.065299999999993</v>
      </c>
      <c r="B886">
        <v>35.912852000000001</v>
      </c>
      <c r="C886">
        <v>1705631</v>
      </c>
      <c r="D886" t="s">
        <v>1587</v>
      </c>
      <c r="E886" t="s">
        <v>132</v>
      </c>
      <c r="F886">
        <v>4</v>
      </c>
      <c r="G886" t="str">
        <f>VLOOKUP(F:F,Sheet4!A$2:B$8,2)</f>
        <v>CLOSED LEADS EXHAUSTED</v>
      </c>
    </row>
    <row r="887" spans="1:7" x14ac:dyDescent="0.15">
      <c r="A887">
        <v>-79.062601000000001</v>
      </c>
      <c r="B887">
        <v>35.915058000000002</v>
      </c>
      <c r="C887">
        <v>1707871</v>
      </c>
      <c r="D887" t="s">
        <v>1137</v>
      </c>
      <c r="E887" t="s">
        <v>132</v>
      </c>
      <c r="F887">
        <v>4</v>
      </c>
      <c r="G887" t="str">
        <f>VLOOKUP(F:F,Sheet4!A$2:B$8,2)</f>
        <v>CLOSED LEADS EXHAUSTED</v>
      </c>
    </row>
    <row r="888" spans="1:7" x14ac:dyDescent="0.15">
      <c r="A888">
        <v>-79.066918000000001</v>
      </c>
      <c r="B888">
        <v>35.914530999999997</v>
      </c>
      <c r="C888">
        <v>1510392</v>
      </c>
      <c r="D888" t="s">
        <v>359</v>
      </c>
      <c r="E888" t="s">
        <v>132</v>
      </c>
      <c r="F888">
        <v>4</v>
      </c>
      <c r="G888" t="str">
        <f>VLOOKUP(F:F,Sheet4!A$2:B$8,2)</f>
        <v>CLOSED LEADS EXHAUSTED</v>
      </c>
    </row>
    <row r="889" spans="1:7" x14ac:dyDescent="0.15">
      <c r="A889">
        <v>-79.065242999999995</v>
      </c>
      <c r="B889">
        <v>35.913457000000001</v>
      </c>
      <c r="C889">
        <v>1513223</v>
      </c>
      <c r="D889" t="s">
        <v>1584</v>
      </c>
      <c r="E889" t="s">
        <v>132</v>
      </c>
      <c r="F889">
        <v>4</v>
      </c>
      <c r="G889" t="str">
        <f>VLOOKUP(F:F,Sheet4!A$2:B$8,2)</f>
        <v>CLOSED LEADS EXHAUSTED</v>
      </c>
    </row>
    <row r="890" spans="1:7" x14ac:dyDescent="0.15">
      <c r="A890">
        <v>-79.065298999999996</v>
      </c>
      <c r="B890">
        <v>35.913392000000002</v>
      </c>
      <c r="C890">
        <v>1703859</v>
      </c>
      <c r="D890" t="s">
        <v>1731</v>
      </c>
      <c r="E890" t="s">
        <v>132</v>
      </c>
      <c r="F890">
        <v>4</v>
      </c>
      <c r="G890" t="str">
        <f>VLOOKUP(F:F,Sheet4!A$2:B$8,2)</f>
        <v>CLOSED LEADS EXHAUSTED</v>
      </c>
    </row>
    <row r="891" spans="1:7" x14ac:dyDescent="0.15">
      <c r="A891">
        <v>-79.064239000000001</v>
      </c>
      <c r="B891">
        <v>35.912920999999997</v>
      </c>
      <c r="C891">
        <v>1511894</v>
      </c>
      <c r="D891" t="s">
        <v>374</v>
      </c>
      <c r="E891" t="s">
        <v>133</v>
      </c>
      <c r="F891">
        <v>4</v>
      </c>
      <c r="G891" t="str">
        <f>VLOOKUP(F:F,Sheet4!A$2:B$8,2)</f>
        <v>CLOSED LEADS EXHAUSTED</v>
      </c>
    </row>
    <row r="892" spans="1:7" x14ac:dyDescent="0.15">
      <c r="A892">
        <v>-79.061268999999996</v>
      </c>
      <c r="B892">
        <v>35.918964000000003</v>
      </c>
      <c r="C892">
        <v>1705397</v>
      </c>
      <c r="D892" t="s">
        <v>1586</v>
      </c>
      <c r="E892" t="s">
        <v>134</v>
      </c>
      <c r="F892">
        <v>4</v>
      </c>
      <c r="G892" t="str">
        <f>VLOOKUP(F:F,Sheet4!A$2:B$8,2)</f>
        <v>CLOSED LEADS EXHAUSTED</v>
      </c>
    </row>
    <row r="893" spans="1:7" x14ac:dyDescent="0.15">
      <c r="A893">
        <v>-79.065692999999996</v>
      </c>
      <c r="B893">
        <v>35.913870000000003</v>
      </c>
      <c r="C893">
        <v>1414363</v>
      </c>
      <c r="D893" t="s">
        <v>1588</v>
      </c>
      <c r="E893" t="s">
        <v>135</v>
      </c>
      <c r="F893">
        <v>4</v>
      </c>
      <c r="G893" t="str">
        <f>VLOOKUP(F:F,Sheet4!A$2:B$8,2)</f>
        <v>CLOSED LEADS EXHAUSTED</v>
      </c>
    </row>
    <row r="894" spans="1:7" x14ac:dyDescent="0.15">
      <c r="A894">
        <v>-79.065346000000005</v>
      </c>
      <c r="B894">
        <v>35.914644000000003</v>
      </c>
      <c r="C894">
        <v>1414325</v>
      </c>
      <c r="D894" t="s">
        <v>1589</v>
      </c>
      <c r="E894" t="s">
        <v>136</v>
      </c>
      <c r="F894">
        <v>4</v>
      </c>
      <c r="G894" t="str">
        <f>VLOOKUP(F:F,Sheet4!A$2:B$8,2)</f>
        <v>CLOSED LEADS EXHAUSTED</v>
      </c>
    </row>
    <row r="895" spans="1:7" x14ac:dyDescent="0.15">
      <c r="A895">
        <v>-79.060884999999999</v>
      </c>
      <c r="B895">
        <v>35.914275000000004</v>
      </c>
      <c r="C895">
        <v>1612689</v>
      </c>
      <c r="D895" t="s">
        <v>1730</v>
      </c>
      <c r="E895" t="s">
        <v>137</v>
      </c>
      <c r="F895">
        <v>4</v>
      </c>
      <c r="G895" t="str">
        <f>VLOOKUP(F:F,Sheet4!A$2:B$8,2)</f>
        <v>CLOSED LEADS EXHAUSTED</v>
      </c>
    </row>
    <row r="896" spans="1:7" x14ac:dyDescent="0.15">
      <c r="A896">
        <v>-79.064859999999996</v>
      </c>
      <c r="B896">
        <v>35.915049000000003</v>
      </c>
      <c r="C896">
        <v>1802761</v>
      </c>
      <c r="D896" t="s">
        <v>1138</v>
      </c>
      <c r="E896" t="s">
        <v>138</v>
      </c>
      <c r="F896">
        <v>4</v>
      </c>
      <c r="G896" t="str">
        <f>VLOOKUP(F:F,Sheet4!A$2:B$8,2)</f>
        <v>CLOSED LEADS EXHAUSTED</v>
      </c>
    </row>
    <row r="897" spans="1:7" x14ac:dyDescent="0.15">
      <c r="A897">
        <v>-79.065302000000003</v>
      </c>
      <c r="B897">
        <v>35.912149999999997</v>
      </c>
      <c r="C897">
        <v>1500710</v>
      </c>
      <c r="D897" t="s">
        <v>1139</v>
      </c>
      <c r="E897" t="s">
        <v>138</v>
      </c>
      <c r="F897">
        <v>4</v>
      </c>
      <c r="G897" t="str">
        <f>VLOOKUP(F:F,Sheet4!A$2:B$8,2)</f>
        <v>CLOSED LEADS EXHAUSTED</v>
      </c>
    </row>
    <row r="898" spans="1:7" x14ac:dyDescent="0.15">
      <c r="A898">
        <v>-79.064859999999996</v>
      </c>
      <c r="B898">
        <v>35.915049000000003</v>
      </c>
      <c r="C898">
        <v>1806457</v>
      </c>
      <c r="D898" t="s">
        <v>1142</v>
      </c>
      <c r="E898" t="s">
        <v>139</v>
      </c>
      <c r="F898">
        <v>4</v>
      </c>
      <c r="G898" t="str">
        <f>VLOOKUP(F:F,Sheet4!A$2:B$8,2)</f>
        <v>CLOSED LEADS EXHAUSTED</v>
      </c>
    </row>
    <row r="899" spans="1:7" x14ac:dyDescent="0.15">
      <c r="A899">
        <v>-79.066447999999994</v>
      </c>
      <c r="B899">
        <v>35.913054000000002</v>
      </c>
      <c r="C899">
        <v>1509076</v>
      </c>
      <c r="D899" t="s">
        <v>1149</v>
      </c>
      <c r="E899" t="s">
        <v>139</v>
      </c>
      <c r="F899">
        <v>4</v>
      </c>
      <c r="G899" t="str">
        <f>VLOOKUP(F:F,Sheet4!A$2:B$8,2)</f>
        <v>CLOSED LEADS EXHAUSTED</v>
      </c>
    </row>
    <row r="900" spans="1:7" x14ac:dyDescent="0.15">
      <c r="A900">
        <v>-79.066447999999994</v>
      </c>
      <c r="B900">
        <v>35.913054000000002</v>
      </c>
      <c r="C900">
        <v>1506854</v>
      </c>
      <c r="D900" t="s">
        <v>1140</v>
      </c>
      <c r="E900" t="s">
        <v>139</v>
      </c>
      <c r="F900">
        <v>4</v>
      </c>
      <c r="G900" t="str">
        <f>VLOOKUP(F:F,Sheet4!A$2:B$8,2)</f>
        <v>CLOSED LEADS EXHAUSTED</v>
      </c>
    </row>
    <row r="901" spans="1:7" x14ac:dyDescent="0.15">
      <c r="A901">
        <v>-79.061040000000006</v>
      </c>
      <c r="B901">
        <v>35.916803999999999</v>
      </c>
      <c r="C901">
        <v>1900950</v>
      </c>
      <c r="D901" t="s">
        <v>1148</v>
      </c>
      <c r="E901" t="s">
        <v>139</v>
      </c>
      <c r="F901">
        <v>3</v>
      </c>
      <c r="G901" t="str">
        <f>VLOOKUP(F:F,Sheet4!A$2:B$8,2)</f>
        <v>CLOSED LEADS EXHAUSTED</v>
      </c>
    </row>
    <row r="902" spans="1:7" x14ac:dyDescent="0.15">
      <c r="A902">
        <v>-79.060838000000004</v>
      </c>
      <c r="B902">
        <v>35.914146000000002</v>
      </c>
      <c r="C902">
        <v>1712184</v>
      </c>
      <c r="D902" t="s">
        <v>1732</v>
      </c>
      <c r="E902" t="s">
        <v>139</v>
      </c>
      <c r="F902">
        <v>4</v>
      </c>
      <c r="G902" t="str">
        <f>VLOOKUP(F:F,Sheet4!A$2:B$8,2)</f>
        <v>CLOSED LEADS EXHAUSTED</v>
      </c>
    </row>
    <row r="903" spans="1:7" x14ac:dyDescent="0.15">
      <c r="A903">
        <v>-79.062033</v>
      </c>
      <c r="B903">
        <v>35.918717999999998</v>
      </c>
      <c r="C903">
        <v>1801967</v>
      </c>
      <c r="D903" t="s">
        <v>1147</v>
      </c>
      <c r="E903" t="s">
        <v>139</v>
      </c>
      <c r="F903">
        <v>4</v>
      </c>
      <c r="G903" t="str">
        <f>VLOOKUP(F:F,Sheet4!A$2:B$8,2)</f>
        <v>CLOSED LEADS EXHAUSTED</v>
      </c>
    </row>
    <row r="904" spans="1:7" x14ac:dyDescent="0.15">
      <c r="A904">
        <v>-79.064069000000003</v>
      </c>
      <c r="B904">
        <v>35.911622999999999</v>
      </c>
      <c r="C904">
        <v>1706487</v>
      </c>
      <c r="D904" t="s">
        <v>1141</v>
      </c>
      <c r="E904" t="s">
        <v>139</v>
      </c>
      <c r="F904">
        <v>4</v>
      </c>
      <c r="G904" t="str">
        <f>VLOOKUP(F:F,Sheet4!A$2:B$8,2)</f>
        <v>CLOSED LEADS EXHAUSTED</v>
      </c>
    </row>
    <row r="905" spans="1:7" x14ac:dyDescent="0.15">
      <c r="A905">
        <v>-79.060490999999999</v>
      </c>
      <c r="B905">
        <v>35.914425999999999</v>
      </c>
      <c r="C905">
        <v>1613057</v>
      </c>
      <c r="D905" t="s">
        <v>663</v>
      </c>
      <c r="E905" t="s">
        <v>139</v>
      </c>
      <c r="F905">
        <v>4</v>
      </c>
      <c r="G905" t="str">
        <f>VLOOKUP(F:F,Sheet4!A$2:B$8,2)</f>
        <v>CLOSED LEADS EXHAUSTED</v>
      </c>
    </row>
    <row r="906" spans="1:7" x14ac:dyDescent="0.15">
      <c r="A906">
        <v>-79.066447999999994</v>
      </c>
      <c r="B906">
        <v>35.913054000000002</v>
      </c>
      <c r="C906">
        <v>1507606</v>
      </c>
      <c r="D906" t="s">
        <v>1151</v>
      </c>
      <c r="E906" t="s">
        <v>139</v>
      </c>
      <c r="F906">
        <v>4</v>
      </c>
      <c r="G906" t="str">
        <f>VLOOKUP(F:F,Sheet4!A$2:B$8,2)</f>
        <v>CLOSED LEADS EXHAUSTED</v>
      </c>
    </row>
    <row r="907" spans="1:7" x14ac:dyDescent="0.15">
      <c r="A907">
        <v>-79.062728000000007</v>
      </c>
      <c r="B907">
        <v>35.913578000000001</v>
      </c>
      <c r="C907">
        <v>1712049</v>
      </c>
      <c r="D907" t="s">
        <v>1590</v>
      </c>
      <c r="E907" t="s">
        <v>139</v>
      </c>
      <c r="F907">
        <v>4</v>
      </c>
      <c r="G907" t="str">
        <f>VLOOKUP(F:F,Sheet4!A$2:B$8,2)</f>
        <v>CLOSED LEADS EXHAUSTED</v>
      </c>
    </row>
    <row r="908" spans="1:7" x14ac:dyDescent="0.15">
      <c r="A908">
        <v>-79.066447999999994</v>
      </c>
      <c r="B908">
        <v>35.913054000000002</v>
      </c>
      <c r="C908">
        <v>1508911</v>
      </c>
      <c r="D908" t="s">
        <v>1144</v>
      </c>
      <c r="E908" t="s">
        <v>139</v>
      </c>
      <c r="F908">
        <v>4</v>
      </c>
      <c r="G908" t="str">
        <f>VLOOKUP(F:F,Sheet4!A$2:B$8,2)</f>
        <v>CLOSED LEADS EXHAUSTED</v>
      </c>
    </row>
    <row r="909" spans="1:7" x14ac:dyDescent="0.15">
      <c r="A909">
        <v>-79.064069000000003</v>
      </c>
      <c r="B909">
        <v>35.911622999999999</v>
      </c>
      <c r="C909">
        <v>1706809</v>
      </c>
      <c r="D909" t="s">
        <v>1146</v>
      </c>
      <c r="E909" t="s">
        <v>139</v>
      </c>
      <c r="F909">
        <v>4</v>
      </c>
      <c r="G909" t="str">
        <f>VLOOKUP(F:F,Sheet4!A$2:B$8,2)</f>
        <v>CLOSED LEADS EXHAUSTED</v>
      </c>
    </row>
    <row r="910" spans="1:7" x14ac:dyDescent="0.15">
      <c r="A910">
        <v>-79.065278000000006</v>
      </c>
      <c r="B910">
        <v>35.911481999999999</v>
      </c>
      <c r="C910">
        <v>1712964</v>
      </c>
      <c r="D910" t="s">
        <v>1592</v>
      </c>
      <c r="E910" t="s">
        <v>139</v>
      </c>
      <c r="F910">
        <v>4</v>
      </c>
      <c r="G910" t="str">
        <f>VLOOKUP(F:F,Sheet4!A$2:B$8,2)</f>
        <v>CLOSED LEADS EXHAUSTED</v>
      </c>
    </row>
    <row r="911" spans="1:7" x14ac:dyDescent="0.15">
      <c r="A911">
        <v>-79.061645999999996</v>
      </c>
      <c r="B911">
        <v>35.916384999999998</v>
      </c>
      <c r="C911">
        <v>1804462</v>
      </c>
      <c r="D911" t="s">
        <v>1143</v>
      </c>
      <c r="E911" t="s">
        <v>139</v>
      </c>
      <c r="F911">
        <v>4</v>
      </c>
      <c r="G911" t="str">
        <f>VLOOKUP(F:F,Sheet4!A$2:B$8,2)</f>
        <v>CLOSED LEADS EXHAUSTED</v>
      </c>
    </row>
    <row r="912" spans="1:7" x14ac:dyDescent="0.15">
      <c r="A912">
        <v>-79.061265000000006</v>
      </c>
      <c r="B912">
        <v>35.917983</v>
      </c>
      <c r="C912">
        <v>1416185</v>
      </c>
      <c r="D912" t="s">
        <v>529</v>
      </c>
      <c r="E912" t="s">
        <v>139</v>
      </c>
      <c r="F912">
        <v>4</v>
      </c>
      <c r="G912" t="str">
        <f>VLOOKUP(F:F,Sheet4!A$2:B$8,2)</f>
        <v>CLOSED LEADS EXHAUSTED</v>
      </c>
    </row>
    <row r="913" spans="1:7" x14ac:dyDescent="0.15">
      <c r="A913">
        <v>-79.066502999999997</v>
      </c>
      <c r="B913">
        <v>35.915486000000001</v>
      </c>
      <c r="C913">
        <v>1812184</v>
      </c>
      <c r="D913" t="s">
        <v>1152</v>
      </c>
      <c r="E913" t="s">
        <v>139</v>
      </c>
      <c r="F913">
        <v>4</v>
      </c>
      <c r="G913" t="str">
        <f>VLOOKUP(F:F,Sheet4!A$2:B$8,2)</f>
        <v>CLOSED LEADS EXHAUSTED</v>
      </c>
    </row>
    <row r="914" spans="1:7" x14ac:dyDescent="0.15">
      <c r="A914">
        <v>-79.062049999999999</v>
      </c>
      <c r="B914">
        <v>35.914368000000003</v>
      </c>
      <c r="C914">
        <v>1704579</v>
      </c>
      <c r="D914" t="s">
        <v>1145</v>
      </c>
      <c r="E914" t="s">
        <v>139</v>
      </c>
      <c r="F914">
        <v>6</v>
      </c>
      <c r="G914" t="str">
        <f>VLOOKUP(F:F,Sheet4!A$2:B$8,2)</f>
        <v>EXCEPT CLEAR</v>
      </c>
    </row>
    <row r="915" spans="1:7" x14ac:dyDescent="0.15">
      <c r="A915">
        <v>-79.066391999999993</v>
      </c>
      <c r="B915">
        <v>35.912640000000003</v>
      </c>
      <c r="C915">
        <v>1408218</v>
      </c>
      <c r="D915" t="s">
        <v>1591</v>
      </c>
      <c r="E915" t="s">
        <v>141</v>
      </c>
      <c r="F915">
        <v>4</v>
      </c>
      <c r="G915" t="str">
        <f>VLOOKUP(F:F,Sheet4!A$2:B$8,2)</f>
        <v>CLOSED LEADS EXHAUSTED</v>
      </c>
    </row>
    <row r="916" spans="1:7" x14ac:dyDescent="0.15">
      <c r="A916">
        <v>-79.061645999999996</v>
      </c>
      <c r="B916">
        <v>35.916384999999998</v>
      </c>
      <c r="C916">
        <v>1714860</v>
      </c>
      <c r="D916" t="s">
        <v>1150</v>
      </c>
      <c r="E916" t="s">
        <v>139</v>
      </c>
      <c r="F916">
        <v>4</v>
      </c>
      <c r="G916" t="str">
        <f>VLOOKUP(F:F,Sheet4!A$2:B$8,2)</f>
        <v>CLOSED LEADS EXHAUSTED</v>
      </c>
    </row>
    <row r="917" spans="1:7" x14ac:dyDescent="0.15">
      <c r="A917">
        <v>-79.062213</v>
      </c>
      <c r="B917">
        <v>35.918644</v>
      </c>
      <c r="C917">
        <v>1900655</v>
      </c>
      <c r="D917" t="s">
        <v>446</v>
      </c>
      <c r="E917" t="s">
        <v>140</v>
      </c>
      <c r="F917">
        <v>3</v>
      </c>
      <c r="G917" t="str">
        <f>VLOOKUP(F:F,Sheet4!A$2:B$8,2)</f>
        <v>CLOSED LEADS EXHAUSTED</v>
      </c>
    </row>
    <row r="918" spans="1:7" x14ac:dyDescent="0.15">
      <c r="A918">
        <v>-79.066113999999999</v>
      </c>
      <c r="B918">
        <v>35.916597000000003</v>
      </c>
      <c r="C918">
        <v>1511304</v>
      </c>
      <c r="D918" t="s">
        <v>1733</v>
      </c>
      <c r="E918" t="s">
        <v>142</v>
      </c>
      <c r="F918">
        <v>4</v>
      </c>
      <c r="G918" t="str">
        <f>VLOOKUP(F:F,Sheet4!A$2:B$8,2)</f>
        <v>CLOSED LEADS EXHAUSTED</v>
      </c>
    </row>
    <row r="919" spans="1:7" x14ac:dyDescent="0.15">
      <c r="A919">
        <v>-79.065899000000002</v>
      </c>
      <c r="B919">
        <v>35.913455999999996</v>
      </c>
      <c r="C919">
        <v>1608591</v>
      </c>
      <c r="D919" t="s">
        <v>1728</v>
      </c>
      <c r="E919" t="s">
        <v>143</v>
      </c>
      <c r="F919">
        <v>4</v>
      </c>
      <c r="G919" t="str">
        <f>VLOOKUP(F:F,Sheet4!A$2:B$8,2)</f>
        <v>CLOSED LEADS EXHAUSTED</v>
      </c>
    </row>
    <row r="920" spans="1:7" x14ac:dyDescent="0.15">
      <c r="A920">
        <v>-79.066502999999997</v>
      </c>
      <c r="B920">
        <v>35.915486000000001</v>
      </c>
      <c r="C920">
        <v>1712208</v>
      </c>
      <c r="D920" t="s">
        <v>1132</v>
      </c>
      <c r="E920" t="s">
        <v>143</v>
      </c>
      <c r="F920">
        <v>4</v>
      </c>
      <c r="G920" t="str">
        <f>VLOOKUP(F:F,Sheet4!A$2:B$8,2)</f>
        <v>CLOSED LEADS EXHAUSTED</v>
      </c>
    </row>
    <row r="921" spans="1:7" x14ac:dyDescent="0.15">
      <c r="A921">
        <v>-79.064239000000001</v>
      </c>
      <c r="B921">
        <v>35.912920999999997</v>
      </c>
      <c r="C921">
        <v>1608169</v>
      </c>
      <c r="D921" t="s">
        <v>1762</v>
      </c>
      <c r="E921" t="s">
        <v>143</v>
      </c>
      <c r="F921">
        <v>5</v>
      </c>
      <c r="G921" t="str">
        <f>VLOOKUP(F:F,Sheet4!A$2:B$8,2)</f>
        <v>CLEARED BY ARREST</v>
      </c>
    </row>
    <row r="922" spans="1:7" x14ac:dyDescent="0.15">
      <c r="A922">
        <v>-79.065729000000005</v>
      </c>
      <c r="B922">
        <v>35.916119999999999</v>
      </c>
      <c r="C922">
        <v>1711138</v>
      </c>
      <c r="D922" t="s">
        <v>969</v>
      </c>
      <c r="E922" t="s">
        <v>143</v>
      </c>
      <c r="F922">
        <v>6</v>
      </c>
      <c r="G922" t="str">
        <f>VLOOKUP(F:F,Sheet4!A$2:B$8,2)</f>
        <v>EXCEPT CLEAR</v>
      </c>
    </row>
    <row r="923" spans="1:7" x14ac:dyDescent="0.15">
      <c r="A923">
        <v>-79.063122000000007</v>
      </c>
      <c r="B923">
        <v>35.918480000000002</v>
      </c>
      <c r="C923">
        <v>1511806</v>
      </c>
      <c r="D923" t="s">
        <v>1577</v>
      </c>
      <c r="E923" t="s">
        <v>144</v>
      </c>
      <c r="F923">
        <v>4</v>
      </c>
      <c r="G923" t="str">
        <f>VLOOKUP(F:F,Sheet4!A$2:B$8,2)</f>
        <v>CLOSED LEADS EXHAUSTED</v>
      </c>
    </row>
    <row r="924" spans="1:7" x14ac:dyDescent="0.15">
      <c r="A924">
        <v>-79.062850999999995</v>
      </c>
      <c r="B924">
        <v>35.914006999999998</v>
      </c>
      <c r="C924">
        <v>1409314</v>
      </c>
      <c r="D924" t="s">
        <v>1593</v>
      </c>
      <c r="E924" t="s">
        <v>145</v>
      </c>
      <c r="F924">
        <v>5</v>
      </c>
      <c r="G924" t="str">
        <f>VLOOKUP(F:F,Sheet4!A$2:B$8,2)</f>
        <v>CLEARED BY ARREST</v>
      </c>
    </row>
    <row r="925" spans="1:7" x14ac:dyDescent="0.15">
      <c r="A925">
        <v>-79.058678</v>
      </c>
      <c r="B925">
        <v>35.913271000000002</v>
      </c>
      <c r="C925">
        <v>1508385</v>
      </c>
      <c r="D925" t="s">
        <v>1594</v>
      </c>
      <c r="E925" t="s">
        <v>145</v>
      </c>
      <c r="F925">
        <v>5</v>
      </c>
      <c r="G925" t="str">
        <f>VLOOKUP(F:F,Sheet4!A$2:B$8,2)</f>
        <v>CLEARED BY ARREST</v>
      </c>
    </row>
    <row r="926" spans="1:7" x14ac:dyDescent="0.15">
      <c r="A926">
        <v>-79.061268999999996</v>
      </c>
      <c r="B926">
        <v>35.918964000000003</v>
      </c>
      <c r="C926">
        <v>1703920</v>
      </c>
      <c r="D926" t="s">
        <v>1595</v>
      </c>
      <c r="E926" t="s">
        <v>146</v>
      </c>
      <c r="F926">
        <v>5</v>
      </c>
      <c r="G926" t="str">
        <f>VLOOKUP(F:F,Sheet4!A$2:B$8,2)</f>
        <v>CLEARED BY ARREST</v>
      </c>
    </row>
    <row r="927" spans="1:7" x14ac:dyDescent="0.15">
      <c r="A927">
        <v>-79.06183</v>
      </c>
      <c r="B927">
        <v>35.913930000000001</v>
      </c>
      <c r="C927">
        <v>1609940</v>
      </c>
      <c r="D927" t="s">
        <v>1597</v>
      </c>
      <c r="E927" t="s">
        <v>147</v>
      </c>
      <c r="F927">
        <v>4</v>
      </c>
      <c r="G927" t="str">
        <f>VLOOKUP(F:F,Sheet4!A$2:B$8,2)</f>
        <v>CLOSED LEADS EXHAUSTED</v>
      </c>
    </row>
    <row r="928" spans="1:7" x14ac:dyDescent="0.15">
      <c r="A928">
        <v>-79.059190000000001</v>
      </c>
      <c r="B928">
        <v>35.913708</v>
      </c>
      <c r="C928">
        <v>1505747</v>
      </c>
      <c r="D928" t="s">
        <v>1153</v>
      </c>
      <c r="E928" t="s">
        <v>148</v>
      </c>
      <c r="F928">
        <v>4</v>
      </c>
      <c r="G928" t="str">
        <f>VLOOKUP(F:F,Sheet4!A$2:B$8,2)</f>
        <v>CLOSED LEADS EXHAUSTED</v>
      </c>
    </row>
    <row r="929" spans="1:7" x14ac:dyDescent="0.15">
      <c r="A929">
        <v>-79.059550999999999</v>
      </c>
      <c r="B929">
        <v>35.914698000000001</v>
      </c>
      <c r="C929">
        <v>1804733</v>
      </c>
      <c r="D929" t="s">
        <v>1596</v>
      </c>
      <c r="E929" t="s">
        <v>146</v>
      </c>
      <c r="F929">
        <v>4</v>
      </c>
      <c r="G929" t="str">
        <f>VLOOKUP(F:F,Sheet4!A$2:B$8,2)</f>
        <v>CLOSED LEADS EXHAUSTED</v>
      </c>
    </row>
    <row r="930" spans="1:7" x14ac:dyDescent="0.15">
      <c r="A930">
        <v>-79.060965999999993</v>
      </c>
      <c r="B930">
        <v>35.915562000000001</v>
      </c>
      <c r="C930">
        <v>1904433</v>
      </c>
      <c r="D930" t="s">
        <v>347</v>
      </c>
      <c r="E930" t="s">
        <v>148</v>
      </c>
      <c r="F930">
        <v>1</v>
      </c>
      <c r="G930" t="str">
        <f>VLOOKUP(F:F,Sheet4!A$2:B$8,2)</f>
        <v>OPEN</v>
      </c>
    </row>
    <row r="931" spans="1:7" x14ac:dyDescent="0.15">
      <c r="A931">
        <v>-79.064239000000001</v>
      </c>
      <c r="B931">
        <v>35.912920999999997</v>
      </c>
      <c r="C931">
        <v>1608310</v>
      </c>
      <c r="D931" t="s">
        <v>1734</v>
      </c>
      <c r="E931" t="s">
        <v>148</v>
      </c>
      <c r="F931">
        <v>5</v>
      </c>
      <c r="G931" t="str">
        <f>VLOOKUP(F:F,Sheet4!A$2:B$8,2)</f>
        <v>CLEARED BY ARREST</v>
      </c>
    </row>
    <row r="932" spans="1:7" x14ac:dyDescent="0.15">
      <c r="A932">
        <v>-79.066447999999994</v>
      </c>
      <c r="B932">
        <v>35.913054000000002</v>
      </c>
      <c r="C932">
        <v>1509075</v>
      </c>
      <c r="D932" t="s">
        <v>1155</v>
      </c>
      <c r="E932" t="s">
        <v>148</v>
      </c>
      <c r="F932">
        <v>5</v>
      </c>
      <c r="G932" t="str">
        <f>VLOOKUP(F:F,Sheet4!A$2:B$8,2)</f>
        <v>CLEARED BY ARREST</v>
      </c>
    </row>
    <row r="933" spans="1:7" x14ac:dyDescent="0.15">
      <c r="A933">
        <v>-79.061265000000006</v>
      </c>
      <c r="B933">
        <v>35.917983</v>
      </c>
      <c r="C933">
        <v>1512572</v>
      </c>
      <c r="D933" t="s">
        <v>1154</v>
      </c>
      <c r="E933" t="s">
        <v>148</v>
      </c>
      <c r="F933">
        <v>7</v>
      </c>
      <c r="G933" t="str">
        <f>VLOOKUP(F:F,Sheet4!A$2:B$8,2)</f>
        <v>UNFOUNDED</v>
      </c>
    </row>
    <row r="934" spans="1:7" x14ac:dyDescent="0.15">
      <c r="A934">
        <v>-79.064239000000001</v>
      </c>
      <c r="B934">
        <v>35.912920999999997</v>
      </c>
      <c r="C934">
        <v>1411711</v>
      </c>
      <c r="D934" t="s">
        <v>394</v>
      </c>
      <c r="E934" t="s">
        <v>149</v>
      </c>
      <c r="F934">
        <v>4</v>
      </c>
      <c r="G934" t="str">
        <f>VLOOKUP(F:F,Sheet4!A$2:B$8,2)</f>
        <v>CLOSED LEADS EXHAUSTED</v>
      </c>
    </row>
    <row r="935" spans="1:7" x14ac:dyDescent="0.15">
      <c r="A935">
        <v>-79.066318999999993</v>
      </c>
      <c r="B935">
        <v>35.912300000000002</v>
      </c>
      <c r="C935">
        <v>1506065</v>
      </c>
      <c r="D935" t="s">
        <v>1610</v>
      </c>
      <c r="E935" t="s">
        <v>149</v>
      </c>
      <c r="F935">
        <v>7</v>
      </c>
      <c r="G935" t="str">
        <f>VLOOKUP(F:F,Sheet4!A$2:B$8,2)</f>
        <v>UNFOUNDED</v>
      </c>
    </row>
    <row r="936" spans="1:7" x14ac:dyDescent="0.15">
      <c r="A936">
        <v>-79.064239000000001</v>
      </c>
      <c r="B936">
        <v>35.912920999999997</v>
      </c>
      <c r="C936">
        <v>1513589</v>
      </c>
      <c r="D936" t="s">
        <v>1599</v>
      </c>
      <c r="E936" t="s">
        <v>149</v>
      </c>
      <c r="F936">
        <v>4</v>
      </c>
      <c r="G936" t="str">
        <f>VLOOKUP(F:F,Sheet4!A$2:B$8,2)</f>
        <v>CLOSED LEADS EXHAUSTED</v>
      </c>
    </row>
    <row r="937" spans="1:7" x14ac:dyDescent="0.15">
      <c r="A937">
        <v>-79.060719000000006</v>
      </c>
      <c r="B937">
        <v>35.916702999999998</v>
      </c>
      <c r="C937">
        <v>1603658</v>
      </c>
      <c r="D937" t="s">
        <v>1169</v>
      </c>
      <c r="E937" t="s">
        <v>149</v>
      </c>
      <c r="F937">
        <v>4</v>
      </c>
      <c r="G937" t="str">
        <f>VLOOKUP(F:F,Sheet4!A$2:B$8,2)</f>
        <v>CLOSED LEADS EXHAUSTED</v>
      </c>
    </row>
    <row r="938" spans="1:7" x14ac:dyDescent="0.15">
      <c r="A938">
        <v>-79.061385000000001</v>
      </c>
      <c r="B938">
        <v>35.915416</v>
      </c>
      <c r="C938">
        <v>1515877</v>
      </c>
      <c r="D938" t="s">
        <v>1189</v>
      </c>
      <c r="E938" t="s">
        <v>149</v>
      </c>
      <c r="F938">
        <v>4</v>
      </c>
      <c r="G938" t="str">
        <f>VLOOKUP(F:F,Sheet4!A$2:B$8,2)</f>
        <v>CLOSED LEADS EXHAUSTED</v>
      </c>
    </row>
    <row r="939" spans="1:7" x14ac:dyDescent="0.15">
      <c r="A939">
        <v>-79.066475999999994</v>
      </c>
      <c r="B939">
        <v>35.914346999999999</v>
      </c>
      <c r="C939">
        <v>1612921</v>
      </c>
      <c r="D939" t="s">
        <v>1172</v>
      </c>
      <c r="E939" t="s">
        <v>149</v>
      </c>
      <c r="F939">
        <v>4</v>
      </c>
      <c r="G939" t="str">
        <f>VLOOKUP(F:F,Sheet4!A$2:B$8,2)</f>
        <v>CLOSED LEADS EXHAUSTED</v>
      </c>
    </row>
    <row r="940" spans="1:7" x14ac:dyDescent="0.15">
      <c r="A940">
        <v>-79.065247999999997</v>
      </c>
      <c r="B940">
        <v>35.912439999999997</v>
      </c>
      <c r="C940">
        <v>1605528</v>
      </c>
      <c r="D940" t="s">
        <v>1170</v>
      </c>
      <c r="E940" t="s">
        <v>149</v>
      </c>
      <c r="F940">
        <v>4</v>
      </c>
      <c r="G940" t="str">
        <f>VLOOKUP(F:F,Sheet4!A$2:B$8,2)</f>
        <v>CLOSED LEADS EXHAUSTED</v>
      </c>
    </row>
    <row r="941" spans="1:7" x14ac:dyDescent="0.15">
      <c r="A941">
        <v>-79.062759</v>
      </c>
      <c r="B941">
        <v>35.913482999999999</v>
      </c>
      <c r="C941">
        <v>1502168</v>
      </c>
      <c r="D941" t="s">
        <v>1598</v>
      </c>
      <c r="E941" t="s">
        <v>149</v>
      </c>
      <c r="F941">
        <v>4</v>
      </c>
      <c r="G941" t="str">
        <f>VLOOKUP(F:F,Sheet4!A$2:B$8,2)</f>
        <v>CLOSED LEADS EXHAUSTED</v>
      </c>
    </row>
    <row r="942" spans="1:7" x14ac:dyDescent="0.15">
      <c r="A942">
        <v>-79.061725999999993</v>
      </c>
      <c r="B942">
        <v>35.913125999999998</v>
      </c>
      <c r="C942">
        <v>1414845</v>
      </c>
      <c r="D942" t="s">
        <v>378</v>
      </c>
      <c r="E942" t="s">
        <v>149</v>
      </c>
      <c r="F942">
        <v>4</v>
      </c>
      <c r="G942" t="str">
        <f>VLOOKUP(F:F,Sheet4!A$2:B$8,2)</f>
        <v>CLOSED LEADS EXHAUSTED</v>
      </c>
    </row>
    <row r="943" spans="1:7" x14ac:dyDescent="0.15">
      <c r="A943">
        <v>-79.064266000000003</v>
      </c>
      <c r="B943">
        <v>35.9133</v>
      </c>
      <c r="C943">
        <v>1414488</v>
      </c>
      <c r="D943" t="s">
        <v>1191</v>
      </c>
      <c r="E943" t="s">
        <v>149</v>
      </c>
      <c r="F943">
        <v>4</v>
      </c>
      <c r="G943" t="str">
        <f>VLOOKUP(F:F,Sheet4!A$2:B$8,2)</f>
        <v>CLOSED LEADS EXHAUSTED</v>
      </c>
    </row>
    <row r="944" spans="1:7" x14ac:dyDescent="0.15">
      <c r="A944">
        <v>-79.062106</v>
      </c>
      <c r="B944">
        <v>35.914572</v>
      </c>
      <c r="C944">
        <v>1411141</v>
      </c>
      <c r="D944" t="s">
        <v>1193</v>
      </c>
      <c r="E944" t="s">
        <v>149</v>
      </c>
      <c r="F944">
        <v>4</v>
      </c>
      <c r="G944" t="str">
        <f>VLOOKUP(F:F,Sheet4!A$2:B$8,2)</f>
        <v>CLOSED LEADS EXHAUSTED</v>
      </c>
    </row>
    <row r="945" spans="1:7" x14ac:dyDescent="0.15">
      <c r="A945">
        <v>-79.061265000000006</v>
      </c>
      <c r="B945">
        <v>35.917983</v>
      </c>
      <c r="C945">
        <v>1809665</v>
      </c>
      <c r="D945" t="s">
        <v>1188</v>
      </c>
      <c r="E945" t="s">
        <v>149</v>
      </c>
      <c r="F945">
        <v>6</v>
      </c>
      <c r="G945" t="str">
        <f>VLOOKUP(F:F,Sheet4!A$2:B$8,2)</f>
        <v>EXCEPT CLEAR</v>
      </c>
    </row>
    <row r="946" spans="1:7" x14ac:dyDescent="0.15">
      <c r="A946">
        <v>-79.066502999999997</v>
      </c>
      <c r="B946">
        <v>35.915486000000001</v>
      </c>
      <c r="C946">
        <v>1809724</v>
      </c>
      <c r="D946" t="s">
        <v>1190</v>
      </c>
      <c r="E946" t="s">
        <v>149</v>
      </c>
      <c r="F946">
        <v>4</v>
      </c>
      <c r="G946" t="str">
        <f>VLOOKUP(F:F,Sheet4!A$2:B$8,2)</f>
        <v>CLOSED LEADS EXHAUSTED</v>
      </c>
    </row>
    <row r="947" spans="1:7" x14ac:dyDescent="0.15">
      <c r="A947">
        <v>-79.059190000000001</v>
      </c>
      <c r="B947">
        <v>35.913708</v>
      </c>
      <c r="C947">
        <v>1709289</v>
      </c>
      <c r="D947" t="s">
        <v>379</v>
      </c>
      <c r="E947" t="s">
        <v>149</v>
      </c>
      <c r="F947">
        <v>4</v>
      </c>
      <c r="G947" t="str">
        <f>VLOOKUP(F:F,Sheet4!A$2:B$8,2)</f>
        <v>CLOSED LEADS EXHAUSTED</v>
      </c>
    </row>
    <row r="948" spans="1:7" x14ac:dyDescent="0.15">
      <c r="A948">
        <v>-79.059702999999999</v>
      </c>
      <c r="B948">
        <v>35.914518000000001</v>
      </c>
      <c r="C948">
        <v>1509585</v>
      </c>
      <c r="D948" t="s">
        <v>1192</v>
      </c>
      <c r="E948" t="s">
        <v>149</v>
      </c>
      <c r="F948">
        <v>4</v>
      </c>
      <c r="G948" t="str">
        <f>VLOOKUP(F:F,Sheet4!A$2:B$8,2)</f>
        <v>CLOSED LEADS EXHAUSTED</v>
      </c>
    </row>
    <row r="949" spans="1:7" x14ac:dyDescent="0.15">
      <c r="A949">
        <v>-79.063288999999997</v>
      </c>
      <c r="B949">
        <v>35.918770000000002</v>
      </c>
      <c r="C949">
        <v>1512304</v>
      </c>
      <c r="D949" t="s">
        <v>1195</v>
      </c>
      <c r="E949" t="s">
        <v>149</v>
      </c>
      <c r="F949">
        <v>4</v>
      </c>
      <c r="G949" t="str">
        <f>VLOOKUP(F:F,Sheet4!A$2:B$8,2)</f>
        <v>CLOSED LEADS EXHAUSTED</v>
      </c>
    </row>
    <row r="950" spans="1:7" x14ac:dyDescent="0.15">
      <c r="A950">
        <v>-79.061109000000002</v>
      </c>
      <c r="B950">
        <v>35.913156999999998</v>
      </c>
      <c r="C950">
        <v>1605033</v>
      </c>
      <c r="D950" t="s">
        <v>1194</v>
      </c>
      <c r="E950" t="s">
        <v>149</v>
      </c>
      <c r="F950">
        <v>4</v>
      </c>
      <c r="G950" t="str">
        <f>VLOOKUP(F:F,Sheet4!A$2:B$8,2)</f>
        <v>CLOSED LEADS EXHAUSTED</v>
      </c>
    </row>
    <row r="951" spans="1:7" x14ac:dyDescent="0.15">
      <c r="A951">
        <v>-79.065794999999994</v>
      </c>
      <c r="B951">
        <v>35.914892999999999</v>
      </c>
      <c r="C951">
        <v>1701247</v>
      </c>
      <c r="D951" t="s">
        <v>1163</v>
      </c>
      <c r="E951" t="s">
        <v>149</v>
      </c>
      <c r="F951">
        <v>4</v>
      </c>
      <c r="G951" t="str">
        <f>VLOOKUP(F:F,Sheet4!A$2:B$8,2)</f>
        <v>CLOSED LEADS EXHAUSTED</v>
      </c>
    </row>
    <row r="952" spans="1:7" x14ac:dyDescent="0.15">
      <c r="A952">
        <v>-79.059550999999999</v>
      </c>
      <c r="B952">
        <v>35.914698000000001</v>
      </c>
      <c r="C952">
        <v>1412420</v>
      </c>
      <c r="D952" t="s">
        <v>1161</v>
      </c>
      <c r="E952" t="s">
        <v>149</v>
      </c>
      <c r="F952">
        <v>4</v>
      </c>
      <c r="G952" t="str">
        <f>VLOOKUP(F:F,Sheet4!A$2:B$8,2)</f>
        <v>CLOSED LEADS EXHAUSTED</v>
      </c>
    </row>
    <row r="953" spans="1:7" x14ac:dyDescent="0.15">
      <c r="A953">
        <v>-79.059329000000005</v>
      </c>
      <c r="B953">
        <v>35.914352999999998</v>
      </c>
      <c r="C953">
        <v>1900202</v>
      </c>
      <c r="D953" t="s">
        <v>353</v>
      </c>
      <c r="E953" t="s">
        <v>149</v>
      </c>
      <c r="F953">
        <v>3</v>
      </c>
      <c r="G953" t="str">
        <f>VLOOKUP(F:F,Sheet4!A$2:B$8,2)</f>
        <v>CLOSED LEADS EXHAUSTED</v>
      </c>
    </row>
    <row r="954" spans="1:7" x14ac:dyDescent="0.15">
      <c r="A954">
        <v>-79.0625</v>
      </c>
      <c r="B954">
        <v>35.912802999999997</v>
      </c>
      <c r="C954">
        <v>1807776</v>
      </c>
      <c r="D954" t="s">
        <v>1735</v>
      </c>
      <c r="E954" t="s">
        <v>149</v>
      </c>
      <c r="F954">
        <v>4</v>
      </c>
      <c r="G954" t="str">
        <f>VLOOKUP(F:F,Sheet4!A$2:B$8,2)</f>
        <v>CLOSED LEADS EXHAUSTED</v>
      </c>
    </row>
    <row r="955" spans="1:7" x14ac:dyDescent="0.15">
      <c r="A955">
        <v>-79.061143999999999</v>
      </c>
      <c r="B955">
        <v>35.913227999999997</v>
      </c>
      <c r="C955">
        <v>1600640</v>
      </c>
      <c r="D955" t="s">
        <v>1167</v>
      </c>
      <c r="E955" t="s">
        <v>149</v>
      </c>
      <c r="F955">
        <v>4</v>
      </c>
      <c r="G955" t="str">
        <f>VLOOKUP(F:F,Sheet4!A$2:B$8,2)</f>
        <v>CLOSED LEADS EXHAUSTED</v>
      </c>
    </row>
    <row r="956" spans="1:7" x14ac:dyDescent="0.15">
      <c r="A956">
        <v>-79.065298999999996</v>
      </c>
      <c r="B956">
        <v>35.913392000000002</v>
      </c>
      <c r="C956">
        <v>1500318</v>
      </c>
      <c r="D956" t="s">
        <v>1608</v>
      </c>
      <c r="E956" t="s">
        <v>149</v>
      </c>
      <c r="F956">
        <v>4</v>
      </c>
      <c r="G956" t="str">
        <f>VLOOKUP(F:F,Sheet4!A$2:B$8,2)</f>
        <v>CLOSED LEADS EXHAUSTED</v>
      </c>
    </row>
    <row r="957" spans="1:7" x14ac:dyDescent="0.15">
      <c r="A957">
        <v>-79.064285999999996</v>
      </c>
      <c r="B957">
        <v>35.912970999999999</v>
      </c>
      <c r="C957">
        <v>1708573</v>
      </c>
      <c r="D957" t="s">
        <v>1165</v>
      </c>
      <c r="E957" t="s">
        <v>149</v>
      </c>
      <c r="F957">
        <v>4</v>
      </c>
      <c r="G957" t="str">
        <f>VLOOKUP(F:F,Sheet4!A$2:B$8,2)</f>
        <v>CLOSED LEADS EXHAUSTED</v>
      </c>
    </row>
    <row r="958" spans="1:7" x14ac:dyDescent="0.15">
      <c r="A958">
        <v>-79.063427000000004</v>
      </c>
      <c r="B958">
        <v>35.918855000000001</v>
      </c>
      <c r="C958">
        <v>1708317</v>
      </c>
      <c r="D958" t="s">
        <v>1164</v>
      </c>
      <c r="E958" t="s">
        <v>149</v>
      </c>
      <c r="F958">
        <v>4</v>
      </c>
      <c r="G958" t="str">
        <f>VLOOKUP(F:F,Sheet4!A$2:B$8,2)</f>
        <v>CLOSED LEADS EXHAUSTED</v>
      </c>
    </row>
    <row r="959" spans="1:7" x14ac:dyDescent="0.15">
      <c r="A959">
        <v>-79.059985999999995</v>
      </c>
      <c r="B959">
        <v>35.915376000000002</v>
      </c>
      <c r="C959">
        <v>1506831</v>
      </c>
      <c r="D959" t="s">
        <v>1157</v>
      </c>
      <c r="E959" t="s">
        <v>149</v>
      </c>
      <c r="F959">
        <v>4</v>
      </c>
      <c r="G959" t="str">
        <f>VLOOKUP(F:F,Sheet4!A$2:B$8,2)</f>
        <v>CLOSED LEADS EXHAUSTED</v>
      </c>
    </row>
    <row r="960" spans="1:7" x14ac:dyDescent="0.15">
      <c r="A960">
        <v>-79.060817</v>
      </c>
      <c r="B960">
        <v>35.914154000000003</v>
      </c>
      <c r="C960">
        <v>1712540</v>
      </c>
      <c r="D960" t="s">
        <v>1602</v>
      </c>
      <c r="E960" t="s">
        <v>149</v>
      </c>
      <c r="F960">
        <v>4</v>
      </c>
      <c r="G960" t="str">
        <f>VLOOKUP(F:F,Sheet4!A$2:B$8,2)</f>
        <v>CLOSED LEADS EXHAUSTED</v>
      </c>
    </row>
    <row r="961" spans="1:7" x14ac:dyDescent="0.15">
      <c r="A961">
        <v>-79.064239000000001</v>
      </c>
      <c r="B961">
        <v>35.912920999999997</v>
      </c>
      <c r="C961">
        <v>1515264</v>
      </c>
      <c r="D961" t="s">
        <v>377</v>
      </c>
      <c r="E961" t="s">
        <v>149</v>
      </c>
      <c r="F961">
        <v>4</v>
      </c>
      <c r="G961" t="str">
        <f>VLOOKUP(F:F,Sheet4!A$2:B$8,2)</f>
        <v>CLOSED LEADS EXHAUSTED</v>
      </c>
    </row>
    <row r="962" spans="1:7" x14ac:dyDescent="0.15">
      <c r="A962">
        <v>-79.062759</v>
      </c>
      <c r="B962">
        <v>35.913482999999999</v>
      </c>
      <c r="C962">
        <v>1509528</v>
      </c>
      <c r="D962" t="s">
        <v>1609</v>
      </c>
      <c r="E962" t="s">
        <v>149</v>
      </c>
      <c r="F962">
        <v>4</v>
      </c>
      <c r="G962" t="str">
        <f>VLOOKUP(F:F,Sheet4!A$2:B$8,2)</f>
        <v>CLOSED LEADS EXHAUSTED</v>
      </c>
    </row>
    <row r="963" spans="1:7" x14ac:dyDescent="0.15">
      <c r="A963">
        <v>-79.059582000000006</v>
      </c>
      <c r="B963">
        <v>35.914346999999999</v>
      </c>
      <c r="C963">
        <v>1408223</v>
      </c>
      <c r="D963" t="s">
        <v>1738</v>
      </c>
      <c r="E963" t="s">
        <v>149</v>
      </c>
      <c r="F963">
        <v>4</v>
      </c>
      <c r="G963" t="str">
        <f>VLOOKUP(F:F,Sheet4!A$2:B$8,2)</f>
        <v>CLOSED LEADS EXHAUSTED</v>
      </c>
    </row>
    <row r="964" spans="1:7" x14ac:dyDescent="0.15">
      <c r="A964">
        <v>-79.064946000000006</v>
      </c>
      <c r="B964">
        <v>35.915737999999997</v>
      </c>
      <c r="C964">
        <v>1515417</v>
      </c>
      <c r="D964" t="s">
        <v>1603</v>
      </c>
      <c r="E964" t="s">
        <v>149</v>
      </c>
      <c r="F964">
        <v>4</v>
      </c>
      <c r="G964" t="str">
        <f>VLOOKUP(F:F,Sheet4!A$2:B$8,2)</f>
        <v>CLOSED LEADS EXHAUSTED</v>
      </c>
    </row>
    <row r="965" spans="1:7" x14ac:dyDescent="0.15">
      <c r="A965">
        <v>-79.066447999999994</v>
      </c>
      <c r="B965">
        <v>35.913054000000002</v>
      </c>
      <c r="C965">
        <v>1506015</v>
      </c>
      <c r="D965" t="s">
        <v>1181</v>
      </c>
      <c r="E965" t="s">
        <v>149</v>
      </c>
      <c r="F965">
        <v>4</v>
      </c>
      <c r="G965" t="str">
        <f>VLOOKUP(F:F,Sheet4!A$2:B$8,2)</f>
        <v>CLOSED LEADS EXHAUSTED</v>
      </c>
    </row>
    <row r="966" spans="1:7" x14ac:dyDescent="0.15">
      <c r="A966">
        <v>-79.064239000000001</v>
      </c>
      <c r="B966">
        <v>35.912920999999997</v>
      </c>
      <c r="C966">
        <v>1515587</v>
      </c>
      <c r="D966" t="s">
        <v>1606</v>
      </c>
      <c r="E966" t="s">
        <v>149</v>
      </c>
      <c r="F966">
        <v>4</v>
      </c>
      <c r="G966" t="str">
        <f>VLOOKUP(F:F,Sheet4!A$2:B$8,2)</f>
        <v>CLOSED LEADS EXHAUSTED</v>
      </c>
    </row>
    <row r="967" spans="1:7" x14ac:dyDescent="0.15">
      <c r="A967">
        <v>-79.064239000000001</v>
      </c>
      <c r="B967">
        <v>35.912920999999997</v>
      </c>
      <c r="C967">
        <v>1516013</v>
      </c>
      <c r="D967" t="s">
        <v>413</v>
      </c>
      <c r="E967" t="s">
        <v>149</v>
      </c>
      <c r="F967">
        <v>4</v>
      </c>
      <c r="G967" t="str">
        <f>VLOOKUP(F:F,Sheet4!A$2:B$8,2)</f>
        <v>CLOSED LEADS EXHAUSTED</v>
      </c>
    </row>
    <row r="968" spans="1:7" x14ac:dyDescent="0.15">
      <c r="A968">
        <v>-79.062915000000004</v>
      </c>
      <c r="B968">
        <v>35.914755</v>
      </c>
      <c r="C968">
        <v>1505047</v>
      </c>
      <c r="D968" t="s">
        <v>1184</v>
      </c>
      <c r="E968" t="s">
        <v>149</v>
      </c>
      <c r="F968">
        <v>4</v>
      </c>
      <c r="G968" t="str">
        <f>VLOOKUP(F:F,Sheet4!A$2:B$8,2)</f>
        <v>CLOSED LEADS EXHAUSTED</v>
      </c>
    </row>
    <row r="969" spans="1:7" x14ac:dyDescent="0.15">
      <c r="A969">
        <v>-79.064239000000001</v>
      </c>
      <c r="B969">
        <v>35.912920999999997</v>
      </c>
      <c r="C969">
        <v>1509865</v>
      </c>
      <c r="D969" t="s">
        <v>411</v>
      </c>
      <c r="E969" t="s">
        <v>149</v>
      </c>
      <c r="F969">
        <v>4</v>
      </c>
      <c r="G969" t="str">
        <f>VLOOKUP(F:F,Sheet4!A$2:B$8,2)</f>
        <v>CLOSED LEADS EXHAUSTED</v>
      </c>
    </row>
    <row r="970" spans="1:7" x14ac:dyDescent="0.15">
      <c r="A970">
        <v>-79.062213</v>
      </c>
      <c r="B970">
        <v>35.918644</v>
      </c>
      <c r="C970">
        <v>1414404</v>
      </c>
      <c r="D970" t="s">
        <v>1604</v>
      </c>
      <c r="E970" t="s">
        <v>149</v>
      </c>
      <c r="F970">
        <v>4</v>
      </c>
      <c r="G970" t="str">
        <f>VLOOKUP(F:F,Sheet4!A$2:B$8,2)</f>
        <v>CLOSED LEADS EXHAUSTED</v>
      </c>
    </row>
    <row r="971" spans="1:7" x14ac:dyDescent="0.15">
      <c r="A971">
        <v>-79.064239000000001</v>
      </c>
      <c r="B971">
        <v>35.912920999999997</v>
      </c>
      <c r="C971">
        <v>1605498</v>
      </c>
      <c r="D971" t="s">
        <v>410</v>
      </c>
      <c r="E971" t="s">
        <v>149</v>
      </c>
      <c r="F971">
        <v>4</v>
      </c>
      <c r="G971" t="str">
        <f>VLOOKUP(F:F,Sheet4!A$2:B$8,2)</f>
        <v>CLOSED LEADS EXHAUSTED</v>
      </c>
    </row>
    <row r="972" spans="1:7" x14ac:dyDescent="0.15">
      <c r="A972">
        <v>-79.062073999999996</v>
      </c>
      <c r="B972">
        <v>35.916220000000003</v>
      </c>
      <c r="C972">
        <v>1901321</v>
      </c>
      <c r="D972" t="s">
        <v>1168</v>
      </c>
      <c r="E972" t="s">
        <v>149</v>
      </c>
      <c r="F972">
        <v>3</v>
      </c>
      <c r="G972" t="str">
        <f>VLOOKUP(F:F,Sheet4!A$2:B$8,2)</f>
        <v>CLOSED LEADS EXHAUSTED</v>
      </c>
    </row>
    <row r="973" spans="1:7" x14ac:dyDescent="0.15">
      <c r="A973">
        <v>-79.061336999999995</v>
      </c>
      <c r="B973">
        <v>35.918604000000002</v>
      </c>
      <c r="C973">
        <v>1616562</v>
      </c>
      <c r="D973" t="s">
        <v>1185</v>
      </c>
      <c r="E973" t="s">
        <v>149</v>
      </c>
      <c r="F973">
        <v>4</v>
      </c>
      <c r="G973" t="str">
        <f>VLOOKUP(F:F,Sheet4!A$2:B$8,2)</f>
        <v>CLOSED LEADS EXHAUSTED</v>
      </c>
    </row>
    <row r="974" spans="1:7" x14ac:dyDescent="0.15">
      <c r="A974">
        <v>-79.061265000000006</v>
      </c>
      <c r="B974">
        <v>35.917983</v>
      </c>
      <c r="C974">
        <v>1608631</v>
      </c>
      <c r="D974" t="s">
        <v>1183</v>
      </c>
      <c r="E974" t="s">
        <v>149</v>
      </c>
      <c r="F974">
        <v>4</v>
      </c>
      <c r="G974" t="str">
        <f>VLOOKUP(F:F,Sheet4!A$2:B$8,2)</f>
        <v>CLOSED LEADS EXHAUSTED</v>
      </c>
    </row>
    <row r="975" spans="1:7" x14ac:dyDescent="0.15">
      <c r="A975">
        <v>-79.064239000000001</v>
      </c>
      <c r="B975">
        <v>35.912920999999997</v>
      </c>
      <c r="C975">
        <v>1608849</v>
      </c>
      <c r="D975" t="s">
        <v>412</v>
      </c>
      <c r="E975" t="s">
        <v>149</v>
      </c>
      <c r="F975">
        <v>4</v>
      </c>
      <c r="G975" t="str">
        <f>VLOOKUP(F:F,Sheet4!A$2:B$8,2)</f>
        <v>CLOSED LEADS EXHAUSTED</v>
      </c>
    </row>
    <row r="976" spans="1:7" x14ac:dyDescent="0.15">
      <c r="A976">
        <v>-79.063122000000007</v>
      </c>
      <c r="B976">
        <v>35.918261999999999</v>
      </c>
      <c r="C976">
        <v>1506935</v>
      </c>
      <c r="D976" t="s">
        <v>1607</v>
      </c>
      <c r="E976" t="s">
        <v>149</v>
      </c>
      <c r="F976">
        <v>4</v>
      </c>
      <c r="G976" t="str">
        <f>VLOOKUP(F:F,Sheet4!A$2:B$8,2)</f>
        <v>CLOSED LEADS EXHAUSTED</v>
      </c>
    </row>
    <row r="977" spans="1:7" x14ac:dyDescent="0.15">
      <c r="A977">
        <v>-79.064019000000002</v>
      </c>
      <c r="B977">
        <v>35.918486999999999</v>
      </c>
      <c r="C977">
        <v>1806421</v>
      </c>
      <c r="D977" t="s">
        <v>1162</v>
      </c>
      <c r="E977" t="s">
        <v>149</v>
      </c>
      <c r="F977">
        <v>7</v>
      </c>
      <c r="G977" t="str">
        <f>VLOOKUP(F:F,Sheet4!A$2:B$8,2)</f>
        <v>UNFOUNDED</v>
      </c>
    </row>
    <row r="978" spans="1:7" x14ac:dyDescent="0.15">
      <c r="A978">
        <v>-79.060843000000006</v>
      </c>
      <c r="B978">
        <v>35.914290999999999</v>
      </c>
      <c r="C978">
        <v>1800397</v>
      </c>
      <c r="D978" t="s">
        <v>1600</v>
      </c>
      <c r="E978" t="s">
        <v>149</v>
      </c>
      <c r="F978">
        <v>4</v>
      </c>
      <c r="G978" t="str">
        <f>VLOOKUP(F:F,Sheet4!A$2:B$8,2)</f>
        <v>CLOSED LEADS EXHAUSTED</v>
      </c>
    </row>
    <row r="979" spans="1:7" x14ac:dyDescent="0.15">
      <c r="A979">
        <v>-79.059582000000006</v>
      </c>
      <c r="B979">
        <v>35.914346999999999</v>
      </c>
      <c r="C979">
        <v>1504500</v>
      </c>
      <c r="D979" t="s">
        <v>1158</v>
      </c>
      <c r="E979" t="s">
        <v>149</v>
      </c>
      <c r="F979">
        <v>4</v>
      </c>
      <c r="G979" t="str">
        <f>VLOOKUP(F:F,Sheet4!A$2:B$8,2)</f>
        <v>CLOSED LEADS EXHAUSTED</v>
      </c>
    </row>
    <row r="980" spans="1:7" x14ac:dyDescent="0.15">
      <c r="A980">
        <v>-79.061143999999999</v>
      </c>
      <c r="B980">
        <v>35.913227999999997</v>
      </c>
      <c r="C980">
        <v>1601057</v>
      </c>
      <c r="D980" t="s">
        <v>1160</v>
      </c>
      <c r="E980" t="s">
        <v>149</v>
      </c>
      <c r="F980">
        <v>4</v>
      </c>
      <c r="G980" t="str">
        <f>VLOOKUP(F:F,Sheet4!A$2:B$8,2)</f>
        <v>CLOSED LEADS EXHAUSTED</v>
      </c>
    </row>
    <row r="981" spans="1:7" x14ac:dyDescent="0.15">
      <c r="A981">
        <v>-79.064019000000002</v>
      </c>
      <c r="B981">
        <v>35.918486999999999</v>
      </c>
      <c r="C981">
        <v>1510969</v>
      </c>
      <c r="D981" t="s">
        <v>375</v>
      </c>
      <c r="E981" t="s">
        <v>149</v>
      </c>
      <c r="F981">
        <v>4</v>
      </c>
      <c r="G981" t="str">
        <f>VLOOKUP(F:F,Sheet4!A$2:B$8,2)</f>
        <v>CLOSED LEADS EXHAUSTED</v>
      </c>
    </row>
    <row r="982" spans="1:7" x14ac:dyDescent="0.15">
      <c r="A982">
        <v>-79.064239000000001</v>
      </c>
      <c r="B982">
        <v>35.912920999999997</v>
      </c>
      <c r="C982">
        <v>1613704</v>
      </c>
      <c r="D982" t="s">
        <v>409</v>
      </c>
      <c r="E982" t="s">
        <v>149</v>
      </c>
      <c r="F982">
        <v>4</v>
      </c>
      <c r="G982" t="str">
        <f>VLOOKUP(F:F,Sheet4!A$2:B$8,2)</f>
        <v>CLOSED LEADS EXHAUSTED</v>
      </c>
    </row>
    <row r="983" spans="1:7" x14ac:dyDescent="0.15">
      <c r="A983">
        <v>-79.066704999999999</v>
      </c>
      <c r="B983">
        <v>35.917101000000002</v>
      </c>
      <c r="C983">
        <v>1603222</v>
      </c>
      <c r="D983" t="s">
        <v>449</v>
      </c>
      <c r="E983" t="s">
        <v>149</v>
      </c>
      <c r="F983">
        <v>4</v>
      </c>
      <c r="G983" t="str">
        <f>VLOOKUP(F:F,Sheet4!A$2:B$8,2)</f>
        <v>CLOSED LEADS EXHAUSTED</v>
      </c>
    </row>
    <row r="984" spans="1:7" x14ac:dyDescent="0.15">
      <c r="A984">
        <v>-79.066428000000002</v>
      </c>
      <c r="B984">
        <v>35.912927000000003</v>
      </c>
      <c r="C984">
        <v>1415554</v>
      </c>
      <c r="D984" t="s">
        <v>1156</v>
      </c>
      <c r="E984" t="s">
        <v>149</v>
      </c>
      <c r="F984">
        <v>4</v>
      </c>
      <c r="G984" t="str">
        <f>VLOOKUP(F:F,Sheet4!A$2:B$8,2)</f>
        <v>CLOSED LEADS EXHAUSTED</v>
      </c>
    </row>
    <row r="985" spans="1:7" x14ac:dyDescent="0.15">
      <c r="A985">
        <v>-79.065533000000002</v>
      </c>
      <c r="B985">
        <v>35.915650999999997</v>
      </c>
      <c r="C985">
        <v>1408930</v>
      </c>
      <c r="D985" t="s">
        <v>1178</v>
      </c>
      <c r="E985" t="s">
        <v>149</v>
      </c>
      <c r="F985">
        <v>4</v>
      </c>
      <c r="G985" t="str">
        <f>VLOOKUP(F:F,Sheet4!A$2:B$8,2)</f>
        <v>CLOSED LEADS EXHAUSTED</v>
      </c>
    </row>
    <row r="986" spans="1:7" x14ac:dyDescent="0.15">
      <c r="A986">
        <v>-79.064239000000001</v>
      </c>
      <c r="B986">
        <v>35.912920999999997</v>
      </c>
      <c r="C986">
        <v>1512129</v>
      </c>
      <c r="D986" t="s">
        <v>350</v>
      </c>
      <c r="E986" t="s">
        <v>149</v>
      </c>
      <c r="F986">
        <v>4</v>
      </c>
      <c r="G986" t="str">
        <f>VLOOKUP(F:F,Sheet4!A$2:B$8,2)</f>
        <v>CLOSED LEADS EXHAUSTED</v>
      </c>
    </row>
    <row r="987" spans="1:7" x14ac:dyDescent="0.15">
      <c r="A987">
        <v>-79.063299000000001</v>
      </c>
      <c r="B987">
        <v>35.914599000000003</v>
      </c>
      <c r="C987">
        <v>1512310</v>
      </c>
      <c r="D987" t="s">
        <v>1601</v>
      </c>
      <c r="E987" t="s">
        <v>149</v>
      </c>
      <c r="F987">
        <v>4</v>
      </c>
      <c r="G987" t="str">
        <f>VLOOKUP(F:F,Sheet4!A$2:B$8,2)</f>
        <v>CLOSED LEADS EXHAUSTED</v>
      </c>
    </row>
    <row r="988" spans="1:7" x14ac:dyDescent="0.15">
      <c r="A988">
        <v>-79.064239000000001</v>
      </c>
      <c r="B988">
        <v>35.912920999999997</v>
      </c>
      <c r="C988">
        <v>1612811</v>
      </c>
      <c r="D988" t="s">
        <v>348</v>
      </c>
      <c r="E988" t="s">
        <v>149</v>
      </c>
      <c r="F988">
        <v>4</v>
      </c>
      <c r="G988" t="str">
        <f>VLOOKUP(F:F,Sheet4!A$2:B$8,2)</f>
        <v>CLOSED LEADS EXHAUSTED</v>
      </c>
    </row>
    <row r="989" spans="1:7" x14ac:dyDescent="0.15">
      <c r="A989">
        <v>-79.058588999999998</v>
      </c>
      <c r="B989">
        <v>35.912954999999997</v>
      </c>
      <c r="C989">
        <v>1410488</v>
      </c>
      <c r="D989" t="s">
        <v>448</v>
      </c>
      <c r="E989" t="s">
        <v>149</v>
      </c>
      <c r="F989">
        <v>4</v>
      </c>
      <c r="G989" t="str">
        <f>VLOOKUP(F:F,Sheet4!A$2:B$8,2)</f>
        <v>CLOSED LEADS EXHAUSTED</v>
      </c>
    </row>
    <row r="990" spans="1:7" x14ac:dyDescent="0.15">
      <c r="A990">
        <v>-79.065301000000005</v>
      </c>
      <c r="B990">
        <v>35.912968999999997</v>
      </c>
      <c r="C990">
        <v>1614540</v>
      </c>
      <c r="D990" t="s">
        <v>351</v>
      </c>
      <c r="E990" t="s">
        <v>149</v>
      </c>
      <c r="F990">
        <v>4</v>
      </c>
      <c r="G990" t="str">
        <f>VLOOKUP(F:F,Sheet4!A$2:B$8,2)</f>
        <v>CLOSED LEADS EXHAUSTED</v>
      </c>
    </row>
    <row r="991" spans="1:7" x14ac:dyDescent="0.15">
      <c r="A991">
        <v>-79.060080999999997</v>
      </c>
      <c r="B991">
        <v>35.916029999999999</v>
      </c>
      <c r="C991">
        <v>1511818</v>
      </c>
      <c r="D991" t="s">
        <v>1509</v>
      </c>
      <c r="E991" t="s">
        <v>149</v>
      </c>
      <c r="F991">
        <v>4</v>
      </c>
      <c r="G991" t="str">
        <f>VLOOKUP(F:F,Sheet4!A$2:B$8,2)</f>
        <v>CLOSED LEADS EXHAUSTED</v>
      </c>
    </row>
    <row r="992" spans="1:7" x14ac:dyDescent="0.15">
      <c r="A992">
        <v>-79.066512000000003</v>
      </c>
      <c r="B992">
        <v>35.917254</v>
      </c>
      <c r="C992">
        <v>1603006</v>
      </c>
      <c r="D992" t="s">
        <v>1177</v>
      </c>
      <c r="E992" t="s">
        <v>149</v>
      </c>
      <c r="F992">
        <v>4</v>
      </c>
      <c r="G992" t="str">
        <f>VLOOKUP(F:F,Sheet4!A$2:B$8,2)</f>
        <v>CLOSED LEADS EXHAUSTED</v>
      </c>
    </row>
    <row r="993" spans="1:7" x14ac:dyDescent="0.15">
      <c r="A993">
        <v>-79.066067000000004</v>
      </c>
      <c r="B993">
        <v>35.916105999999999</v>
      </c>
      <c r="C993">
        <v>1508221</v>
      </c>
      <c r="D993" t="s">
        <v>1176</v>
      </c>
      <c r="E993" t="s">
        <v>149</v>
      </c>
      <c r="F993">
        <v>3</v>
      </c>
      <c r="G993" t="str">
        <f>VLOOKUP(F:F,Sheet4!A$2:B$8,2)</f>
        <v>CLOSED LEADS EXHAUSTED</v>
      </c>
    </row>
    <row r="994" spans="1:7" x14ac:dyDescent="0.15">
      <c r="A994">
        <v>-79.064721000000006</v>
      </c>
      <c r="B994">
        <v>35.916155000000003</v>
      </c>
      <c r="C994">
        <v>1501636</v>
      </c>
      <c r="D994" t="s">
        <v>1159</v>
      </c>
      <c r="E994" t="s">
        <v>149</v>
      </c>
      <c r="F994">
        <v>4</v>
      </c>
      <c r="G994" t="str">
        <f>VLOOKUP(F:F,Sheet4!A$2:B$8,2)</f>
        <v>CLOSED LEADS EXHAUSTED</v>
      </c>
    </row>
    <row r="995" spans="1:7" x14ac:dyDescent="0.15">
      <c r="A995">
        <v>-79.061645999999996</v>
      </c>
      <c r="B995">
        <v>35.916384999999998</v>
      </c>
      <c r="C995">
        <v>1801077</v>
      </c>
      <c r="D995" t="s">
        <v>1187</v>
      </c>
      <c r="E995" t="s">
        <v>149</v>
      </c>
      <c r="F995">
        <v>4</v>
      </c>
      <c r="G995" t="str">
        <f>VLOOKUP(F:F,Sheet4!A$2:B$8,2)</f>
        <v>CLOSED LEADS EXHAUSTED</v>
      </c>
    </row>
    <row r="996" spans="1:7" x14ac:dyDescent="0.15">
      <c r="A996">
        <v>-79.066633999999993</v>
      </c>
      <c r="B996">
        <v>35.915534000000001</v>
      </c>
      <c r="C996">
        <v>1801127</v>
      </c>
      <c r="D996" t="s">
        <v>1186</v>
      </c>
      <c r="E996" t="s">
        <v>149</v>
      </c>
      <c r="F996">
        <v>4</v>
      </c>
      <c r="G996" t="str">
        <f>VLOOKUP(F:F,Sheet4!A$2:B$8,2)</f>
        <v>CLOSED LEADS EXHAUSTED</v>
      </c>
    </row>
    <row r="997" spans="1:7" x14ac:dyDescent="0.15">
      <c r="A997">
        <v>-79.065729000000005</v>
      </c>
      <c r="B997">
        <v>35.916119999999999</v>
      </c>
      <c r="C997">
        <v>1412991</v>
      </c>
      <c r="D997" t="s">
        <v>1166</v>
      </c>
      <c r="E997" t="s">
        <v>149</v>
      </c>
      <c r="F997">
        <v>4</v>
      </c>
      <c r="G997" t="str">
        <f>VLOOKUP(F:F,Sheet4!A$2:B$8,2)</f>
        <v>CLOSED LEADS EXHAUSTED</v>
      </c>
    </row>
    <row r="998" spans="1:7" x14ac:dyDescent="0.15">
      <c r="A998">
        <v>-79.063051999999999</v>
      </c>
      <c r="B998">
        <v>35.918289000000001</v>
      </c>
      <c r="C998">
        <v>1511803</v>
      </c>
      <c r="D998" t="s">
        <v>1577</v>
      </c>
      <c r="E998" t="s">
        <v>149</v>
      </c>
      <c r="F998">
        <v>4</v>
      </c>
      <c r="G998" t="str">
        <f>VLOOKUP(F:F,Sheet4!A$2:B$8,2)</f>
        <v>CLOSED LEADS EXHAUSTED</v>
      </c>
    </row>
    <row r="999" spans="1:7" x14ac:dyDescent="0.15">
      <c r="A999">
        <v>-79.059582000000006</v>
      </c>
      <c r="B999">
        <v>35.914346999999999</v>
      </c>
      <c r="C999">
        <v>1600272</v>
      </c>
      <c r="D999" t="s">
        <v>1173</v>
      </c>
      <c r="E999" t="s">
        <v>149</v>
      </c>
      <c r="F999">
        <v>7</v>
      </c>
      <c r="G999" t="str">
        <f>VLOOKUP(F:F,Sheet4!A$2:B$8,2)</f>
        <v>UNFOUNDED</v>
      </c>
    </row>
    <row r="1000" spans="1:7" x14ac:dyDescent="0.15">
      <c r="A1000">
        <v>-79.060838000000004</v>
      </c>
      <c r="B1000">
        <v>35.914146000000002</v>
      </c>
      <c r="C1000">
        <v>1600618</v>
      </c>
      <c r="D1000" t="s">
        <v>1174</v>
      </c>
      <c r="E1000" t="s">
        <v>149</v>
      </c>
      <c r="F1000">
        <v>4</v>
      </c>
      <c r="G1000" t="str">
        <f>VLOOKUP(F:F,Sheet4!A$2:B$8,2)</f>
        <v>CLOSED LEADS EXHAUSTED</v>
      </c>
    </row>
    <row r="1001" spans="1:7" x14ac:dyDescent="0.15">
      <c r="A1001">
        <v>-79.061790000000002</v>
      </c>
      <c r="B1001">
        <v>35.913299000000002</v>
      </c>
      <c r="C1001">
        <v>1711412</v>
      </c>
      <c r="D1001" t="s">
        <v>1171</v>
      </c>
      <c r="E1001" t="s">
        <v>149</v>
      </c>
      <c r="F1001">
        <v>4</v>
      </c>
      <c r="G1001" t="str">
        <f>VLOOKUP(F:F,Sheet4!A$2:B$8,2)</f>
        <v>CLOSED LEADS EXHAUSTED</v>
      </c>
    </row>
    <row r="1002" spans="1:7" x14ac:dyDescent="0.15">
      <c r="A1002">
        <v>-79.064635999999993</v>
      </c>
      <c r="B1002">
        <v>35.915472000000001</v>
      </c>
      <c r="C1002">
        <v>1706124</v>
      </c>
      <c r="D1002" t="s">
        <v>1180</v>
      </c>
      <c r="E1002" t="s">
        <v>149</v>
      </c>
      <c r="F1002">
        <v>4</v>
      </c>
      <c r="G1002" t="str">
        <f>VLOOKUP(F:F,Sheet4!A$2:B$8,2)</f>
        <v>CLOSED LEADS EXHAUSTED</v>
      </c>
    </row>
    <row r="1003" spans="1:7" x14ac:dyDescent="0.15">
      <c r="A1003">
        <v>-79.065303999999998</v>
      </c>
      <c r="B1003">
        <v>35.911600999999997</v>
      </c>
      <c r="C1003">
        <v>1901314</v>
      </c>
      <c r="D1003" t="s">
        <v>360</v>
      </c>
      <c r="E1003" t="s">
        <v>149</v>
      </c>
      <c r="F1003">
        <v>3</v>
      </c>
      <c r="G1003" t="str">
        <f>VLOOKUP(F:F,Sheet4!A$2:B$8,2)</f>
        <v>CLOSED LEADS EXHAUSTED</v>
      </c>
    </row>
    <row r="1004" spans="1:7" x14ac:dyDescent="0.15">
      <c r="A1004">
        <v>-79.064183999999997</v>
      </c>
      <c r="B1004">
        <v>35.911971000000001</v>
      </c>
      <c r="C1004">
        <v>1902077</v>
      </c>
      <c r="D1004" t="s">
        <v>349</v>
      </c>
      <c r="E1004" t="s">
        <v>149</v>
      </c>
      <c r="F1004">
        <v>3</v>
      </c>
      <c r="G1004" t="str">
        <f>VLOOKUP(F:F,Sheet4!A$2:B$8,2)</f>
        <v>CLOSED LEADS EXHAUSTED</v>
      </c>
    </row>
    <row r="1005" spans="1:7" x14ac:dyDescent="0.15">
      <c r="A1005">
        <v>-79.066633999999993</v>
      </c>
      <c r="B1005">
        <v>35.915534000000001</v>
      </c>
      <c r="C1005">
        <v>1506948</v>
      </c>
      <c r="D1005" t="s">
        <v>1179</v>
      </c>
      <c r="E1005" t="s">
        <v>149</v>
      </c>
      <c r="F1005">
        <v>6</v>
      </c>
      <c r="G1005" t="str">
        <f>VLOOKUP(F:F,Sheet4!A$2:B$8,2)</f>
        <v>EXCEPT CLEAR</v>
      </c>
    </row>
    <row r="1006" spans="1:7" x14ac:dyDescent="0.15">
      <c r="A1006">
        <v>-79.060368999999994</v>
      </c>
      <c r="B1006">
        <v>35.915661</v>
      </c>
      <c r="C1006">
        <v>1411538</v>
      </c>
      <c r="D1006" t="s">
        <v>530</v>
      </c>
      <c r="E1006" t="s">
        <v>149</v>
      </c>
      <c r="F1006">
        <v>7</v>
      </c>
      <c r="G1006" t="str">
        <f>VLOOKUP(F:F,Sheet4!A$2:B$8,2)</f>
        <v>UNFOUNDED</v>
      </c>
    </row>
    <row r="1007" spans="1:7" x14ac:dyDescent="0.15">
      <c r="A1007">
        <v>-79.066845000000001</v>
      </c>
      <c r="B1007">
        <v>35.915463000000003</v>
      </c>
      <c r="C1007">
        <v>1507547</v>
      </c>
      <c r="D1007" t="s">
        <v>1182</v>
      </c>
      <c r="E1007" t="s">
        <v>149</v>
      </c>
      <c r="F1007">
        <v>4</v>
      </c>
      <c r="G1007" t="str">
        <f>VLOOKUP(F:F,Sheet4!A$2:B$8,2)</f>
        <v>CLOSED LEADS EXHAUSTED</v>
      </c>
    </row>
    <row r="1008" spans="1:7" x14ac:dyDescent="0.15">
      <c r="A1008">
        <v>-79.064239000000001</v>
      </c>
      <c r="B1008">
        <v>35.912920999999997</v>
      </c>
      <c r="C1008">
        <v>1607941</v>
      </c>
      <c r="D1008" t="s">
        <v>408</v>
      </c>
      <c r="E1008" t="s">
        <v>149</v>
      </c>
      <c r="F1008">
        <v>4</v>
      </c>
      <c r="G1008" t="str">
        <f>VLOOKUP(F:F,Sheet4!A$2:B$8,2)</f>
        <v>CLOSED LEADS EXHAUSTED</v>
      </c>
    </row>
    <row r="1009" spans="1:7" x14ac:dyDescent="0.15">
      <c r="A1009">
        <v>-79.061143999999999</v>
      </c>
      <c r="B1009">
        <v>35.913227999999997</v>
      </c>
      <c r="C1009">
        <v>1605572</v>
      </c>
      <c r="D1009" t="s">
        <v>1175</v>
      </c>
      <c r="E1009" t="s">
        <v>149</v>
      </c>
      <c r="F1009">
        <v>4</v>
      </c>
      <c r="G1009" t="str">
        <f>VLOOKUP(F:F,Sheet4!A$2:B$8,2)</f>
        <v>CLOSED LEADS EXHAUSTED</v>
      </c>
    </row>
    <row r="1010" spans="1:7" x14ac:dyDescent="0.15">
      <c r="A1010">
        <v>-79.062101999999996</v>
      </c>
      <c r="B1010">
        <v>35.914887</v>
      </c>
      <c r="C1010">
        <v>1708928</v>
      </c>
      <c r="D1010" t="s">
        <v>1605</v>
      </c>
      <c r="E1010" t="s">
        <v>149</v>
      </c>
      <c r="F1010">
        <v>4</v>
      </c>
      <c r="G1010" t="str">
        <f>VLOOKUP(F:F,Sheet4!A$2:B$8,2)</f>
        <v>CLOSED LEADS EXHAUSTED</v>
      </c>
    </row>
    <row r="1011" spans="1:7" x14ac:dyDescent="0.15">
      <c r="A1011">
        <v>-79.064239000000001</v>
      </c>
      <c r="B1011">
        <v>35.912920999999997</v>
      </c>
      <c r="C1011">
        <v>1411773</v>
      </c>
      <c r="D1011" t="s">
        <v>376</v>
      </c>
      <c r="E1011" t="s">
        <v>149</v>
      </c>
      <c r="F1011">
        <v>4</v>
      </c>
      <c r="G1011" t="str">
        <f>VLOOKUP(F:F,Sheet4!A$2:B$8,2)</f>
        <v>CLOSED LEADS EXHAUSTED</v>
      </c>
    </row>
    <row r="1012" spans="1:7" x14ac:dyDescent="0.15">
      <c r="A1012">
        <v>-79.061817000000005</v>
      </c>
      <c r="B1012">
        <v>35.916257000000002</v>
      </c>
      <c r="C1012">
        <v>1607463</v>
      </c>
      <c r="D1012" t="s">
        <v>1196</v>
      </c>
      <c r="E1012" t="s">
        <v>150</v>
      </c>
      <c r="F1012">
        <v>4</v>
      </c>
      <c r="G1012" t="str">
        <f>VLOOKUP(F:F,Sheet4!A$2:B$8,2)</f>
        <v>CLOSED LEADS EXHAUSTED</v>
      </c>
    </row>
    <row r="1013" spans="1:7" x14ac:dyDescent="0.15">
      <c r="A1013">
        <v>-79.064162999999994</v>
      </c>
      <c r="B1013">
        <v>35.911838000000003</v>
      </c>
      <c r="C1013">
        <v>1803269</v>
      </c>
      <c r="D1013" t="s">
        <v>1197</v>
      </c>
      <c r="E1013" t="s">
        <v>151</v>
      </c>
      <c r="F1013">
        <v>4</v>
      </c>
      <c r="G1013" t="str">
        <f>VLOOKUP(F:F,Sheet4!A$2:B$8,2)</f>
        <v>CLOSED LEADS EXHAUSTED</v>
      </c>
    </row>
    <row r="1014" spans="1:7" x14ac:dyDescent="0.15">
      <c r="A1014">
        <v>-79.064239000000001</v>
      </c>
      <c r="B1014">
        <v>35.912920999999997</v>
      </c>
      <c r="C1014">
        <v>1707785</v>
      </c>
      <c r="D1014" t="s">
        <v>361</v>
      </c>
      <c r="E1014" t="s">
        <v>152</v>
      </c>
      <c r="F1014">
        <v>4</v>
      </c>
      <c r="G1014" t="str">
        <f>VLOOKUP(F:F,Sheet4!A$2:B$8,2)</f>
        <v>CLOSED LEADS EXHAUSTED</v>
      </c>
    </row>
    <row r="1015" spans="1:7" x14ac:dyDescent="0.15">
      <c r="A1015">
        <v>-79.060443000000006</v>
      </c>
      <c r="B1015">
        <v>35.914296999999998</v>
      </c>
      <c r="C1015">
        <v>1806753</v>
      </c>
      <c r="D1015" t="s">
        <v>1462</v>
      </c>
      <c r="E1015" t="s">
        <v>153</v>
      </c>
      <c r="F1015">
        <v>5</v>
      </c>
      <c r="G1015" t="str">
        <f>VLOOKUP(F:F,Sheet4!A$2:B$8,2)</f>
        <v>CLEARED BY ARREST</v>
      </c>
    </row>
    <row r="1016" spans="1:7" x14ac:dyDescent="0.15">
      <c r="A1016">
        <v>-79.066502999999997</v>
      </c>
      <c r="B1016">
        <v>35.915486000000001</v>
      </c>
      <c r="C1016">
        <v>1811351</v>
      </c>
      <c r="D1016" t="s">
        <v>1088</v>
      </c>
      <c r="E1016" t="s">
        <v>154</v>
      </c>
      <c r="F1016">
        <v>4</v>
      </c>
      <c r="G1016" t="str">
        <f>VLOOKUP(F:F,Sheet4!A$2:B$8,2)</f>
        <v>CLOSED LEADS EXHAUSTED</v>
      </c>
    </row>
    <row r="1017" spans="1:7" x14ac:dyDescent="0.15">
      <c r="A1017">
        <v>-79.065038999999999</v>
      </c>
      <c r="B1017">
        <v>35.917541</v>
      </c>
      <c r="C1017">
        <v>1611965</v>
      </c>
      <c r="D1017" t="s">
        <v>1203</v>
      </c>
      <c r="E1017" t="s">
        <v>154</v>
      </c>
      <c r="F1017">
        <v>4</v>
      </c>
      <c r="G1017" t="str">
        <f>VLOOKUP(F:F,Sheet4!A$2:B$8,2)</f>
        <v>CLOSED LEADS EXHAUSTED</v>
      </c>
    </row>
    <row r="1018" spans="1:7" x14ac:dyDescent="0.15">
      <c r="A1018">
        <v>-79.061645999999996</v>
      </c>
      <c r="B1018">
        <v>35.916384999999998</v>
      </c>
      <c r="C1018">
        <v>1615492</v>
      </c>
      <c r="D1018" t="s">
        <v>1198</v>
      </c>
      <c r="E1018" t="s">
        <v>154</v>
      </c>
      <c r="F1018">
        <v>4</v>
      </c>
      <c r="G1018" t="str">
        <f>VLOOKUP(F:F,Sheet4!A$2:B$8,2)</f>
        <v>CLOSED LEADS EXHAUSTED</v>
      </c>
    </row>
    <row r="1019" spans="1:7" x14ac:dyDescent="0.15">
      <c r="A1019">
        <v>-79.067037999999997</v>
      </c>
      <c r="B1019">
        <v>35.915283000000002</v>
      </c>
      <c r="C1019">
        <v>1804176</v>
      </c>
      <c r="D1019" t="s">
        <v>1042</v>
      </c>
      <c r="E1019" t="s">
        <v>154</v>
      </c>
      <c r="F1019">
        <v>4</v>
      </c>
      <c r="G1019" t="str">
        <f>VLOOKUP(F:F,Sheet4!A$2:B$8,2)</f>
        <v>CLOSED LEADS EXHAUSTED</v>
      </c>
    </row>
    <row r="1020" spans="1:7" x14ac:dyDescent="0.15">
      <c r="A1020">
        <v>-79.064239000000001</v>
      </c>
      <c r="B1020">
        <v>35.912920999999997</v>
      </c>
      <c r="C1020">
        <v>1905446</v>
      </c>
      <c r="D1020" t="s">
        <v>352</v>
      </c>
      <c r="E1020" t="s">
        <v>154</v>
      </c>
      <c r="F1020">
        <v>3</v>
      </c>
      <c r="G1020" t="str">
        <f>VLOOKUP(F:F,Sheet4!A$2:B$8,2)</f>
        <v>CLOSED LEADS EXHAUSTED</v>
      </c>
    </row>
    <row r="1021" spans="1:7" x14ac:dyDescent="0.15">
      <c r="A1021">
        <v>-79.066391999999993</v>
      </c>
      <c r="B1021">
        <v>35.912640000000003</v>
      </c>
      <c r="C1021">
        <v>1611545</v>
      </c>
      <c r="D1021" t="s">
        <v>1202</v>
      </c>
      <c r="E1021" t="s">
        <v>154</v>
      </c>
      <c r="F1021">
        <v>4</v>
      </c>
      <c r="G1021" t="str">
        <f>VLOOKUP(F:F,Sheet4!A$2:B$8,2)</f>
        <v>CLOSED LEADS EXHAUSTED</v>
      </c>
    </row>
    <row r="1022" spans="1:7" x14ac:dyDescent="0.15">
      <c r="A1022">
        <v>-79.061790000000002</v>
      </c>
      <c r="B1022">
        <v>35.913299000000002</v>
      </c>
      <c r="C1022">
        <v>1811696</v>
      </c>
      <c r="D1022" t="s">
        <v>730</v>
      </c>
      <c r="E1022" t="s">
        <v>154</v>
      </c>
      <c r="F1022">
        <v>4</v>
      </c>
      <c r="G1022" t="str">
        <f>VLOOKUP(F:F,Sheet4!A$2:B$8,2)</f>
        <v>CLOSED LEADS EXHAUSTED</v>
      </c>
    </row>
    <row r="1023" spans="1:7" x14ac:dyDescent="0.15">
      <c r="A1023">
        <v>-79.061817000000005</v>
      </c>
      <c r="B1023">
        <v>35.916257000000002</v>
      </c>
      <c r="C1023">
        <v>1602474</v>
      </c>
      <c r="D1023" t="s">
        <v>1204</v>
      </c>
      <c r="E1023" t="s">
        <v>154</v>
      </c>
      <c r="F1023">
        <v>4</v>
      </c>
      <c r="G1023" t="str">
        <f>VLOOKUP(F:F,Sheet4!A$2:B$8,2)</f>
        <v>CLOSED LEADS EXHAUSTED</v>
      </c>
    </row>
    <row r="1024" spans="1:7" x14ac:dyDescent="0.15">
      <c r="A1024">
        <v>-79.066019999999995</v>
      </c>
      <c r="B1024">
        <v>35.915894999999999</v>
      </c>
      <c r="C1024">
        <v>1802865</v>
      </c>
      <c r="D1024" t="s">
        <v>1199</v>
      </c>
      <c r="E1024" t="s">
        <v>154</v>
      </c>
      <c r="F1024">
        <v>4</v>
      </c>
      <c r="G1024" t="str">
        <f>VLOOKUP(F:F,Sheet4!A$2:B$8,2)</f>
        <v>CLOSED LEADS EXHAUSTED</v>
      </c>
    </row>
    <row r="1025" spans="1:7" x14ac:dyDescent="0.15">
      <c r="A1025">
        <v>-79.065713000000002</v>
      </c>
      <c r="B1025">
        <v>35.913536999999998</v>
      </c>
      <c r="C1025">
        <v>1705824</v>
      </c>
      <c r="D1025" t="s">
        <v>1200</v>
      </c>
      <c r="E1025" t="s">
        <v>154</v>
      </c>
      <c r="F1025">
        <v>4</v>
      </c>
      <c r="G1025" t="str">
        <f>VLOOKUP(F:F,Sheet4!A$2:B$8,2)</f>
        <v>CLOSED LEADS EXHAUSTED</v>
      </c>
    </row>
    <row r="1026" spans="1:7" x14ac:dyDescent="0.15">
      <c r="A1026">
        <v>-79.066502999999997</v>
      </c>
      <c r="B1026">
        <v>35.915486000000001</v>
      </c>
      <c r="C1026">
        <v>1900045</v>
      </c>
      <c r="D1026" t="s">
        <v>1201</v>
      </c>
      <c r="E1026" t="s">
        <v>154</v>
      </c>
      <c r="F1026">
        <v>3</v>
      </c>
      <c r="G1026" t="str">
        <f>VLOOKUP(F:F,Sheet4!A$2:B$8,2)</f>
        <v>CLOSED LEADS EXHAUSTED</v>
      </c>
    </row>
    <row r="1027" spans="1:7" x14ac:dyDescent="0.15">
      <c r="A1027">
        <v>-79.064207999999994</v>
      </c>
      <c r="B1027">
        <v>35.916029999999999</v>
      </c>
      <c r="C1027">
        <v>1705291</v>
      </c>
      <c r="D1027" t="s">
        <v>1532</v>
      </c>
      <c r="E1027" t="s">
        <v>154</v>
      </c>
      <c r="F1027">
        <v>4</v>
      </c>
      <c r="G1027" t="str">
        <f>VLOOKUP(F:F,Sheet4!A$2:B$8,2)</f>
        <v>CLOSED LEADS EXHAUSTED</v>
      </c>
    </row>
    <row r="1028" spans="1:7" x14ac:dyDescent="0.15">
      <c r="A1028">
        <v>-79.066457999999997</v>
      </c>
      <c r="B1028">
        <v>35.913356999999998</v>
      </c>
      <c r="C1028">
        <v>1900370</v>
      </c>
      <c r="D1028" t="s">
        <v>358</v>
      </c>
      <c r="E1028" t="s">
        <v>155</v>
      </c>
      <c r="F1028">
        <v>3</v>
      </c>
      <c r="G1028" t="str">
        <f>VLOOKUP(F:F,Sheet4!A$2:B$8,2)</f>
        <v>CLOSED LEADS EXHAUSTED</v>
      </c>
    </row>
    <row r="1029" spans="1:7" x14ac:dyDescent="0.15">
      <c r="A1029">
        <v>-79.064239000000001</v>
      </c>
      <c r="B1029">
        <v>35.912920999999997</v>
      </c>
      <c r="C1029">
        <v>1712969</v>
      </c>
      <c r="D1029" t="s">
        <v>1763</v>
      </c>
      <c r="E1029" t="s">
        <v>157</v>
      </c>
      <c r="F1029">
        <v>4</v>
      </c>
      <c r="G1029" t="str">
        <f>VLOOKUP(F:F,Sheet4!A$2:B$8,2)</f>
        <v>CLOSED LEADS EXHAUSTED</v>
      </c>
    </row>
    <row r="1030" spans="1:7" x14ac:dyDescent="0.15">
      <c r="A1030">
        <v>-79.064239000000001</v>
      </c>
      <c r="B1030">
        <v>35.912920999999997</v>
      </c>
      <c r="C1030">
        <v>1708189</v>
      </c>
      <c r="D1030" t="s">
        <v>381</v>
      </c>
      <c r="E1030" t="s">
        <v>158</v>
      </c>
      <c r="F1030">
        <v>4</v>
      </c>
      <c r="G1030" t="str">
        <f>VLOOKUP(F:F,Sheet4!A$2:B$8,2)</f>
        <v>CLOSED LEADS EXHAUSTED</v>
      </c>
    </row>
    <row r="1031" spans="1:7" x14ac:dyDescent="0.15">
      <c r="A1031">
        <v>-79.065917999999996</v>
      </c>
      <c r="B1031">
        <v>35.915562000000001</v>
      </c>
      <c r="C1031">
        <v>1408628</v>
      </c>
      <c r="D1031" t="s">
        <v>1612</v>
      </c>
      <c r="E1031" t="s">
        <v>160</v>
      </c>
      <c r="F1031">
        <v>4</v>
      </c>
      <c r="G1031" t="str">
        <f>VLOOKUP(F:F,Sheet4!A$2:B$8,2)</f>
        <v>CLOSED LEADS EXHAUSTED</v>
      </c>
    </row>
    <row r="1032" spans="1:7" x14ac:dyDescent="0.15">
      <c r="A1032">
        <v>-79.065770000000001</v>
      </c>
      <c r="B1032">
        <v>35.914608000000001</v>
      </c>
      <c r="C1032">
        <v>1500282</v>
      </c>
      <c r="D1032" t="s">
        <v>1613</v>
      </c>
      <c r="E1032" t="s">
        <v>160</v>
      </c>
      <c r="F1032">
        <v>4</v>
      </c>
      <c r="G1032" t="str">
        <f>VLOOKUP(F:F,Sheet4!A$2:B$8,2)</f>
        <v>CLOSED LEADS EXHAUSTED</v>
      </c>
    </row>
    <row r="1033" spans="1:7" x14ac:dyDescent="0.15">
      <c r="A1033">
        <v>-79.064239000000001</v>
      </c>
      <c r="B1033">
        <v>35.912920999999997</v>
      </c>
      <c r="C1033">
        <v>1709691</v>
      </c>
      <c r="D1033" t="s">
        <v>414</v>
      </c>
      <c r="E1033" t="s">
        <v>156</v>
      </c>
      <c r="F1033">
        <v>4</v>
      </c>
      <c r="G1033" t="str">
        <f>VLOOKUP(F:F,Sheet4!A$2:B$8,2)</f>
        <v>CLOSED LEADS EXHAUSTED</v>
      </c>
    </row>
    <row r="1034" spans="1:7" x14ac:dyDescent="0.15">
      <c r="A1034">
        <v>-79.063299000000001</v>
      </c>
      <c r="B1034">
        <v>35.914599000000003</v>
      </c>
      <c r="C1034">
        <v>1614098</v>
      </c>
      <c r="D1034" t="s">
        <v>1611</v>
      </c>
      <c r="E1034" t="s">
        <v>159</v>
      </c>
      <c r="F1034">
        <v>4</v>
      </c>
      <c r="G1034" t="str">
        <f>VLOOKUP(F:F,Sheet4!A$2:B$8,2)</f>
        <v>CLOSED LEADS EXHAUSTED</v>
      </c>
    </row>
    <row r="1035" spans="1:7" x14ac:dyDescent="0.15">
      <c r="A1035">
        <v>-79.059172000000004</v>
      </c>
      <c r="B1035">
        <v>35.914005000000003</v>
      </c>
      <c r="C1035">
        <v>1601513</v>
      </c>
      <c r="D1035" t="s">
        <v>1615</v>
      </c>
      <c r="E1035" t="s">
        <v>159</v>
      </c>
      <c r="F1035">
        <v>4</v>
      </c>
      <c r="G1035" t="str">
        <f>VLOOKUP(F:F,Sheet4!A$2:B$8,2)</f>
        <v>CLOSED LEADS EXHAUSTED</v>
      </c>
    </row>
    <row r="1036" spans="1:7" x14ac:dyDescent="0.15">
      <c r="A1036">
        <v>-79.065246000000002</v>
      </c>
      <c r="B1036">
        <v>35.913178000000002</v>
      </c>
      <c r="C1036">
        <v>1510613</v>
      </c>
      <c r="D1036" t="s">
        <v>566</v>
      </c>
      <c r="E1036" t="s">
        <v>161</v>
      </c>
      <c r="F1036">
        <v>4</v>
      </c>
      <c r="G1036" t="str">
        <f>VLOOKUP(F:F,Sheet4!A$2:B$8,2)</f>
        <v>CLOSED LEADS EXHAUSTED</v>
      </c>
    </row>
    <row r="1037" spans="1:7" x14ac:dyDescent="0.15">
      <c r="A1037">
        <v>-79.060648</v>
      </c>
      <c r="B1037">
        <v>35.916578000000001</v>
      </c>
      <c r="C1037">
        <v>1610031</v>
      </c>
      <c r="D1037" t="s">
        <v>702</v>
      </c>
      <c r="E1037" t="s">
        <v>161</v>
      </c>
      <c r="F1037">
        <v>5</v>
      </c>
      <c r="G1037" t="str">
        <f>VLOOKUP(F:F,Sheet4!A$2:B$8,2)</f>
        <v>CLEARED BY ARREST</v>
      </c>
    </row>
    <row r="1038" spans="1:7" x14ac:dyDescent="0.15">
      <c r="A1038">
        <v>-79.064239000000001</v>
      </c>
      <c r="B1038">
        <v>35.912920999999997</v>
      </c>
      <c r="C1038">
        <v>1700554</v>
      </c>
      <c r="D1038" t="s">
        <v>415</v>
      </c>
      <c r="E1038" t="s">
        <v>161</v>
      </c>
      <c r="F1038">
        <v>4</v>
      </c>
      <c r="G1038" t="str">
        <f>VLOOKUP(F:F,Sheet4!A$2:B$8,2)</f>
        <v>CLOSED LEADS EXHAUSTED</v>
      </c>
    </row>
    <row r="1039" spans="1:7" x14ac:dyDescent="0.15">
      <c r="A1039">
        <v>-79.060080999999997</v>
      </c>
      <c r="B1039">
        <v>35.916029999999999</v>
      </c>
      <c r="C1039">
        <v>1808740</v>
      </c>
      <c r="D1039" t="s">
        <v>1206</v>
      </c>
      <c r="E1039" t="s">
        <v>162</v>
      </c>
      <c r="F1039">
        <v>4</v>
      </c>
      <c r="G1039" t="str">
        <f>VLOOKUP(F:F,Sheet4!A$2:B$8,2)</f>
        <v>CLOSED LEADS EXHAUSTED</v>
      </c>
    </row>
    <row r="1040" spans="1:7" x14ac:dyDescent="0.15">
      <c r="A1040">
        <v>-79.059190000000001</v>
      </c>
      <c r="B1040">
        <v>35.913708</v>
      </c>
      <c r="C1040">
        <v>1510501</v>
      </c>
      <c r="D1040" t="s">
        <v>922</v>
      </c>
      <c r="E1040" t="s">
        <v>162</v>
      </c>
      <c r="F1040">
        <v>4</v>
      </c>
      <c r="G1040" t="str">
        <f>VLOOKUP(F:F,Sheet4!A$2:B$8,2)</f>
        <v>CLOSED LEADS EXHAUSTED</v>
      </c>
    </row>
    <row r="1041" spans="1:7" x14ac:dyDescent="0.15">
      <c r="A1041">
        <v>-79.061858999999998</v>
      </c>
      <c r="B1041">
        <v>35.915219</v>
      </c>
      <c r="C1041">
        <v>1806230</v>
      </c>
      <c r="D1041" t="s">
        <v>1205</v>
      </c>
      <c r="E1041" t="s">
        <v>162</v>
      </c>
      <c r="F1041">
        <v>4</v>
      </c>
      <c r="G1041" t="str">
        <f>VLOOKUP(F:F,Sheet4!A$2:B$8,2)</f>
        <v>CLOSED LEADS EXHAUSTED</v>
      </c>
    </row>
    <row r="1042" spans="1:7" x14ac:dyDescent="0.15">
      <c r="A1042">
        <v>-79.066447999999994</v>
      </c>
      <c r="B1042">
        <v>35.913054000000002</v>
      </c>
      <c r="C1042">
        <v>1408200</v>
      </c>
      <c r="D1042" t="s">
        <v>1208</v>
      </c>
      <c r="E1042" t="s">
        <v>162</v>
      </c>
      <c r="F1042">
        <v>4</v>
      </c>
      <c r="G1042" t="str">
        <f>VLOOKUP(F:F,Sheet4!A$2:B$8,2)</f>
        <v>CLOSED LEADS EXHAUSTED</v>
      </c>
    </row>
    <row r="1043" spans="1:7" x14ac:dyDescent="0.15">
      <c r="A1043">
        <v>-79.0625</v>
      </c>
      <c r="B1043">
        <v>35.912802999999997</v>
      </c>
      <c r="C1043">
        <v>1709653</v>
      </c>
      <c r="D1043" t="s">
        <v>1207</v>
      </c>
      <c r="E1043" t="s">
        <v>162</v>
      </c>
      <c r="F1043">
        <v>4</v>
      </c>
      <c r="G1043" t="str">
        <f>VLOOKUP(F:F,Sheet4!A$2:B$8,2)</f>
        <v>CLOSED LEADS EXHAUSTED</v>
      </c>
    </row>
    <row r="1044" spans="1:7" x14ac:dyDescent="0.15">
      <c r="A1044">
        <v>-79.059985999999995</v>
      </c>
      <c r="B1044">
        <v>35.915376000000002</v>
      </c>
      <c r="C1044">
        <v>1411073</v>
      </c>
      <c r="D1044" t="s">
        <v>924</v>
      </c>
      <c r="E1044" t="s">
        <v>163</v>
      </c>
      <c r="F1044">
        <v>6</v>
      </c>
      <c r="G1044" t="str">
        <f>VLOOKUP(F:F,Sheet4!A$2:B$8,2)</f>
        <v>EXCEPT CLEAR</v>
      </c>
    </row>
    <row r="1045" spans="1:7" x14ac:dyDescent="0.15">
      <c r="A1045">
        <v>-79.066633999999993</v>
      </c>
      <c r="B1045">
        <v>35.915534000000001</v>
      </c>
      <c r="C1045">
        <v>1803679</v>
      </c>
      <c r="D1045" t="s">
        <v>1209</v>
      </c>
      <c r="E1045" t="s">
        <v>162</v>
      </c>
      <c r="F1045">
        <v>4</v>
      </c>
      <c r="G1045" t="str">
        <f>VLOOKUP(F:F,Sheet4!A$2:B$8,2)</f>
        <v>CLOSED LEADS EXHAUSTED</v>
      </c>
    </row>
    <row r="1046" spans="1:7" x14ac:dyDescent="0.15">
      <c r="A1046">
        <v>-79.060843000000006</v>
      </c>
      <c r="B1046">
        <v>35.914290999999999</v>
      </c>
      <c r="C1046">
        <v>1509083</v>
      </c>
      <c r="D1046" t="s">
        <v>750</v>
      </c>
      <c r="E1046" t="s">
        <v>163</v>
      </c>
      <c r="F1046">
        <v>5</v>
      </c>
      <c r="G1046" t="str">
        <f>VLOOKUP(F:F,Sheet4!A$2:B$8,2)</f>
        <v>CLEARED BY ARREST</v>
      </c>
    </row>
    <row r="1047" spans="1:7" x14ac:dyDescent="0.15">
      <c r="A1047">
        <v>-79.059985999999995</v>
      </c>
      <c r="B1047">
        <v>35.915376000000002</v>
      </c>
      <c r="C1047">
        <v>1411072</v>
      </c>
      <c r="D1047" t="s">
        <v>933</v>
      </c>
      <c r="E1047" t="s">
        <v>163</v>
      </c>
      <c r="F1047">
        <v>6</v>
      </c>
      <c r="G1047" t="str">
        <f>VLOOKUP(F:F,Sheet4!A$2:B$8,2)</f>
        <v>EXCEPT CLEAR</v>
      </c>
    </row>
    <row r="1048" spans="1:7" x14ac:dyDescent="0.15">
      <c r="A1048">
        <v>-79.066160999999994</v>
      </c>
      <c r="B1048">
        <v>35.914600999999998</v>
      </c>
      <c r="C1048">
        <v>1612210</v>
      </c>
      <c r="D1048" t="s">
        <v>1617</v>
      </c>
      <c r="E1048" t="s">
        <v>166</v>
      </c>
      <c r="F1048">
        <v>4</v>
      </c>
      <c r="G1048" t="str">
        <f>VLOOKUP(F:F,Sheet4!A$2:B$8,2)</f>
        <v>CLOSED LEADS EXHAUSTED</v>
      </c>
    </row>
    <row r="1049" spans="1:7" x14ac:dyDescent="0.15">
      <c r="A1049">
        <v>-79.065246000000002</v>
      </c>
      <c r="B1049">
        <v>35.913178000000002</v>
      </c>
      <c r="C1049">
        <v>1510613</v>
      </c>
      <c r="D1049" t="s">
        <v>566</v>
      </c>
      <c r="E1049" t="s">
        <v>163</v>
      </c>
      <c r="F1049">
        <v>4</v>
      </c>
      <c r="G1049" t="str">
        <f>VLOOKUP(F:F,Sheet4!A$2:B$8,2)</f>
        <v>CLOSED LEADS EXHAUSTED</v>
      </c>
    </row>
    <row r="1050" spans="1:7" x14ac:dyDescent="0.15">
      <c r="A1050">
        <v>-79.066097999999997</v>
      </c>
      <c r="B1050">
        <v>35.915382000000001</v>
      </c>
      <c r="C1050">
        <v>1600573</v>
      </c>
      <c r="D1050" t="s">
        <v>532</v>
      </c>
      <c r="E1050" t="s">
        <v>166</v>
      </c>
      <c r="F1050">
        <v>4</v>
      </c>
      <c r="G1050" t="str">
        <f>VLOOKUP(F:F,Sheet4!A$2:B$8,2)</f>
        <v>CLOSED LEADS EXHAUSTED</v>
      </c>
    </row>
    <row r="1051" spans="1:7" x14ac:dyDescent="0.15">
      <c r="A1051">
        <v>-79.064279999999997</v>
      </c>
      <c r="B1051">
        <v>35.914824000000003</v>
      </c>
      <c r="C1051">
        <v>1503179</v>
      </c>
      <c r="D1051" t="s">
        <v>533</v>
      </c>
      <c r="E1051" t="s">
        <v>166</v>
      </c>
      <c r="F1051">
        <v>4</v>
      </c>
      <c r="G1051" t="str">
        <f>VLOOKUP(F:F,Sheet4!A$2:B$8,2)</f>
        <v>CLOSED LEADS EXHAUSTED</v>
      </c>
    </row>
    <row r="1052" spans="1:7" x14ac:dyDescent="0.15">
      <c r="A1052">
        <v>-79.061143999999999</v>
      </c>
      <c r="B1052">
        <v>35.913227999999997</v>
      </c>
      <c r="C1052">
        <v>1601151</v>
      </c>
      <c r="D1052" t="s">
        <v>1235</v>
      </c>
      <c r="E1052" t="s">
        <v>167</v>
      </c>
      <c r="F1052">
        <v>6</v>
      </c>
      <c r="G1052" t="str">
        <f>VLOOKUP(F:F,Sheet4!A$2:B$8,2)</f>
        <v>EXCEPT CLEAR</v>
      </c>
    </row>
    <row r="1053" spans="1:7" x14ac:dyDescent="0.15">
      <c r="A1053">
        <v>-79.059329000000005</v>
      </c>
      <c r="B1053">
        <v>35.914352999999998</v>
      </c>
      <c r="C1053">
        <v>1515828</v>
      </c>
      <c r="D1053" t="s">
        <v>801</v>
      </c>
      <c r="E1053" t="s">
        <v>167</v>
      </c>
      <c r="F1053">
        <v>1</v>
      </c>
      <c r="G1053" t="str">
        <f>VLOOKUP(F:F,Sheet4!A$2:B$8,2)</f>
        <v>OPEN</v>
      </c>
    </row>
    <row r="1054" spans="1:7" x14ac:dyDescent="0.15">
      <c r="A1054">
        <v>-79.049825999999996</v>
      </c>
      <c r="B1054">
        <v>35.958753000000002</v>
      </c>
      <c r="C1054">
        <v>1504125</v>
      </c>
      <c r="D1054" t="s">
        <v>785</v>
      </c>
      <c r="E1054" t="s">
        <v>167</v>
      </c>
      <c r="F1054">
        <v>6</v>
      </c>
      <c r="G1054" t="str">
        <f>VLOOKUP(F:F,Sheet4!A$2:B$8,2)</f>
        <v>EXCEPT CLEAR</v>
      </c>
    </row>
    <row r="1055" spans="1:7" x14ac:dyDescent="0.15">
      <c r="A1055">
        <v>-79.061843999999994</v>
      </c>
      <c r="B1055">
        <v>35.918551999999998</v>
      </c>
      <c r="C1055">
        <v>1515905</v>
      </c>
      <c r="D1055" t="s">
        <v>848</v>
      </c>
      <c r="E1055" t="s">
        <v>167</v>
      </c>
      <c r="F1055">
        <v>6</v>
      </c>
      <c r="G1055" t="str">
        <f>VLOOKUP(F:F,Sheet4!A$2:B$8,2)</f>
        <v>EXCEPT CLEAR</v>
      </c>
    </row>
    <row r="1056" spans="1:7" x14ac:dyDescent="0.15">
      <c r="A1056">
        <v>-79.064239000000001</v>
      </c>
      <c r="B1056">
        <v>35.912920999999997</v>
      </c>
      <c r="C1056">
        <v>1507654</v>
      </c>
      <c r="D1056" t="s">
        <v>419</v>
      </c>
      <c r="E1056" t="s">
        <v>167</v>
      </c>
      <c r="F1056">
        <v>4</v>
      </c>
      <c r="G1056" t="str">
        <f>VLOOKUP(F:F,Sheet4!A$2:B$8,2)</f>
        <v>CLOSED LEADS EXHAUSTED</v>
      </c>
    </row>
    <row r="1057" spans="1:7" x14ac:dyDescent="0.15">
      <c r="A1057">
        <v>-79.059582000000006</v>
      </c>
      <c r="B1057">
        <v>35.914346999999999</v>
      </c>
      <c r="C1057">
        <v>1415368</v>
      </c>
      <c r="D1057" t="s">
        <v>917</v>
      </c>
      <c r="E1057" t="s">
        <v>167</v>
      </c>
      <c r="F1057">
        <v>5</v>
      </c>
      <c r="G1057" t="str">
        <f>VLOOKUP(F:F,Sheet4!A$2:B$8,2)</f>
        <v>CLEARED BY ARREST</v>
      </c>
    </row>
    <row r="1058" spans="1:7" x14ac:dyDescent="0.15">
      <c r="A1058">
        <v>-79.064239000000001</v>
      </c>
      <c r="B1058">
        <v>35.912920999999997</v>
      </c>
      <c r="C1058">
        <v>1509323</v>
      </c>
      <c r="D1058" t="s">
        <v>420</v>
      </c>
      <c r="E1058" t="s">
        <v>167</v>
      </c>
      <c r="F1058">
        <v>4</v>
      </c>
      <c r="G1058" t="str">
        <f>VLOOKUP(F:F,Sheet4!A$2:B$8,2)</f>
        <v>CLOSED LEADS EXHAUSTED</v>
      </c>
    </row>
    <row r="1059" spans="1:7" x14ac:dyDescent="0.15">
      <c r="A1059">
        <v>-79.064239000000001</v>
      </c>
      <c r="B1059">
        <v>35.912920999999997</v>
      </c>
      <c r="C1059">
        <v>1413249</v>
      </c>
      <c r="D1059" t="s">
        <v>417</v>
      </c>
      <c r="E1059" t="s">
        <v>167</v>
      </c>
      <c r="F1059">
        <v>2</v>
      </c>
      <c r="G1059" t="str">
        <f>VLOOKUP(F:F,Sheet4!A$2:B$8,2)</f>
        <v>INACTIVE</v>
      </c>
    </row>
    <row r="1060" spans="1:7" x14ac:dyDescent="0.15">
      <c r="A1060">
        <v>-79.064239000000001</v>
      </c>
      <c r="B1060">
        <v>35.912920999999997</v>
      </c>
      <c r="C1060">
        <v>1501658</v>
      </c>
      <c r="D1060" t="s">
        <v>418</v>
      </c>
      <c r="E1060" t="s">
        <v>167</v>
      </c>
      <c r="F1060">
        <v>6</v>
      </c>
      <c r="G1060" t="str">
        <f>VLOOKUP(F:F,Sheet4!A$2:B$8,2)</f>
        <v>EXCEPT CLEAR</v>
      </c>
    </row>
    <row r="1061" spans="1:7" x14ac:dyDescent="0.15">
      <c r="A1061">
        <v>-79.061732000000006</v>
      </c>
      <c r="B1061">
        <v>35.91836</v>
      </c>
      <c r="C1061">
        <v>1515583</v>
      </c>
      <c r="D1061" t="s">
        <v>916</v>
      </c>
      <c r="E1061" t="s">
        <v>167</v>
      </c>
      <c r="F1061">
        <v>4</v>
      </c>
      <c r="G1061" t="str">
        <f>VLOOKUP(F:F,Sheet4!A$2:B$8,2)</f>
        <v>CLOSED LEADS EXHAUSTED</v>
      </c>
    </row>
    <row r="1062" spans="1:7" x14ac:dyDescent="0.15">
      <c r="A1062">
        <v>-79.062513999999993</v>
      </c>
      <c r="B1062">
        <v>35.912570000000002</v>
      </c>
      <c r="C1062">
        <v>1513573</v>
      </c>
      <c r="D1062" t="s">
        <v>1236</v>
      </c>
      <c r="E1062" t="s">
        <v>167</v>
      </c>
      <c r="F1062">
        <v>7</v>
      </c>
      <c r="G1062" t="str">
        <f>VLOOKUP(F:F,Sheet4!A$2:B$8,2)</f>
        <v>UNFOUNDED</v>
      </c>
    </row>
    <row r="1063" spans="1:7" x14ac:dyDescent="0.15">
      <c r="A1063">
        <v>-79.062620999999993</v>
      </c>
      <c r="B1063">
        <v>35.913229000000001</v>
      </c>
      <c r="C1063">
        <v>1608711</v>
      </c>
      <c r="D1063" t="s">
        <v>874</v>
      </c>
      <c r="E1063" t="s">
        <v>167</v>
      </c>
      <c r="F1063">
        <v>4</v>
      </c>
      <c r="G1063" t="str">
        <f>VLOOKUP(F:F,Sheet4!A$2:B$8,2)</f>
        <v>CLOSED LEADS EXHAUSTED</v>
      </c>
    </row>
    <row r="1064" spans="1:7" x14ac:dyDescent="0.15">
      <c r="A1064">
        <v>-79.066447999999994</v>
      </c>
      <c r="B1064">
        <v>35.913054000000002</v>
      </c>
      <c r="C1064">
        <v>1506439</v>
      </c>
      <c r="D1064" t="s">
        <v>1740</v>
      </c>
      <c r="E1064" t="s">
        <v>167</v>
      </c>
      <c r="F1064">
        <v>4</v>
      </c>
      <c r="G1064" t="str">
        <f>VLOOKUP(F:F,Sheet4!A$2:B$8,2)</f>
        <v>CLOSED LEADS EXHAUSTED</v>
      </c>
    </row>
    <row r="1065" spans="1:7" x14ac:dyDescent="0.15">
      <c r="A1065">
        <v>-79.061616000000001</v>
      </c>
      <c r="B1065">
        <v>35.918802999999997</v>
      </c>
      <c r="C1065">
        <v>1510485</v>
      </c>
      <c r="D1065" t="s">
        <v>795</v>
      </c>
      <c r="E1065" t="s">
        <v>167</v>
      </c>
      <c r="F1065">
        <v>6</v>
      </c>
      <c r="G1065" t="str">
        <f>VLOOKUP(F:F,Sheet4!A$2:B$8,2)</f>
        <v>EXCEPT CLEAR</v>
      </c>
    </row>
    <row r="1066" spans="1:7" x14ac:dyDescent="0.15">
      <c r="A1066">
        <v>-79.064239000000001</v>
      </c>
      <c r="B1066">
        <v>35.912920999999997</v>
      </c>
      <c r="C1066">
        <v>1504052</v>
      </c>
      <c r="D1066" t="s">
        <v>416</v>
      </c>
      <c r="E1066" t="s">
        <v>167</v>
      </c>
      <c r="F1066">
        <v>5</v>
      </c>
      <c r="G1066" t="str">
        <f>VLOOKUP(F:F,Sheet4!A$2:B$8,2)</f>
        <v>CLEARED BY ARREST</v>
      </c>
    </row>
    <row r="1067" spans="1:7" x14ac:dyDescent="0.15">
      <c r="A1067">
        <v>-79.060841999999994</v>
      </c>
      <c r="B1067">
        <v>35.917352999999999</v>
      </c>
      <c r="C1067">
        <v>1515973</v>
      </c>
      <c r="D1067" t="s">
        <v>815</v>
      </c>
      <c r="E1067" t="s">
        <v>167</v>
      </c>
      <c r="F1067">
        <v>4</v>
      </c>
      <c r="G1067" t="str">
        <f>VLOOKUP(F:F,Sheet4!A$2:B$8,2)</f>
        <v>CLOSED LEADS EXHAUSTED</v>
      </c>
    </row>
    <row r="1068" spans="1:7" x14ac:dyDescent="0.15">
      <c r="A1068">
        <v>-79.060860000000005</v>
      </c>
      <c r="B1068">
        <v>35.914138999999999</v>
      </c>
      <c r="C1068">
        <v>1707951</v>
      </c>
      <c r="D1068" t="s">
        <v>1239</v>
      </c>
      <c r="E1068" t="s">
        <v>168</v>
      </c>
      <c r="F1068">
        <v>6</v>
      </c>
      <c r="G1068" t="str">
        <f>VLOOKUP(F:F,Sheet4!A$2:B$8,2)</f>
        <v>EXCEPT CLEAR</v>
      </c>
    </row>
    <row r="1069" spans="1:7" x14ac:dyDescent="0.15">
      <c r="A1069">
        <v>-79.060672999999994</v>
      </c>
      <c r="B1069">
        <v>35.914355</v>
      </c>
      <c r="C1069">
        <v>1704247</v>
      </c>
      <c r="D1069" t="s">
        <v>1622</v>
      </c>
      <c r="E1069" t="s">
        <v>168</v>
      </c>
      <c r="F1069">
        <v>4</v>
      </c>
      <c r="G1069" t="str">
        <f>VLOOKUP(F:F,Sheet4!A$2:B$8,2)</f>
        <v>CLOSED LEADS EXHAUSTED</v>
      </c>
    </row>
    <row r="1070" spans="1:7" x14ac:dyDescent="0.15">
      <c r="A1070">
        <v>-79.063012999999998</v>
      </c>
      <c r="B1070">
        <v>35.918377999999997</v>
      </c>
      <c r="C1070">
        <v>1607665</v>
      </c>
      <c r="D1070" t="s">
        <v>1618</v>
      </c>
      <c r="E1070" t="s">
        <v>168</v>
      </c>
      <c r="F1070">
        <v>4</v>
      </c>
      <c r="G1070" t="str">
        <f>VLOOKUP(F:F,Sheet4!A$2:B$8,2)</f>
        <v>CLOSED LEADS EXHAUSTED</v>
      </c>
    </row>
    <row r="1071" spans="1:7" x14ac:dyDescent="0.15">
      <c r="A1071">
        <v>-79.062033</v>
      </c>
      <c r="B1071">
        <v>35.918717999999998</v>
      </c>
      <c r="C1071">
        <v>1506946</v>
      </c>
      <c r="D1071" t="s">
        <v>535</v>
      </c>
      <c r="E1071" t="s">
        <v>168</v>
      </c>
      <c r="F1071">
        <v>4</v>
      </c>
      <c r="G1071" t="str">
        <f>VLOOKUP(F:F,Sheet4!A$2:B$8,2)</f>
        <v>CLOSED LEADS EXHAUSTED</v>
      </c>
    </row>
    <row r="1072" spans="1:7" x14ac:dyDescent="0.15">
      <c r="A1072">
        <v>-79.063996000000003</v>
      </c>
      <c r="B1072">
        <v>35.918987000000001</v>
      </c>
      <c r="C1072">
        <v>1504681</v>
      </c>
      <c r="D1072" t="s">
        <v>1241</v>
      </c>
      <c r="E1072" t="s">
        <v>168</v>
      </c>
      <c r="F1072">
        <v>4</v>
      </c>
      <c r="G1072" t="str">
        <f>VLOOKUP(F:F,Sheet4!A$2:B$8,2)</f>
        <v>CLOSED LEADS EXHAUSTED</v>
      </c>
    </row>
    <row r="1073" spans="1:7" x14ac:dyDescent="0.15">
      <c r="A1073">
        <v>-79.0625</v>
      </c>
      <c r="B1073">
        <v>35.912802999999997</v>
      </c>
      <c r="C1073">
        <v>1508327</v>
      </c>
      <c r="D1073" t="s">
        <v>1621</v>
      </c>
      <c r="E1073" t="s">
        <v>168</v>
      </c>
      <c r="F1073">
        <v>4</v>
      </c>
      <c r="G1073" t="str">
        <f>VLOOKUP(F:F,Sheet4!A$2:B$8,2)</f>
        <v>CLOSED LEADS EXHAUSTED</v>
      </c>
    </row>
    <row r="1074" spans="1:7" x14ac:dyDescent="0.15">
      <c r="A1074">
        <v>-79.061942000000002</v>
      </c>
      <c r="B1074">
        <v>35.914185000000003</v>
      </c>
      <c r="C1074">
        <v>1506936</v>
      </c>
      <c r="D1074" t="s">
        <v>1237</v>
      </c>
      <c r="E1074" t="s">
        <v>168</v>
      </c>
      <c r="F1074">
        <v>4</v>
      </c>
      <c r="G1074" t="str">
        <f>VLOOKUP(F:F,Sheet4!A$2:B$8,2)</f>
        <v>CLOSED LEADS EXHAUSTED</v>
      </c>
    </row>
    <row r="1075" spans="1:7" x14ac:dyDescent="0.15">
      <c r="A1075">
        <v>-79.062831000000003</v>
      </c>
      <c r="B1075">
        <v>35.916119999999999</v>
      </c>
      <c r="C1075">
        <v>1707091</v>
      </c>
      <c r="D1075" t="s">
        <v>1240</v>
      </c>
      <c r="E1075" t="s">
        <v>168</v>
      </c>
      <c r="F1075">
        <v>4</v>
      </c>
      <c r="G1075" t="str">
        <f>VLOOKUP(F:F,Sheet4!A$2:B$8,2)</f>
        <v>CLOSED LEADS EXHAUSTED</v>
      </c>
    </row>
    <row r="1076" spans="1:7" x14ac:dyDescent="0.15">
      <c r="A1076">
        <v>-79.062209999999993</v>
      </c>
      <c r="B1076">
        <v>35.913789000000001</v>
      </c>
      <c r="C1076">
        <v>1509519</v>
      </c>
      <c r="D1076" t="s">
        <v>1242</v>
      </c>
      <c r="E1076" t="s">
        <v>168</v>
      </c>
      <c r="F1076">
        <v>4</v>
      </c>
      <c r="G1076" t="str">
        <f>VLOOKUP(F:F,Sheet4!A$2:B$8,2)</f>
        <v>CLOSED LEADS EXHAUSTED</v>
      </c>
    </row>
    <row r="1077" spans="1:7" x14ac:dyDescent="0.15">
      <c r="A1077">
        <v>-79.061943999999997</v>
      </c>
      <c r="B1077">
        <v>35.916074999999999</v>
      </c>
      <c r="C1077">
        <v>1703810</v>
      </c>
      <c r="D1077" t="s">
        <v>1620</v>
      </c>
      <c r="E1077" t="s">
        <v>168</v>
      </c>
      <c r="F1077">
        <v>4</v>
      </c>
      <c r="G1077" t="str">
        <f>VLOOKUP(F:F,Sheet4!A$2:B$8,2)</f>
        <v>CLOSED LEADS EXHAUSTED</v>
      </c>
    </row>
    <row r="1078" spans="1:7" x14ac:dyDescent="0.15">
      <c r="A1078">
        <v>-79.064239000000001</v>
      </c>
      <c r="B1078">
        <v>35.912920999999997</v>
      </c>
      <c r="C1078">
        <v>1501240</v>
      </c>
      <c r="D1078" t="s">
        <v>534</v>
      </c>
      <c r="E1078" t="s">
        <v>168</v>
      </c>
      <c r="F1078">
        <v>4</v>
      </c>
      <c r="G1078" t="str">
        <f>VLOOKUP(F:F,Sheet4!A$2:B$8,2)</f>
        <v>CLOSED LEADS EXHAUSTED</v>
      </c>
    </row>
    <row r="1079" spans="1:7" x14ac:dyDescent="0.15">
      <c r="A1079">
        <v>-79.065247999999997</v>
      </c>
      <c r="B1079">
        <v>35.912160999999998</v>
      </c>
      <c r="C1079">
        <v>1710411</v>
      </c>
      <c r="D1079" t="s">
        <v>537</v>
      </c>
      <c r="E1079" t="s">
        <v>168</v>
      </c>
      <c r="F1079">
        <v>4</v>
      </c>
      <c r="G1079" t="str">
        <f>VLOOKUP(F:F,Sheet4!A$2:B$8,2)</f>
        <v>CLOSED LEADS EXHAUSTED</v>
      </c>
    </row>
    <row r="1080" spans="1:7" x14ac:dyDescent="0.15">
      <c r="A1080">
        <v>-79.060575</v>
      </c>
      <c r="B1080">
        <v>35.913128999999998</v>
      </c>
      <c r="C1080">
        <v>1609741</v>
      </c>
      <c r="D1080" t="s">
        <v>536</v>
      </c>
      <c r="E1080" t="s">
        <v>168</v>
      </c>
      <c r="F1080">
        <v>4</v>
      </c>
      <c r="G1080" t="str">
        <f>VLOOKUP(F:F,Sheet4!A$2:B$8,2)</f>
        <v>CLOSED LEADS EXHAUSTED</v>
      </c>
    </row>
    <row r="1081" spans="1:7" x14ac:dyDescent="0.15">
      <c r="A1081">
        <v>-79.05959</v>
      </c>
      <c r="B1081">
        <v>35.914906999999999</v>
      </c>
      <c r="C1081">
        <v>1410237</v>
      </c>
      <c r="D1081" t="s">
        <v>1619</v>
      </c>
      <c r="E1081" t="s">
        <v>168</v>
      </c>
      <c r="F1081">
        <v>6</v>
      </c>
      <c r="G1081" t="str">
        <f>VLOOKUP(F:F,Sheet4!A$2:B$8,2)</f>
        <v>EXCEPT CLEAR</v>
      </c>
    </row>
    <row r="1082" spans="1:7" x14ac:dyDescent="0.15">
      <c r="A1082">
        <v>-79.064162999999994</v>
      </c>
      <c r="B1082">
        <v>35.911838000000003</v>
      </c>
      <c r="C1082">
        <v>1803268</v>
      </c>
      <c r="D1082" t="s">
        <v>1238</v>
      </c>
      <c r="E1082" t="s">
        <v>168</v>
      </c>
      <c r="F1082">
        <v>4</v>
      </c>
      <c r="G1082" t="str">
        <f>VLOOKUP(F:F,Sheet4!A$2:B$8,2)</f>
        <v>CLOSED LEADS EXHAUSTED</v>
      </c>
    </row>
    <row r="1083" spans="1:7" x14ac:dyDescent="0.15">
      <c r="A1083">
        <v>-79.060595000000006</v>
      </c>
      <c r="B1083">
        <v>35.915680000000002</v>
      </c>
      <c r="C1083">
        <v>1704839</v>
      </c>
      <c r="D1083" t="s">
        <v>1623</v>
      </c>
      <c r="E1083" t="s">
        <v>168</v>
      </c>
      <c r="F1083">
        <v>4</v>
      </c>
      <c r="G1083" t="str">
        <f>VLOOKUP(F:F,Sheet4!A$2:B$8,2)</f>
        <v>CLOSED LEADS EXHAUSTED</v>
      </c>
    </row>
    <row r="1084" spans="1:7" x14ac:dyDescent="0.15">
      <c r="A1084">
        <v>-79.062831000000003</v>
      </c>
      <c r="B1084">
        <v>35.916119999999999</v>
      </c>
      <c r="C1084">
        <v>1408698</v>
      </c>
      <c r="D1084" t="s">
        <v>1243</v>
      </c>
      <c r="E1084" t="s">
        <v>169</v>
      </c>
      <c r="F1084">
        <v>6</v>
      </c>
      <c r="G1084" t="str">
        <f>VLOOKUP(F:F,Sheet4!A$2:B$8,2)</f>
        <v>EXCEPT CLEAR</v>
      </c>
    </row>
    <row r="1085" spans="1:7" x14ac:dyDescent="0.15">
      <c r="A1085">
        <v>-79.060648</v>
      </c>
      <c r="B1085">
        <v>35.916578000000001</v>
      </c>
      <c r="C1085">
        <v>1411782</v>
      </c>
      <c r="D1085" t="s">
        <v>800</v>
      </c>
      <c r="E1085" t="s">
        <v>170</v>
      </c>
      <c r="F1085">
        <v>6</v>
      </c>
      <c r="G1085" t="str">
        <f>VLOOKUP(F:F,Sheet4!A$2:B$8,2)</f>
        <v>EXCEPT CLEAR</v>
      </c>
    </row>
    <row r="1086" spans="1:7" x14ac:dyDescent="0.15">
      <c r="A1086">
        <v>-79.064369999999997</v>
      </c>
      <c r="B1086">
        <v>35.918774999999997</v>
      </c>
      <c r="C1086">
        <v>1616987</v>
      </c>
      <c r="D1086" t="s">
        <v>823</v>
      </c>
      <c r="E1086" t="s">
        <v>170</v>
      </c>
      <c r="F1086">
        <v>4</v>
      </c>
      <c r="G1086" t="str">
        <f>VLOOKUP(F:F,Sheet4!A$2:B$8,2)</f>
        <v>CLOSED LEADS EXHAUSTED</v>
      </c>
    </row>
    <row r="1087" spans="1:7" x14ac:dyDescent="0.15">
      <c r="A1087">
        <v>-79.061616000000001</v>
      </c>
      <c r="B1087">
        <v>35.918802999999997</v>
      </c>
      <c r="C1087">
        <v>1509074</v>
      </c>
      <c r="D1087" t="s">
        <v>805</v>
      </c>
      <c r="E1087" t="s">
        <v>170</v>
      </c>
      <c r="F1087">
        <v>4</v>
      </c>
      <c r="G1087" t="str">
        <f>VLOOKUP(F:F,Sheet4!A$2:B$8,2)</f>
        <v>CLOSED LEADS EXHAUSTED</v>
      </c>
    </row>
    <row r="1088" spans="1:7" x14ac:dyDescent="0.15">
      <c r="A1088">
        <v>-79.064187000000004</v>
      </c>
      <c r="B1088">
        <v>35.918917</v>
      </c>
      <c r="C1088">
        <v>1616986</v>
      </c>
      <c r="D1088" t="s">
        <v>870</v>
      </c>
      <c r="E1088" t="s">
        <v>170</v>
      </c>
      <c r="F1088">
        <v>4</v>
      </c>
      <c r="G1088" t="str">
        <f>VLOOKUP(F:F,Sheet4!A$2:B$8,2)</f>
        <v>CLOSED LEADS EXHAUSTED</v>
      </c>
    </row>
    <row r="1089" spans="1:7" x14ac:dyDescent="0.15">
      <c r="A1089">
        <v>-79.062213</v>
      </c>
      <c r="B1089">
        <v>35.918644</v>
      </c>
      <c r="C1089">
        <v>1511172</v>
      </c>
      <c r="D1089" t="s">
        <v>745</v>
      </c>
      <c r="E1089" t="s">
        <v>170</v>
      </c>
      <c r="F1089">
        <v>4</v>
      </c>
      <c r="G1089" t="str">
        <f>VLOOKUP(F:F,Sheet4!A$2:B$8,2)</f>
        <v>CLOSED LEADS EXHAUSTED</v>
      </c>
    </row>
    <row r="1090" spans="1:7" x14ac:dyDescent="0.15">
      <c r="A1090">
        <v>-79.060595000000006</v>
      </c>
      <c r="B1090">
        <v>35.915680000000002</v>
      </c>
      <c r="C1090">
        <v>1509018</v>
      </c>
      <c r="D1090" t="s">
        <v>843</v>
      </c>
      <c r="E1090" t="s">
        <v>170</v>
      </c>
      <c r="F1090">
        <v>4</v>
      </c>
      <c r="G1090" t="str">
        <f>VLOOKUP(F:F,Sheet4!A$2:B$8,2)</f>
        <v>CLOSED LEADS EXHAUSTED</v>
      </c>
    </row>
    <row r="1091" spans="1:7" x14ac:dyDescent="0.15">
      <c r="A1091">
        <v>-79.063124999999999</v>
      </c>
      <c r="B1091">
        <v>35.916300999999997</v>
      </c>
      <c r="C1091">
        <v>1413066</v>
      </c>
      <c r="D1091" t="s">
        <v>791</v>
      </c>
      <c r="E1091" t="s">
        <v>170</v>
      </c>
      <c r="F1091">
        <v>6</v>
      </c>
      <c r="G1091" t="str">
        <f>VLOOKUP(F:F,Sheet4!A$2:B$8,2)</f>
        <v>EXCEPT CLEAR</v>
      </c>
    </row>
    <row r="1092" spans="1:7" x14ac:dyDescent="0.15">
      <c r="A1092">
        <v>-79.062513999999993</v>
      </c>
      <c r="B1092">
        <v>35.912570000000002</v>
      </c>
      <c r="C1092">
        <v>1413522</v>
      </c>
      <c r="D1092" t="s">
        <v>819</v>
      </c>
      <c r="E1092" t="s">
        <v>170</v>
      </c>
      <c r="F1092">
        <v>4</v>
      </c>
      <c r="G1092" t="str">
        <f>VLOOKUP(F:F,Sheet4!A$2:B$8,2)</f>
        <v>CLOSED LEADS EXHAUSTED</v>
      </c>
    </row>
    <row r="1093" spans="1:7" x14ac:dyDescent="0.15">
      <c r="A1093">
        <v>-79.059190000000001</v>
      </c>
      <c r="B1093">
        <v>35.913708</v>
      </c>
      <c r="C1093">
        <v>1503648</v>
      </c>
      <c r="D1093" t="s">
        <v>1245</v>
      </c>
      <c r="E1093" t="s">
        <v>170</v>
      </c>
      <c r="F1093">
        <v>6</v>
      </c>
      <c r="G1093" t="str">
        <f>VLOOKUP(F:F,Sheet4!A$2:B$8,2)</f>
        <v>EXCEPT CLEAR</v>
      </c>
    </row>
    <row r="1094" spans="1:7" x14ac:dyDescent="0.15">
      <c r="A1094">
        <v>-79.062101999999996</v>
      </c>
      <c r="B1094">
        <v>35.914887</v>
      </c>
      <c r="C1094">
        <v>1707746</v>
      </c>
      <c r="D1094" t="s">
        <v>826</v>
      </c>
      <c r="E1094" t="s">
        <v>170</v>
      </c>
      <c r="F1094">
        <v>4</v>
      </c>
      <c r="G1094" t="str">
        <f>VLOOKUP(F:F,Sheet4!A$2:B$8,2)</f>
        <v>CLOSED LEADS EXHAUSTED</v>
      </c>
    </row>
    <row r="1095" spans="1:7" x14ac:dyDescent="0.15">
      <c r="A1095">
        <v>-79.060884999999999</v>
      </c>
      <c r="B1095">
        <v>35.914275000000004</v>
      </c>
      <c r="C1095">
        <v>1409043</v>
      </c>
      <c r="D1095" t="s">
        <v>1244</v>
      </c>
      <c r="E1095" t="s">
        <v>170</v>
      </c>
      <c r="F1095">
        <v>4</v>
      </c>
      <c r="G1095" t="str">
        <f>VLOOKUP(F:F,Sheet4!A$2:B$8,2)</f>
        <v>CLOSED LEADS EXHAUSTED</v>
      </c>
    </row>
    <row r="1096" spans="1:7" x14ac:dyDescent="0.15">
      <c r="A1096">
        <v>-79.061817000000005</v>
      </c>
      <c r="B1096">
        <v>35.916257000000002</v>
      </c>
      <c r="C1096">
        <v>1506178</v>
      </c>
      <c r="D1096" t="s">
        <v>856</v>
      </c>
      <c r="E1096" t="s">
        <v>170</v>
      </c>
      <c r="F1096">
        <v>4</v>
      </c>
      <c r="G1096" t="str">
        <f>VLOOKUP(F:F,Sheet4!A$2:B$8,2)</f>
        <v>CLOSED LEADS EXHAUSTED</v>
      </c>
    </row>
    <row r="1097" spans="1:7" x14ac:dyDescent="0.15">
      <c r="A1097">
        <v>-79.064239000000001</v>
      </c>
      <c r="B1097">
        <v>35.912920999999997</v>
      </c>
      <c r="C1097">
        <v>1706858</v>
      </c>
      <c r="D1097" t="s">
        <v>1742</v>
      </c>
      <c r="E1097" t="s">
        <v>172</v>
      </c>
      <c r="F1097">
        <v>4</v>
      </c>
      <c r="G1097" t="str">
        <f>VLOOKUP(F:F,Sheet4!A$2:B$8,2)</f>
        <v>CLOSED LEADS EXHAUSTED</v>
      </c>
    </row>
    <row r="1098" spans="1:7" x14ac:dyDescent="0.15">
      <c r="A1098">
        <v>-79.065302000000003</v>
      </c>
      <c r="B1098">
        <v>35.912149999999997</v>
      </c>
      <c r="C1098">
        <v>1811914</v>
      </c>
      <c r="D1098" t="s">
        <v>1624</v>
      </c>
      <c r="E1098" t="s">
        <v>174</v>
      </c>
      <c r="F1098">
        <v>6</v>
      </c>
      <c r="G1098" t="str">
        <f>VLOOKUP(F:F,Sheet4!A$2:B$8,2)</f>
        <v>EXCEPT CLEAR</v>
      </c>
    </row>
    <row r="1099" spans="1:7" x14ac:dyDescent="0.15">
      <c r="A1099">
        <v>-79.065404999999998</v>
      </c>
      <c r="B1099">
        <v>35.914140000000003</v>
      </c>
      <c r="C1099">
        <v>1809321</v>
      </c>
      <c r="D1099" t="s">
        <v>1743</v>
      </c>
      <c r="E1099" t="s">
        <v>173</v>
      </c>
      <c r="F1099">
        <v>4</v>
      </c>
      <c r="G1099" t="str">
        <f>VLOOKUP(F:F,Sheet4!A$2:B$8,2)</f>
        <v>CLOSED LEADS EXHAUSTED</v>
      </c>
    </row>
    <row r="1100" spans="1:7" x14ac:dyDescent="0.15">
      <c r="A1100">
        <v>-79.059190000000001</v>
      </c>
      <c r="B1100">
        <v>35.913708</v>
      </c>
      <c r="C1100">
        <v>1805950</v>
      </c>
      <c r="D1100" t="s">
        <v>538</v>
      </c>
      <c r="E1100" t="s">
        <v>175</v>
      </c>
      <c r="F1100">
        <v>4</v>
      </c>
      <c r="G1100" t="str">
        <f>VLOOKUP(F:F,Sheet4!A$2:B$8,2)</f>
        <v>CLOSED LEADS EXHAUSTED</v>
      </c>
    </row>
    <row r="1101" spans="1:7" x14ac:dyDescent="0.15">
      <c r="A1101">
        <v>-79.059190000000001</v>
      </c>
      <c r="B1101">
        <v>35.913708</v>
      </c>
      <c r="C1101">
        <v>1501542</v>
      </c>
      <c r="D1101" t="s">
        <v>1246</v>
      </c>
      <c r="E1101" t="s">
        <v>175</v>
      </c>
      <c r="F1101">
        <v>6</v>
      </c>
      <c r="G1101" t="str">
        <f>VLOOKUP(F:F,Sheet4!A$2:B$8,2)</f>
        <v>EXCEPT CLEAR</v>
      </c>
    </row>
    <row r="1102" spans="1:7" x14ac:dyDescent="0.15">
      <c r="A1102">
        <v>-79.059582000000006</v>
      </c>
      <c r="B1102">
        <v>35.914346999999999</v>
      </c>
      <c r="C1102">
        <v>1600875</v>
      </c>
      <c r="D1102" t="s">
        <v>1247</v>
      </c>
      <c r="E1102" t="s">
        <v>175</v>
      </c>
      <c r="F1102">
        <v>4</v>
      </c>
      <c r="G1102" t="str">
        <f>VLOOKUP(F:F,Sheet4!A$2:B$8,2)</f>
        <v>CLOSED LEADS EXHAUSTED</v>
      </c>
    </row>
    <row r="1103" spans="1:7" x14ac:dyDescent="0.15">
      <c r="A1103">
        <v>-79.066197000000003</v>
      </c>
      <c r="B1103">
        <v>35.911614</v>
      </c>
      <c r="C1103">
        <v>1713238</v>
      </c>
      <c r="D1103" t="s">
        <v>1255</v>
      </c>
      <c r="E1103" t="s">
        <v>175</v>
      </c>
      <c r="F1103">
        <v>4</v>
      </c>
      <c r="G1103" t="str">
        <f>VLOOKUP(F:F,Sheet4!A$2:B$8,2)</f>
        <v>CLOSED LEADS EXHAUSTED</v>
      </c>
    </row>
    <row r="1104" spans="1:7" x14ac:dyDescent="0.15">
      <c r="A1104">
        <v>-79.060443000000006</v>
      </c>
      <c r="B1104">
        <v>35.914296999999998</v>
      </c>
      <c r="C1104">
        <v>1809670</v>
      </c>
      <c r="D1104" t="s">
        <v>1250</v>
      </c>
      <c r="E1104" t="s">
        <v>175</v>
      </c>
      <c r="F1104">
        <v>4</v>
      </c>
      <c r="G1104" t="str">
        <f>VLOOKUP(F:F,Sheet4!A$2:B$8,2)</f>
        <v>CLOSED LEADS EXHAUSTED</v>
      </c>
    </row>
    <row r="1105" spans="1:7" x14ac:dyDescent="0.15">
      <c r="A1105">
        <v>-79.066633999999993</v>
      </c>
      <c r="B1105">
        <v>35.915534000000001</v>
      </c>
      <c r="C1105">
        <v>1506047</v>
      </c>
      <c r="D1105" t="s">
        <v>1258</v>
      </c>
      <c r="E1105" t="s">
        <v>175</v>
      </c>
      <c r="F1105">
        <v>4</v>
      </c>
      <c r="G1105" t="str">
        <f>VLOOKUP(F:F,Sheet4!A$2:B$8,2)</f>
        <v>CLOSED LEADS EXHAUSTED</v>
      </c>
    </row>
    <row r="1106" spans="1:7" x14ac:dyDescent="0.15">
      <c r="A1106">
        <v>-79.064241999999993</v>
      </c>
      <c r="B1106">
        <v>35.912320999999999</v>
      </c>
      <c r="C1106">
        <v>1800499</v>
      </c>
      <c r="D1106" t="s">
        <v>1252</v>
      </c>
      <c r="E1106" t="s">
        <v>175</v>
      </c>
      <c r="F1106">
        <v>4</v>
      </c>
      <c r="G1106" t="str">
        <f>VLOOKUP(F:F,Sheet4!A$2:B$8,2)</f>
        <v>CLOSED LEADS EXHAUSTED</v>
      </c>
    </row>
    <row r="1107" spans="1:7" x14ac:dyDescent="0.15">
      <c r="A1107">
        <v>-79.059190000000001</v>
      </c>
      <c r="B1107">
        <v>35.913708</v>
      </c>
      <c r="C1107">
        <v>1806067</v>
      </c>
      <c r="D1107" t="s">
        <v>1249</v>
      </c>
      <c r="E1107" t="s">
        <v>175</v>
      </c>
      <c r="F1107">
        <v>4</v>
      </c>
      <c r="G1107" t="str">
        <f>VLOOKUP(F:F,Sheet4!A$2:B$8,2)</f>
        <v>CLOSED LEADS EXHAUSTED</v>
      </c>
    </row>
    <row r="1108" spans="1:7" x14ac:dyDescent="0.15">
      <c r="A1108">
        <v>-79.063012999999998</v>
      </c>
      <c r="B1108">
        <v>35.918377999999997</v>
      </c>
      <c r="C1108">
        <v>1710530</v>
      </c>
      <c r="D1108" t="s">
        <v>892</v>
      </c>
      <c r="E1108" t="s">
        <v>175</v>
      </c>
      <c r="F1108">
        <v>4</v>
      </c>
      <c r="G1108" t="str">
        <f>VLOOKUP(F:F,Sheet4!A$2:B$8,2)</f>
        <v>CLOSED LEADS EXHAUSTED</v>
      </c>
    </row>
    <row r="1109" spans="1:7" x14ac:dyDescent="0.15">
      <c r="A1109">
        <v>-79.066309000000004</v>
      </c>
      <c r="B1109">
        <v>35.914586999999997</v>
      </c>
      <c r="C1109">
        <v>1807283</v>
      </c>
      <c r="D1109" t="s">
        <v>1248</v>
      </c>
      <c r="E1109" t="s">
        <v>175</v>
      </c>
      <c r="F1109">
        <v>4</v>
      </c>
      <c r="G1109" t="str">
        <f>VLOOKUP(F:F,Sheet4!A$2:B$8,2)</f>
        <v>CLOSED LEADS EXHAUSTED</v>
      </c>
    </row>
    <row r="1110" spans="1:7" x14ac:dyDescent="0.15">
      <c r="A1110">
        <v>-79.065247999999997</v>
      </c>
      <c r="B1110">
        <v>35.912160999999998</v>
      </c>
      <c r="C1110">
        <v>1702909</v>
      </c>
      <c r="D1110" t="s">
        <v>1253</v>
      </c>
      <c r="E1110" t="s">
        <v>175</v>
      </c>
      <c r="F1110">
        <v>7</v>
      </c>
      <c r="G1110" t="str">
        <f>VLOOKUP(F:F,Sheet4!A$2:B$8,2)</f>
        <v>UNFOUNDED</v>
      </c>
    </row>
    <row r="1111" spans="1:7" x14ac:dyDescent="0.15">
      <c r="A1111">
        <v>-79.061942000000002</v>
      </c>
      <c r="B1111">
        <v>35.914185000000003</v>
      </c>
      <c r="C1111">
        <v>1806671</v>
      </c>
      <c r="D1111" t="s">
        <v>1254</v>
      </c>
      <c r="E1111" t="s">
        <v>175</v>
      </c>
      <c r="F1111">
        <v>4</v>
      </c>
      <c r="G1111" t="str">
        <f>VLOOKUP(F:F,Sheet4!A$2:B$8,2)</f>
        <v>CLOSED LEADS EXHAUSTED</v>
      </c>
    </row>
    <row r="1112" spans="1:7" x14ac:dyDescent="0.15">
      <c r="A1112">
        <v>-79.066447999999994</v>
      </c>
      <c r="B1112">
        <v>35.913054000000002</v>
      </c>
      <c r="C1112">
        <v>1613998</v>
      </c>
      <c r="D1112" t="s">
        <v>1251</v>
      </c>
      <c r="E1112" t="s">
        <v>175</v>
      </c>
      <c r="F1112">
        <v>4</v>
      </c>
      <c r="G1112" t="str">
        <f>VLOOKUP(F:F,Sheet4!A$2:B$8,2)</f>
        <v>CLOSED LEADS EXHAUSTED</v>
      </c>
    </row>
    <row r="1113" spans="1:7" x14ac:dyDescent="0.15">
      <c r="A1113">
        <v>-79.063012999999998</v>
      </c>
      <c r="B1113">
        <v>35.918377999999997</v>
      </c>
      <c r="C1113">
        <v>1509934</v>
      </c>
      <c r="D1113" t="s">
        <v>1625</v>
      </c>
      <c r="E1113" t="s">
        <v>175</v>
      </c>
      <c r="F1113">
        <v>4</v>
      </c>
      <c r="G1113" t="str">
        <f>VLOOKUP(F:F,Sheet4!A$2:B$8,2)</f>
        <v>CLOSED LEADS EXHAUSTED</v>
      </c>
    </row>
    <row r="1114" spans="1:7" x14ac:dyDescent="0.15">
      <c r="A1114">
        <v>-79.059190000000001</v>
      </c>
      <c r="B1114">
        <v>35.913708</v>
      </c>
      <c r="C1114">
        <v>1505039</v>
      </c>
      <c r="D1114" t="s">
        <v>1257</v>
      </c>
      <c r="E1114" t="s">
        <v>175</v>
      </c>
      <c r="F1114">
        <v>2</v>
      </c>
      <c r="G1114" t="str">
        <f>VLOOKUP(F:F,Sheet4!A$2:B$8,2)</f>
        <v>INACTIVE</v>
      </c>
    </row>
    <row r="1115" spans="1:7" x14ac:dyDescent="0.15">
      <c r="A1115">
        <v>-79.064113000000006</v>
      </c>
      <c r="B1115">
        <v>35.914068</v>
      </c>
      <c r="C1115">
        <v>1509481</v>
      </c>
      <c r="D1115" t="s">
        <v>1256</v>
      </c>
      <c r="E1115" t="s">
        <v>175</v>
      </c>
      <c r="F1115">
        <v>2</v>
      </c>
      <c r="G1115" t="str">
        <f>VLOOKUP(F:F,Sheet4!A$2:B$8,2)</f>
        <v>INACTIVE</v>
      </c>
    </row>
    <row r="1116" spans="1:7" x14ac:dyDescent="0.15">
      <c r="A1116">
        <v>-79.066447999999994</v>
      </c>
      <c r="B1116">
        <v>35.913054000000002</v>
      </c>
      <c r="C1116">
        <v>1505070</v>
      </c>
      <c r="D1116" t="s">
        <v>1259</v>
      </c>
      <c r="E1116" t="s">
        <v>177</v>
      </c>
      <c r="F1116">
        <v>4</v>
      </c>
      <c r="G1116" t="str">
        <f>VLOOKUP(F:F,Sheet4!A$2:B$8,2)</f>
        <v>CLOSED LEADS EXHAUSTED</v>
      </c>
    </row>
    <row r="1117" spans="1:7" x14ac:dyDescent="0.15">
      <c r="A1117">
        <v>-79.064239000000001</v>
      </c>
      <c r="B1117">
        <v>35.912920999999997</v>
      </c>
      <c r="C1117">
        <v>1503103</v>
      </c>
      <c r="D1117" t="s">
        <v>1745</v>
      </c>
      <c r="E1117" t="s">
        <v>177</v>
      </c>
      <c r="F1117">
        <v>4</v>
      </c>
      <c r="G1117" t="str">
        <f>VLOOKUP(F:F,Sheet4!A$2:B$8,2)</f>
        <v>CLOSED LEADS EXHAUSTED</v>
      </c>
    </row>
    <row r="1118" spans="1:7" x14ac:dyDescent="0.15">
      <c r="A1118">
        <v>-79.064239000000001</v>
      </c>
      <c r="B1118">
        <v>35.912920999999997</v>
      </c>
      <c r="C1118">
        <v>1415127</v>
      </c>
      <c r="D1118" t="s">
        <v>1744</v>
      </c>
      <c r="E1118" t="s">
        <v>177</v>
      </c>
      <c r="F1118">
        <v>4</v>
      </c>
      <c r="G1118" t="str">
        <f>VLOOKUP(F:F,Sheet4!A$2:B$8,2)</f>
        <v>CLOSED LEADS EXHAUSTED</v>
      </c>
    </row>
    <row r="1119" spans="1:7" x14ac:dyDescent="0.15">
      <c r="A1119">
        <v>-79.064048999999997</v>
      </c>
      <c r="B1119">
        <v>35.911689000000003</v>
      </c>
      <c r="C1119">
        <v>1616639</v>
      </c>
      <c r="D1119" t="s">
        <v>424</v>
      </c>
      <c r="E1119" t="s">
        <v>177</v>
      </c>
      <c r="F1119">
        <v>4</v>
      </c>
      <c r="G1119" t="str">
        <f>VLOOKUP(F:F,Sheet4!A$2:B$8,2)</f>
        <v>CLOSED LEADS EXHAUSTED</v>
      </c>
    </row>
    <row r="1120" spans="1:7" x14ac:dyDescent="0.15">
      <c r="A1120">
        <v>-79.064239000000001</v>
      </c>
      <c r="B1120">
        <v>35.912920999999997</v>
      </c>
      <c r="C1120">
        <v>1608517</v>
      </c>
      <c r="D1120" t="s">
        <v>422</v>
      </c>
      <c r="E1120" t="s">
        <v>177</v>
      </c>
      <c r="F1120">
        <v>4</v>
      </c>
      <c r="G1120" t="str">
        <f>VLOOKUP(F:F,Sheet4!A$2:B$8,2)</f>
        <v>CLOSED LEADS EXHAUSTED</v>
      </c>
    </row>
    <row r="1121" spans="1:7" x14ac:dyDescent="0.15">
      <c r="A1121">
        <v>-79.064239000000001</v>
      </c>
      <c r="B1121">
        <v>35.912920999999997</v>
      </c>
      <c r="C1121">
        <v>1412740</v>
      </c>
      <c r="D1121" t="s">
        <v>421</v>
      </c>
      <c r="E1121" t="s">
        <v>177</v>
      </c>
      <c r="F1121">
        <v>4</v>
      </c>
      <c r="G1121" t="str">
        <f>VLOOKUP(F:F,Sheet4!A$2:B$8,2)</f>
        <v>CLOSED LEADS EXHAUSTED</v>
      </c>
    </row>
    <row r="1122" spans="1:7" x14ac:dyDescent="0.15">
      <c r="A1122">
        <v>-79.064211</v>
      </c>
      <c r="B1122">
        <v>35.912120000000002</v>
      </c>
      <c r="C1122">
        <v>1801964</v>
      </c>
      <c r="D1122" t="s">
        <v>1626</v>
      </c>
      <c r="E1122" t="s">
        <v>178</v>
      </c>
      <c r="F1122">
        <v>4</v>
      </c>
      <c r="G1122" t="str">
        <f>VLOOKUP(F:F,Sheet4!A$2:B$8,2)</f>
        <v>CLOSED LEADS EXHAUSTED</v>
      </c>
    </row>
    <row r="1123" spans="1:7" x14ac:dyDescent="0.15">
      <c r="A1123">
        <v>-79.066113999999999</v>
      </c>
      <c r="B1123">
        <v>35.916597000000003</v>
      </c>
      <c r="C1123">
        <v>1702422</v>
      </c>
      <c r="D1123" t="s">
        <v>1263</v>
      </c>
      <c r="E1123" t="s">
        <v>179</v>
      </c>
      <c r="F1123">
        <v>6</v>
      </c>
      <c r="G1123" t="str">
        <f>VLOOKUP(F:F,Sheet4!A$2:B$8,2)</f>
        <v>EXCEPT CLEAR</v>
      </c>
    </row>
    <row r="1124" spans="1:7" x14ac:dyDescent="0.15">
      <c r="A1124">
        <v>-79.061643000000004</v>
      </c>
      <c r="B1124">
        <v>35.918208</v>
      </c>
      <c r="C1124">
        <v>1709513</v>
      </c>
      <c r="D1124" t="s">
        <v>1264</v>
      </c>
      <c r="E1124" t="s">
        <v>181</v>
      </c>
      <c r="F1124">
        <v>4</v>
      </c>
      <c r="G1124" t="str">
        <f>VLOOKUP(F:F,Sheet4!A$2:B$8,2)</f>
        <v>CLOSED LEADS EXHAUSTED</v>
      </c>
    </row>
    <row r="1125" spans="1:7" x14ac:dyDescent="0.15">
      <c r="A1125">
        <v>-79.066845000000001</v>
      </c>
      <c r="B1125">
        <v>35.915463000000003</v>
      </c>
      <c r="C1125">
        <v>1705845</v>
      </c>
      <c r="D1125" t="s">
        <v>1261</v>
      </c>
      <c r="E1125" t="s">
        <v>180</v>
      </c>
      <c r="F1125">
        <v>4</v>
      </c>
      <c r="G1125" t="str">
        <f>VLOOKUP(F:F,Sheet4!A$2:B$8,2)</f>
        <v>CLOSED LEADS EXHAUSTED</v>
      </c>
    </row>
    <row r="1126" spans="1:7" x14ac:dyDescent="0.15">
      <c r="A1126">
        <v>-79.060277999999997</v>
      </c>
      <c r="B1126">
        <v>35.914504000000001</v>
      </c>
      <c r="C1126">
        <v>1609287</v>
      </c>
      <c r="D1126" t="s">
        <v>1266</v>
      </c>
      <c r="E1126" t="s">
        <v>183</v>
      </c>
      <c r="F1126">
        <v>4</v>
      </c>
      <c r="G1126" t="str">
        <f>VLOOKUP(F:F,Sheet4!A$2:B$8,2)</f>
        <v>CLOSED LEADS EXHAUSTED</v>
      </c>
    </row>
    <row r="1127" spans="1:7" x14ac:dyDescent="0.15">
      <c r="A1127">
        <v>-79.064397</v>
      </c>
      <c r="B1127">
        <v>35.913831999999999</v>
      </c>
      <c r="C1127">
        <v>1805188</v>
      </c>
      <c r="D1127" t="s">
        <v>1262</v>
      </c>
      <c r="E1127" t="s">
        <v>182</v>
      </c>
      <c r="F1127">
        <v>4</v>
      </c>
      <c r="G1127" t="str">
        <f>VLOOKUP(F:F,Sheet4!A$2:B$8,2)</f>
        <v>CLOSED LEADS EXHAUSTED</v>
      </c>
    </row>
    <row r="1128" spans="1:7" x14ac:dyDescent="0.15">
      <c r="A1128">
        <v>-79.059985999999995</v>
      </c>
      <c r="B1128">
        <v>35.915376000000002</v>
      </c>
      <c r="C1128">
        <v>1411072</v>
      </c>
      <c r="D1128" t="s">
        <v>933</v>
      </c>
      <c r="E1128" t="s">
        <v>184</v>
      </c>
      <c r="F1128">
        <v>6</v>
      </c>
      <c r="G1128" t="str">
        <f>VLOOKUP(F:F,Sheet4!A$2:B$8,2)</f>
        <v>EXCEPT CLEAR</v>
      </c>
    </row>
    <row r="1129" spans="1:7" x14ac:dyDescent="0.15">
      <c r="A1129">
        <v>-79.062537000000006</v>
      </c>
      <c r="B1129">
        <v>35.918517000000001</v>
      </c>
      <c r="C1129">
        <v>1507783</v>
      </c>
      <c r="D1129" t="s">
        <v>1627</v>
      </c>
      <c r="E1129" t="s">
        <v>185</v>
      </c>
      <c r="F1129">
        <v>6</v>
      </c>
      <c r="G1129" t="str">
        <f>VLOOKUP(F:F,Sheet4!A$2:B$8,2)</f>
        <v>EXCEPT CLEAR</v>
      </c>
    </row>
    <row r="1130" spans="1:7" x14ac:dyDescent="0.15">
      <c r="A1130">
        <v>-79.060545000000005</v>
      </c>
      <c r="B1130">
        <v>35.915913000000003</v>
      </c>
      <c r="C1130">
        <v>1606090</v>
      </c>
      <c r="D1130" t="s">
        <v>1628</v>
      </c>
      <c r="E1130" t="s">
        <v>186</v>
      </c>
      <c r="F1130">
        <v>5</v>
      </c>
      <c r="G1130" t="str">
        <f>VLOOKUP(F:F,Sheet4!A$2:B$8,2)</f>
        <v>CLEARED BY ARREST</v>
      </c>
    </row>
    <row r="1131" spans="1:7" x14ac:dyDescent="0.15">
      <c r="A1131">
        <v>-79.060627999999994</v>
      </c>
      <c r="B1131">
        <v>35.916443999999998</v>
      </c>
      <c r="C1131">
        <v>1705160</v>
      </c>
      <c r="D1131" t="s">
        <v>1267</v>
      </c>
      <c r="E1131" t="s">
        <v>186</v>
      </c>
      <c r="F1131">
        <v>6</v>
      </c>
      <c r="G1131" t="str">
        <f>VLOOKUP(F:F,Sheet4!A$2:B$8,2)</f>
        <v>EXCEPT CLEAR</v>
      </c>
    </row>
    <row r="1132" spans="1:7" x14ac:dyDescent="0.15">
      <c r="A1132">
        <v>-79.064273999999997</v>
      </c>
      <c r="B1132">
        <v>35.912512</v>
      </c>
      <c r="C1132">
        <v>1703900</v>
      </c>
      <c r="D1132" t="s">
        <v>1265</v>
      </c>
      <c r="E1132" t="s">
        <v>186</v>
      </c>
      <c r="F1132">
        <v>6</v>
      </c>
      <c r="G1132" t="str">
        <f>VLOOKUP(F:F,Sheet4!A$2:B$8,2)</f>
        <v>EXCEPT CLEAR</v>
      </c>
    </row>
    <row r="1133" spans="1:7" x14ac:dyDescent="0.15">
      <c r="A1133">
        <v>-79.059190000000001</v>
      </c>
      <c r="B1133">
        <v>35.913708</v>
      </c>
      <c r="C1133">
        <v>1802603</v>
      </c>
      <c r="D1133" t="s">
        <v>1268</v>
      </c>
      <c r="E1133" t="s">
        <v>187</v>
      </c>
      <c r="F1133">
        <v>4</v>
      </c>
      <c r="G1133" t="str">
        <f>VLOOKUP(F:F,Sheet4!A$2:B$8,2)</f>
        <v>CLOSED LEADS EXHAUSTED</v>
      </c>
    </row>
    <row r="1134" spans="1:7" x14ac:dyDescent="0.15">
      <c r="A1134">
        <v>-79.065770000000001</v>
      </c>
      <c r="B1134">
        <v>35.914248000000001</v>
      </c>
      <c r="C1134">
        <v>1409363</v>
      </c>
      <c r="D1134" t="s">
        <v>1629</v>
      </c>
      <c r="E1134" t="s">
        <v>189</v>
      </c>
      <c r="F1134">
        <v>4</v>
      </c>
      <c r="G1134" t="str">
        <f>VLOOKUP(F:F,Sheet4!A$2:B$8,2)</f>
        <v>CLOSED LEADS EXHAUSTED</v>
      </c>
    </row>
    <row r="1135" spans="1:7" x14ac:dyDescent="0.15">
      <c r="A1135">
        <v>-79.063299000000001</v>
      </c>
      <c r="B1135">
        <v>35.914599000000003</v>
      </c>
      <c r="C1135">
        <v>1512310</v>
      </c>
      <c r="D1135" t="s">
        <v>1601</v>
      </c>
      <c r="E1135" t="s">
        <v>190</v>
      </c>
      <c r="F1135">
        <v>4</v>
      </c>
      <c r="G1135" t="str">
        <f>VLOOKUP(F:F,Sheet4!A$2:B$8,2)</f>
        <v>CLOSED LEADS EXHAUSTED</v>
      </c>
    </row>
    <row r="1136" spans="1:7" x14ac:dyDescent="0.15">
      <c r="A1136">
        <v>-79.059702999999999</v>
      </c>
      <c r="B1136">
        <v>35.914518000000001</v>
      </c>
      <c r="C1136">
        <v>1713482</v>
      </c>
      <c r="D1136" t="s">
        <v>1269</v>
      </c>
      <c r="E1136" t="s">
        <v>188</v>
      </c>
      <c r="F1136">
        <v>4</v>
      </c>
      <c r="G1136" t="str">
        <f>VLOOKUP(F:F,Sheet4!A$2:B$8,2)</f>
        <v>CLOSED LEADS EXHAUSTED</v>
      </c>
    </row>
    <row r="1137" spans="1:7" x14ac:dyDescent="0.15">
      <c r="A1137">
        <v>-79.061888999999994</v>
      </c>
      <c r="B1137">
        <v>35.916288000000002</v>
      </c>
      <c r="C1137">
        <v>1706119</v>
      </c>
      <c r="D1137" t="s">
        <v>1270</v>
      </c>
      <c r="E1137" t="s">
        <v>191</v>
      </c>
      <c r="F1137">
        <v>4</v>
      </c>
      <c r="G1137" t="str">
        <f>VLOOKUP(F:F,Sheet4!A$2:B$8,2)</f>
        <v>CLOSED LEADS EXHAUSTED</v>
      </c>
    </row>
    <row r="1138" spans="1:7" x14ac:dyDescent="0.15">
      <c r="A1138">
        <v>-79.061725999999993</v>
      </c>
      <c r="B1138">
        <v>35.913125999999998</v>
      </c>
      <c r="C1138">
        <v>1704892</v>
      </c>
      <c r="D1138" t="s">
        <v>798</v>
      </c>
      <c r="E1138" t="s">
        <v>164</v>
      </c>
      <c r="F1138">
        <v>6</v>
      </c>
      <c r="G1138" t="str">
        <f>VLOOKUP(F:F,Sheet4!A$2:B$8,2)</f>
        <v>EXCEPT CLEAR</v>
      </c>
    </row>
    <row r="1139" spans="1:7" x14ac:dyDescent="0.15">
      <c r="A1139">
        <v>-79.065246000000002</v>
      </c>
      <c r="B1139">
        <v>35.913330999999999</v>
      </c>
      <c r="C1139">
        <v>1711783</v>
      </c>
      <c r="D1139" t="s">
        <v>1271</v>
      </c>
      <c r="E1139" t="s">
        <v>192</v>
      </c>
      <c r="F1139">
        <v>6</v>
      </c>
      <c r="G1139" t="str">
        <f>VLOOKUP(F:F,Sheet4!A$2:B$8,2)</f>
        <v>EXCEPT CLEAR</v>
      </c>
    </row>
    <row r="1140" spans="1:7" x14ac:dyDescent="0.15">
      <c r="A1140">
        <v>-79.060272999999995</v>
      </c>
      <c r="B1140">
        <v>35.914360000000002</v>
      </c>
      <c r="C1140">
        <v>1602500</v>
      </c>
      <c r="D1140" t="s">
        <v>1224</v>
      </c>
      <c r="E1140" t="s">
        <v>164</v>
      </c>
      <c r="F1140">
        <v>4</v>
      </c>
      <c r="G1140" t="str">
        <f>VLOOKUP(F:F,Sheet4!A$2:B$8,2)</f>
        <v>CLOSED LEADS EXHAUSTED</v>
      </c>
    </row>
    <row r="1141" spans="1:7" x14ac:dyDescent="0.15">
      <c r="A1141">
        <v>-79.064239000000001</v>
      </c>
      <c r="B1141">
        <v>35.912920999999997</v>
      </c>
      <c r="C1141">
        <v>1610506</v>
      </c>
      <c r="D1141" t="s">
        <v>382</v>
      </c>
      <c r="E1141" t="s">
        <v>164</v>
      </c>
      <c r="F1141">
        <v>6</v>
      </c>
      <c r="G1141" t="str">
        <f>VLOOKUP(F:F,Sheet4!A$2:B$8,2)</f>
        <v>EXCEPT CLEAR</v>
      </c>
    </row>
    <row r="1142" spans="1:7" x14ac:dyDescent="0.15">
      <c r="A1142">
        <v>-79.060522000000006</v>
      </c>
      <c r="B1142">
        <v>35.916249999999998</v>
      </c>
      <c r="C1142">
        <v>1604786</v>
      </c>
      <c r="D1142" t="s">
        <v>1225</v>
      </c>
      <c r="E1142" t="s">
        <v>164</v>
      </c>
      <c r="F1142">
        <v>4</v>
      </c>
      <c r="G1142" t="str">
        <f>VLOOKUP(F:F,Sheet4!A$2:B$8,2)</f>
        <v>CLOSED LEADS EXHAUSTED</v>
      </c>
    </row>
    <row r="1143" spans="1:7" x14ac:dyDescent="0.15">
      <c r="A1143">
        <v>-79.059190000000001</v>
      </c>
      <c r="B1143">
        <v>35.913708</v>
      </c>
      <c r="C1143">
        <v>1708079</v>
      </c>
      <c r="D1143" t="s">
        <v>531</v>
      </c>
      <c r="E1143" t="s">
        <v>164</v>
      </c>
      <c r="F1143">
        <v>4</v>
      </c>
      <c r="G1143" t="str">
        <f>VLOOKUP(F:F,Sheet4!A$2:B$8,2)</f>
        <v>CLOSED LEADS EXHAUSTED</v>
      </c>
    </row>
    <row r="1144" spans="1:7" x14ac:dyDescent="0.15">
      <c r="A1144">
        <v>-79.061806000000004</v>
      </c>
      <c r="B1144">
        <v>35.918796</v>
      </c>
      <c r="C1144">
        <v>1513315</v>
      </c>
      <c r="D1144" t="s">
        <v>847</v>
      </c>
      <c r="E1144" t="s">
        <v>164</v>
      </c>
      <c r="F1144">
        <v>6</v>
      </c>
      <c r="G1144" t="str">
        <f>VLOOKUP(F:F,Sheet4!A$2:B$8,2)</f>
        <v>EXCEPT CLEAR</v>
      </c>
    </row>
    <row r="1145" spans="1:7" x14ac:dyDescent="0.15">
      <c r="A1145">
        <v>-79.064239000000001</v>
      </c>
      <c r="B1145">
        <v>35.912920999999997</v>
      </c>
      <c r="C1145">
        <v>1510216</v>
      </c>
      <c r="D1145" t="s">
        <v>1741</v>
      </c>
      <c r="E1145" t="s">
        <v>164</v>
      </c>
      <c r="F1145">
        <v>2</v>
      </c>
      <c r="G1145" t="str">
        <f>VLOOKUP(F:F,Sheet4!A$2:B$8,2)</f>
        <v>INACTIVE</v>
      </c>
    </row>
    <row r="1146" spans="1:7" x14ac:dyDescent="0.15">
      <c r="A1146">
        <v>-79.066181</v>
      </c>
      <c r="B1146">
        <v>35.911501999999999</v>
      </c>
      <c r="C1146">
        <v>1509704</v>
      </c>
      <c r="D1146" t="s">
        <v>851</v>
      </c>
      <c r="E1146" t="s">
        <v>164</v>
      </c>
      <c r="F1146">
        <v>5</v>
      </c>
      <c r="G1146" t="str">
        <f>VLOOKUP(F:F,Sheet4!A$2:B$8,2)</f>
        <v>CLEARED BY ARREST</v>
      </c>
    </row>
    <row r="1147" spans="1:7" x14ac:dyDescent="0.15">
      <c r="A1147">
        <v>-79.063012999999998</v>
      </c>
      <c r="B1147">
        <v>35.918377999999997</v>
      </c>
      <c r="C1147">
        <v>1512982</v>
      </c>
      <c r="D1147" t="s">
        <v>859</v>
      </c>
      <c r="E1147" t="s">
        <v>164</v>
      </c>
      <c r="F1147">
        <v>4</v>
      </c>
      <c r="G1147" t="str">
        <f>VLOOKUP(F:F,Sheet4!A$2:B$8,2)</f>
        <v>CLOSED LEADS EXHAUSTED</v>
      </c>
    </row>
    <row r="1148" spans="1:7" x14ac:dyDescent="0.15">
      <c r="A1148">
        <v>-79.065247999999997</v>
      </c>
      <c r="B1148">
        <v>35.912439999999997</v>
      </c>
      <c r="C1148">
        <v>1515879</v>
      </c>
      <c r="D1148" t="s">
        <v>1223</v>
      </c>
      <c r="E1148" t="s">
        <v>164</v>
      </c>
      <c r="F1148">
        <v>4</v>
      </c>
      <c r="G1148" t="str">
        <f>VLOOKUP(F:F,Sheet4!A$2:B$8,2)</f>
        <v>CLOSED LEADS EXHAUSTED</v>
      </c>
    </row>
    <row r="1149" spans="1:7" x14ac:dyDescent="0.15">
      <c r="A1149">
        <v>-79.060102999999998</v>
      </c>
      <c r="B1149">
        <v>35.914422000000002</v>
      </c>
      <c r="C1149">
        <v>1808524</v>
      </c>
      <c r="D1149" t="s">
        <v>1116</v>
      </c>
      <c r="E1149" t="s">
        <v>164</v>
      </c>
      <c r="F1149">
        <v>3</v>
      </c>
      <c r="G1149" t="str">
        <f>VLOOKUP(F:F,Sheet4!A$2:B$8,2)</f>
        <v>CLOSED LEADS EXHAUSTED</v>
      </c>
    </row>
    <row r="1150" spans="1:7" x14ac:dyDescent="0.15">
      <c r="A1150">
        <v>-79.061725999999993</v>
      </c>
      <c r="B1150">
        <v>35.913125999999998</v>
      </c>
      <c r="C1150">
        <v>1704041</v>
      </c>
      <c r="D1150" t="s">
        <v>450</v>
      </c>
      <c r="E1150" t="s">
        <v>164</v>
      </c>
      <c r="F1150">
        <v>6</v>
      </c>
      <c r="G1150" t="str">
        <f>VLOOKUP(F:F,Sheet4!A$2:B$8,2)</f>
        <v>EXCEPT CLEAR</v>
      </c>
    </row>
    <row r="1151" spans="1:7" x14ac:dyDescent="0.15">
      <c r="A1151">
        <v>-79.061616000000001</v>
      </c>
      <c r="B1151">
        <v>35.918802999999997</v>
      </c>
      <c r="C1151">
        <v>1614815</v>
      </c>
      <c r="D1151" t="s">
        <v>844</v>
      </c>
      <c r="E1151" t="s">
        <v>164</v>
      </c>
      <c r="F1151">
        <v>4</v>
      </c>
      <c r="G1151" t="str">
        <f>VLOOKUP(F:F,Sheet4!A$2:B$8,2)</f>
        <v>CLOSED LEADS EXHAUSTED</v>
      </c>
    </row>
    <row r="1152" spans="1:7" x14ac:dyDescent="0.15">
      <c r="A1152">
        <v>-79.062381999999999</v>
      </c>
      <c r="B1152">
        <v>35.918576000000002</v>
      </c>
      <c r="C1152">
        <v>1511186</v>
      </c>
      <c r="D1152" t="s">
        <v>790</v>
      </c>
      <c r="E1152" t="s">
        <v>164</v>
      </c>
      <c r="F1152">
        <v>6</v>
      </c>
      <c r="G1152" t="str">
        <f>VLOOKUP(F:F,Sheet4!A$2:B$8,2)</f>
        <v>EXCEPT CLEAR</v>
      </c>
    </row>
    <row r="1153" spans="1:7" x14ac:dyDescent="0.15">
      <c r="A1153">
        <v>-79.066391999999993</v>
      </c>
      <c r="B1153">
        <v>35.912640000000003</v>
      </c>
      <c r="C1153">
        <v>1810986</v>
      </c>
      <c r="D1153" t="s">
        <v>1616</v>
      </c>
      <c r="E1153" t="s">
        <v>164</v>
      </c>
      <c r="F1153">
        <v>5</v>
      </c>
      <c r="G1153" t="str">
        <f>VLOOKUP(F:F,Sheet4!A$2:B$8,2)</f>
        <v>CLEARED BY ARREST</v>
      </c>
    </row>
    <row r="1154" spans="1:7" x14ac:dyDescent="0.15">
      <c r="A1154">
        <v>-79.066197000000003</v>
      </c>
      <c r="B1154">
        <v>35.911614</v>
      </c>
      <c r="C1154">
        <v>1711903</v>
      </c>
      <c r="D1154" t="s">
        <v>1216</v>
      </c>
      <c r="E1154" t="s">
        <v>164</v>
      </c>
      <c r="F1154">
        <v>4</v>
      </c>
      <c r="G1154" t="str">
        <f>VLOOKUP(F:F,Sheet4!A$2:B$8,2)</f>
        <v>CLOSED LEADS EXHAUSTED</v>
      </c>
    </row>
    <row r="1155" spans="1:7" x14ac:dyDescent="0.15">
      <c r="A1155">
        <v>-79.064846000000003</v>
      </c>
      <c r="B1155">
        <v>35.917614999999998</v>
      </c>
      <c r="C1155">
        <v>1905726</v>
      </c>
      <c r="D1155" t="s">
        <v>459</v>
      </c>
      <c r="E1155" t="s">
        <v>164</v>
      </c>
      <c r="F1155">
        <v>3</v>
      </c>
      <c r="G1155" t="str">
        <f>VLOOKUP(F:F,Sheet4!A$2:B$8,2)</f>
        <v>CLOSED LEADS EXHAUSTED</v>
      </c>
    </row>
    <row r="1156" spans="1:7" x14ac:dyDescent="0.15">
      <c r="A1156">
        <v>-79.060860000000005</v>
      </c>
      <c r="B1156">
        <v>35.914138999999999</v>
      </c>
      <c r="C1156">
        <v>1706203</v>
      </c>
      <c r="D1156" t="s">
        <v>804</v>
      </c>
      <c r="E1156" t="s">
        <v>164</v>
      </c>
      <c r="F1156">
        <v>6</v>
      </c>
      <c r="G1156" t="str">
        <f>VLOOKUP(F:F,Sheet4!A$2:B$8,2)</f>
        <v>EXCEPT CLEAR</v>
      </c>
    </row>
    <row r="1157" spans="1:7" x14ac:dyDescent="0.15">
      <c r="A1157">
        <v>-79.061040000000006</v>
      </c>
      <c r="B1157">
        <v>35.916803999999999</v>
      </c>
      <c r="C1157">
        <v>1900950</v>
      </c>
      <c r="D1157" t="s">
        <v>1148</v>
      </c>
      <c r="E1157" t="s">
        <v>164</v>
      </c>
      <c r="F1157">
        <v>3</v>
      </c>
      <c r="G1157" t="str">
        <f>VLOOKUP(F:F,Sheet4!A$2:B$8,2)</f>
        <v>CLOSED LEADS EXHAUSTED</v>
      </c>
    </row>
    <row r="1158" spans="1:7" x14ac:dyDescent="0.15">
      <c r="A1158">
        <v>-79.061943999999997</v>
      </c>
      <c r="B1158">
        <v>35.916074999999999</v>
      </c>
      <c r="C1158">
        <v>1704799</v>
      </c>
      <c r="D1158" t="s">
        <v>792</v>
      </c>
      <c r="E1158" t="s">
        <v>164</v>
      </c>
      <c r="F1158">
        <v>6</v>
      </c>
      <c r="G1158" t="str">
        <f>VLOOKUP(F:F,Sheet4!A$2:B$8,2)</f>
        <v>EXCEPT CLEAR</v>
      </c>
    </row>
    <row r="1159" spans="1:7" x14ac:dyDescent="0.15">
      <c r="A1159">
        <v>-79.066348000000005</v>
      </c>
      <c r="B1159">
        <v>35.912731000000001</v>
      </c>
      <c r="C1159">
        <v>1702076</v>
      </c>
      <c r="D1159" t="s">
        <v>1213</v>
      </c>
      <c r="E1159" t="s">
        <v>164</v>
      </c>
      <c r="F1159">
        <v>4</v>
      </c>
      <c r="G1159" t="str">
        <f>VLOOKUP(F:F,Sheet4!A$2:B$8,2)</f>
        <v>CLOSED LEADS EXHAUSTED</v>
      </c>
    </row>
    <row r="1160" spans="1:7" x14ac:dyDescent="0.15">
      <c r="A1160">
        <v>-79.060080999999997</v>
      </c>
      <c r="B1160">
        <v>35.916029999999999</v>
      </c>
      <c r="C1160">
        <v>1501344</v>
      </c>
      <c r="D1160" t="s">
        <v>838</v>
      </c>
      <c r="E1160" t="s">
        <v>164</v>
      </c>
      <c r="F1160">
        <v>4</v>
      </c>
      <c r="G1160" t="str">
        <f>VLOOKUP(F:F,Sheet4!A$2:B$8,2)</f>
        <v>CLOSED LEADS EXHAUSTED</v>
      </c>
    </row>
    <row r="1161" spans="1:7" x14ac:dyDescent="0.15">
      <c r="A1161">
        <v>-79.066447999999994</v>
      </c>
      <c r="B1161">
        <v>35.913054000000002</v>
      </c>
      <c r="C1161">
        <v>1416169</v>
      </c>
      <c r="D1161" t="s">
        <v>1218</v>
      </c>
      <c r="E1161" t="s">
        <v>164</v>
      </c>
      <c r="F1161">
        <v>8</v>
      </c>
      <c r="G1161" t="str">
        <f>VLOOKUP(F:F,Sheet4!A$2:B$8,2)</f>
        <v>UNFOUNDED</v>
      </c>
    </row>
    <row r="1162" spans="1:7" x14ac:dyDescent="0.15">
      <c r="A1162">
        <v>-79.065299999999993</v>
      </c>
      <c r="B1162">
        <v>35.912852000000001</v>
      </c>
      <c r="C1162">
        <v>1515937</v>
      </c>
      <c r="D1162" t="s">
        <v>1217</v>
      </c>
      <c r="E1162" t="s">
        <v>164</v>
      </c>
      <c r="F1162">
        <v>4</v>
      </c>
      <c r="G1162" t="str">
        <f>VLOOKUP(F:F,Sheet4!A$2:B$8,2)</f>
        <v>CLOSED LEADS EXHAUSTED</v>
      </c>
    </row>
    <row r="1163" spans="1:7" x14ac:dyDescent="0.15">
      <c r="A1163">
        <v>-79.0625</v>
      </c>
      <c r="B1163">
        <v>35.912430999999998</v>
      </c>
      <c r="C1163">
        <v>1412744</v>
      </c>
      <c r="D1163" t="s">
        <v>783</v>
      </c>
      <c r="E1163" t="s">
        <v>164</v>
      </c>
      <c r="F1163">
        <v>6</v>
      </c>
      <c r="G1163" t="str">
        <f>VLOOKUP(F:F,Sheet4!A$2:B$8,2)</f>
        <v>EXCEPT CLEAR</v>
      </c>
    </row>
    <row r="1164" spans="1:7" x14ac:dyDescent="0.15">
      <c r="A1164">
        <v>-79.059702999999999</v>
      </c>
      <c r="B1164">
        <v>35.914518000000001</v>
      </c>
      <c r="C1164">
        <v>1600020</v>
      </c>
      <c r="D1164" t="s">
        <v>845</v>
      </c>
      <c r="E1164" t="s">
        <v>164</v>
      </c>
      <c r="F1164">
        <v>6</v>
      </c>
      <c r="G1164" t="str">
        <f>VLOOKUP(F:F,Sheet4!A$2:B$8,2)</f>
        <v>EXCEPT CLEAR</v>
      </c>
    </row>
    <row r="1165" spans="1:7" x14ac:dyDescent="0.15">
      <c r="A1165">
        <v>-79.066097999999997</v>
      </c>
      <c r="B1165">
        <v>35.915382000000001</v>
      </c>
      <c r="C1165">
        <v>1607563</v>
      </c>
      <c r="D1165" t="s">
        <v>837</v>
      </c>
      <c r="E1165" t="s">
        <v>164</v>
      </c>
      <c r="F1165">
        <v>4</v>
      </c>
      <c r="G1165" t="str">
        <f>VLOOKUP(F:F,Sheet4!A$2:B$8,2)</f>
        <v>CLOSED LEADS EXHAUSTED</v>
      </c>
    </row>
    <row r="1166" spans="1:7" x14ac:dyDescent="0.15">
      <c r="A1166">
        <v>-79.060648</v>
      </c>
      <c r="B1166">
        <v>35.916578000000001</v>
      </c>
      <c r="C1166">
        <v>1610031</v>
      </c>
      <c r="D1166" t="s">
        <v>702</v>
      </c>
      <c r="E1166" t="s">
        <v>164</v>
      </c>
      <c r="F1166">
        <v>5</v>
      </c>
      <c r="G1166" t="str">
        <f>VLOOKUP(F:F,Sheet4!A$2:B$8,2)</f>
        <v>CLEARED BY ARREST</v>
      </c>
    </row>
    <row r="1167" spans="1:7" x14ac:dyDescent="0.15">
      <c r="A1167">
        <v>-79.060080999999997</v>
      </c>
      <c r="B1167">
        <v>35.916029999999999</v>
      </c>
      <c r="C1167">
        <v>1903228</v>
      </c>
      <c r="D1167" t="s">
        <v>1222</v>
      </c>
      <c r="E1167" t="s">
        <v>164</v>
      </c>
      <c r="F1167">
        <v>3</v>
      </c>
      <c r="G1167" t="str">
        <f>VLOOKUP(F:F,Sheet4!A$2:B$8,2)</f>
        <v>CLOSED LEADS EXHAUSTED</v>
      </c>
    </row>
    <row r="1168" spans="1:7" x14ac:dyDescent="0.15">
      <c r="A1168">
        <v>-79.060278999999994</v>
      </c>
      <c r="B1168">
        <v>35.914653000000001</v>
      </c>
      <c r="C1168">
        <v>1812616</v>
      </c>
      <c r="D1168" t="s">
        <v>1739</v>
      </c>
      <c r="E1168" t="s">
        <v>164</v>
      </c>
      <c r="F1168">
        <v>3</v>
      </c>
      <c r="G1168" t="str">
        <f>VLOOKUP(F:F,Sheet4!A$2:B$8,2)</f>
        <v>CLOSED LEADS EXHAUSTED</v>
      </c>
    </row>
    <row r="1169" spans="1:7" x14ac:dyDescent="0.15">
      <c r="A1169">
        <v>-79.059190000000001</v>
      </c>
      <c r="B1169">
        <v>35.913708</v>
      </c>
      <c r="C1169">
        <v>1807903</v>
      </c>
      <c r="D1169" t="s">
        <v>1221</v>
      </c>
      <c r="E1169" t="s">
        <v>164</v>
      </c>
      <c r="F1169">
        <v>6</v>
      </c>
      <c r="G1169" t="str">
        <f>VLOOKUP(F:F,Sheet4!A$2:B$8,2)</f>
        <v>EXCEPT CLEAR</v>
      </c>
    </row>
    <row r="1170" spans="1:7" x14ac:dyDescent="0.15">
      <c r="A1170">
        <v>-79.066132999999994</v>
      </c>
      <c r="B1170">
        <v>35.915573000000002</v>
      </c>
      <c r="C1170">
        <v>1601135</v>
      </c>
      <c r="D1170" t="s">
        <v>451</v>
      </c>
      <c r="E1170" t="s">
        <v>164</v>
      </c>
      <c r="F1170">
        <v>5</v>
      </c>
      <c r="G1170" t="str">
        <f>VLOOKUP(F:F,Sheet4!A$2:B$8,2)</f>
        <v>CLEARED BY ARREST</v>
      </c>
    </row>
    <row r="1171" spans="1:7" x14ac:dyDescent="0.15">
      <c r="A1171">
        <v>-79.065247999999997</v>
      </c>
      <c r="B1171">
        <v>35.912305000000003</v>
      </c>
      <c r="C1171">
        <v>1600780</v>
      </c>
      <c r="D1171" t="s">
        <v>1210</v>
      </c>
      <c r="E1171" t="s">
        <v>164</v>
      </c>
      <c r="F1171">
        <v>4</v>
      </c>
      <c r="G1171" t="str">
        <f>VLOOKUP(F:F,Sheet4!A$2:B$8,2)</f>
        <v>CLOSED LEADS EXHAUSTED</v>
      </c>
    </row>
    <row r="1172" spans="1:7" x14ac:dyDescent="0.15">
      <c r="A1172">
        <v>-79.064593000000002</v>
      </c>
      <c r="B1172">
        <v>35.915256999999997</v>
      </c>
      <c r="C1172">
        <v>1601030</v>
      </c>
      <c r="D1172" t="s">
        <v>380</v>
      </c>
      <c r="E1172" t="s">
        <v>164</v>
      </c>
      <c r="F1172">
        <v>4</v>
      </c>
      <c r="G1172" t="str">
        <f>VLOOKUP(F:F,Sheet4!A$2:B$8,2)</f>
        <v>CLOSED LEADS EXHAUSTED</v>
      </c>
    </row>
    <row r="1173" spans="1:7" x14ac:dyDescent="0.15">
      <c r="A1173">
        <v>-79.064239000000001</v>
      </c>
      <c r="B1173">
        <v>35.912920999999997</v>
      </c>
      <c r="C1173">
        <v>1513591</v>
      </c>
      <c r="D1173" t="s">
        <v>474</v>
      </c>
      <c r="E1173" t="s">
        <v>164</v>
      </c>
      <c r="F1173">
        <v>6</v>
      </c>
      <c r="G1173" t="str">
        <f>VLOOKUP(F:F,Sheet4!A$2:B$8,2)</f>
        <v>EXCEPT CLEAR</v>
      </c>
    </row>
    <row r="1174" spans="1:7" x14ac:dyDescent="0.15">
      <c r="A1174">
        <v>-79.060272999999995</v>
      </c>
      <c r="B1174">
        <v>35.914360000000002</v>
      </c>
      <c r="C1174">
        <v>1616346</v>
      </c>
      <c r="D1174" t="s">
        <v>1614</v>
      </c>
      <c r="E1174" t="s">
        <v>164</v>
      </c>
      <c r="F1174">
        <v>4</v>
      </c>
      <c r="G1174" t="str">
        <f>VLOOKUP(F:F,Sheet4!A$2:B$8,2)</f>
        <v>CLOSED LEADS EXHAUSTED</v>
      </c>
    </row>
    <row r="1175" spans="1:7" x14ac:dyDescent="0.15">
      <c r="A1175">
        <v>-79.059888000000001</v>
      </c>
      <c r="B1175">
        <v>35.915219999999998</v>
      </c>
      <c r="C1175">
        <v>1614188</v>
      </c>
      <c r="D1175" t="s">
        <v>747</v>
      </c>
      <c r="E1175" t="s">
        <v>164</v>
      </c>
      <c r="F1175">
        <v>6</v>
      </c>
      <c r="G1175" t="str">
        <f>VLOOKUP(F:F,Sheet4!A$2:B$8,2)</f>
        <v>EXCEPT CLEAR</v>
      </c>
    </row>
    <row r="1176" spans="1:7" x14ac:dyDescent="0.15">
      <c r="A1176">
        <v>-79.062443000000002</v>
      </c>
      <c r="B1176">
        <v>35.914869000000003</v>
      </c>
      <c r="C1176">
        <v>1707867</v>
      </c>
      <c r="D1176" t="s">
        <v>1120</v>
      </c>
      <c r="E1176" t="s">
        <v>164</v>
      </c>
      <c r="F1176">
        <v>5</v>
      </c>
      <c r="G1176" t="str">
        <f>VLOOKUP(F:F,Sheet4!A$2:B$8,2)</f>
        <v>CLEARED BY ARREST</v>
      </c>
    </row>
    <row r="1177" spans="1:7" x14ac:dyDescent="0.15">
      <c r="A1177">
        <v>-79.064113000000006</v>
      </c>
      <c r="B1177">
        <v>35.914068</v>
      </c>
      <c r="C1177">
        <v>1413877</v>
      </c>
      <c r="D1177" t="s">
        <v>867</v>
      </c>
      <c r="E1177" t="s">
        <v>164</v>
      </c>
      <c r="F1177">
        <v>4</v>
      </c>
      <c r="G1177" t="str">
        <f>VLOOKUP(F:F,Sheet4!A$2:B$8,2)</f>
        <v>CLOSED LEADS EXHAUSTED</v>
      </c>
    </row>
    <row r="1178" spans="1:7" x14ac:dyDescent="0.15">
      <c r="A1178">
        <v>-79.064239000000001</v>
      </c>
      <c r="B1178">
        <v>35.912920999999997</v>
      </c>
      <c r="C1178">
        <v>1500912</v>
      </c>
      <c r="D1178" t="s">
        <v>1736</v>
      </c>
      <c r="E1178" t="s">
        <v>164</v>
      </c>
      <c r="F1178">
        <v>6</v>
      </c>
      <c r="G1178" t="str">
        <f>VLOOKUP(F:F,Sheet4!A$2:B$8,2)</f>
        <v>EXCEPT CLEAR</v>
      </c>
    </row>
    <row r="1179" spans="1:7" x14ac:dyDescent="0.15">
      <c r="A1179">
        <v>-79.064689000000001</v>
      </c>
      <c r="B1179">
        <v>35.916218999999998</v>
      </c>
      <c r="C1179">
        <v>1413886</v>
      </c>
      <c r="D1179" t="s">
        <v>869</v>
      </c>
      <c r="E1179" t="s">
        <v>164</v>
      </c>
      <c r="F1179">
        <v>4</v>
      </c>
      <c r="G1179" t="str">
        <f>VLOOKUP(F:F,Sheet4!A$2:B$8,2)</f>
        <v>CLOSED LEADS EXHAUSTED</v>
      </c>
    </row>
    <row r="1180" spans="1:7" x14ac:dyDescent="0.15">
      <c r="A1180">
        <v>-79.065302000000003</v>
      </c>
      <c r="B1180">
        <v>35.912149999999997</v>
      </c>
      <c r="C1180">
        <v>1513270</v>
      </c>
      <c r="D1180" t="s">
        <v>1219</v>
      </c>
      <c r="E1180" t="s">
        <v>164</v>
      </c>
      <c r="F1180">
        <v>8</v>
      </c>
      <c r="G1180" t="str">
        <f>VLOOKUP(F:F,Sheet4!A$2:B$8,2)</f>
        <v>UNFOUNDED</v>
      </c>
    </row>
    <row r="1181" spans="1:7" x14ac:dyDescent="0.15">
      <c r="A1181">
        <v>-79.064635999999993</v>
      </c>
      <c r="B1181">
        <v>35.915472000000001</v>
      </c>
      <c r="C1181">
        <v>1702731</v>
      </c>
      <c r="D1181" t="s">
        <v>827</v>
      </c>
      <c r="E1181" t="s">
        <v>164</v>
      </c>
      <c r="F1181">
        <v>4</v>
      </c>
      <c r="G1181" t="str">
        <f>VLOOKUP(F:F,Sheet4!A$2:B$8,2)</f>
        <v>CLOSED LEADS EXHAUSTED</v>
      </c>
    </row>
    <row r="1182" spans="1:7" x14ac:dyDescent="0.15">
      <c r="A1182">
        <v>-79.064635999999993</v>
      </c>
      <c r="B1182">
        <v>35.915472000000001</v>
      </c>
      <c r="C1182">
        <v>1702866</v>
      </c>
      <c r="D1182" t="s">
        <v>1227</v>
      </c>
      <c r="E1182" t="s">
        <v>164</v>
      </c>
      <c r="F1182">
        <v>4</v>
      </c>
      <c r="G1182" t="str">
        <f>VLOOKUP(F:F,Sheet4!A$2:B$8,2)</f>
        <v>CLOSED LEADS EXHAUSTED</v>
      </c>
    </row>
    <row r="1183" spans="1:7" x14ac:dyDescent="0.15">
      <c r="A1183">
        <v>-79.059582000000006</v>
      </c>
      <c r="B1183">
        <v>35.914346999999999</v>
      </c>
      <c r="C1183">
        <v>1513370</v>
      </c>
      <c r="D1183" t="s">
        <v>807</v>
      </c>
      <c r="E1183" t="s">
        <v>164</v>
      </c>
      <c r="F1183">
        <v>7</v>
      </c>
      <c r="G1183" t="str">
        <f>VLOOKUP(F:F,Sheet4!A$2:B$8,2)</f>
        <v>UNFOUNDED</v>
      </c>
    </row>
    <row r="1184" spans="1:7" x14ac:dyDescent="0.15">
      <c r="A1184">
        <v>-79.061905999999993</v>
      </c>
      <c r="B1184">
        <v>35.915821999999999</v>
      </c>
      <c r="C1184">
        <v>1414491</v>
      </c>
      <c r="D1184" t="s">
        <v>1220</v>
      </c>
      <c r="E1184" t="s">
        <v>164</v>
      </c>
      <c r="F1184">
        <v>4</v>
      </c>
      <c r="G1184" t="str">
        <f>VLOOKUP(F:F,Sheet4!A$2:B$8,2)</f>
        <v>CLOSED LEADS EXHAUSTED</v>
      </c>
    </row>
    <row r="1185" spans="1:7" x14ac:dyDescent="0.15">
      <c r="A1185">
        <v>-79.062430000000006</v>
      </c>
      <c r="B1185">
        <v>35.918500999999999</v>
      </c>
      <c r="C1185">
        <v>1411692</v>
      </c>
      <c r="D1185" t="s">
        <v>855</v>
      </c>
      <c r="E1185" t="s">
        <v>164</v>
      </c>
      <c r="F1185">
        <v>4</v>
      </c>
      <c r="G1185" t="str">
        <f>VLOOKUP(F:F,Sheet4!A$2:B$8,2)</f>
        <v>CLOSED LEADS EXHAUSTED</v>
      </c>
    </row>
    <row r="1186" spans="1:7" x14ac:dyDescent="0.15">
      <c r="A1186">
        <v>-79.062844999999996</v>
      </c>
      <c r="B1186">
        <v>35.918295999999998</v>
      </c>
      <c r="C1186">
        <v>1614826</v>
      </c>
      <c r="D1186" t="s">
        <v>918</v>
      </c>
      <c r="E1186" t="s">
        <v>164</v>
      </c>
      <c r="F1186">
        <v>6</v>
      </c>
      <c r="G1186" t="str">
        <f>VLOOKUP(F:F,Sheet4!A$2:B$8,2)</f>
        <v>EXCEPT CLEAR</v>
      </c>
    </row>
    <row r="1187" spans="1:7" x14ac:dyDescent="0.15">
      <c r="A1187">
        <v>-79.064239000000001</v>
      </c>
      <c r="B1187">
        <v>35.912920999999997</v>
      </c>
      <c r="C1187">
        <v>1505588</v>
      </c>
      <c r="D1187" t="s">
        <v>1737</v>
      </c>
      <c r="E1187" t="s">
        <v>164</v>
      </c>
      <c r="F1187">
        <v>7</v>
      </c>
      <c r="G1187" t="str">
        <f>VLOOKUP(F:F,Sheet4!A$2:B$8,2)</f>
        <v>UNFOUNDED</v>
      </c>
    </row>
    <row r="1188" spans="1:7" x14ac:dyDescent="0.15">
      <c r="A1188">
        <v>-79.065126000000006</v>
      </c>
      <c r="B1188">
        <v>35.913654000000001</v>
      </c>
      <c r="C1188">
        <v>1604611</v>
      </c>
      <c r="D1188" t="s">
        <v>820</v>
      </c>
      <c r="E1188" t="s">
        <v>164</v>
      </c>
      <c r="F1188">
        <v>4</v>
      </c>
      <c r="G1188" t="str">
        <f>VLOOKUP(F:F,Sheet4!A$2:B$8,2)</f>
        <v>CLOSED LEADS EXHAUSTED</v>
      </c>
    </row>
    <row r="1189" spans="1:7" x14ac:dyDescent="0.15">
      <c r="A1189">
        <v>-79.065245000000004</v>
      </c>
      <c r="B1189">
        <v>35.912709999999997</v>
      </c>
      <c r="C1189">
        <v>1515263</v>
      </c>
      <c r="D1189" t="s">
        <v>821</v>
      </c>
      <c r="E1189" t="s">
        <v>164</v>
      </c>
      <c r="F1189">
        <v>4</v>
      </c>
      <c r="G1189" t="str">
        <f>VLOOKUP(F:F,Sheet4!A$2:B$8,2)</f>
        <v>CLOSED LEADS EXHAUSTED</v>
      </c>
    </row>
    <row r="1190" spans="1:7" x14ac:dyDescent="0.15">
      <c r="A1190">
        <v>-79.066464999999994</v>
      </c>
      <c r="B1190">
        <v>35.913204</v>
      </c>
      <c r="C1190">
        <v>1500109</v>
      </c>
      <c r="D1190" t="s">
        <v>1226</v>
      </c>
      <c r="E1190" t="s">
        <v>164</v>
      </c>
      <c r="F1190">
        <v>4</v>
      </c>
      <c r="G1190" t="str">
        <f>VLOOKUP(F:F,Sheet4!A$2:B$8,2)</f>
        <v>CLOSED LEADS EXHAUSTED</v>
      </c>
    </row>
    <row r="1191" spans="1:7" x14ac:dyDescent="0.15">
      <c r="A1191">
        <v>-79.064504999999997</v>
      </c>
      <c r="B1191">
        <v>35.913699000000001</v>
      </c>
      <c r="C1191">
        <v>1604023</v>
      </c>
      <c r="D1191" t="s">
        <v>1211</v>
      </c>
      <c r="E1191" t="s">
        <v>164</v>
      </c>
      <c r="F1191">
        <v>4</v>
      </c>
      <c r="G1191" t="str">
        <f>VLOOKUP(F:F,Sheet4!A$2:B$8,2)</f>
        <v>CLOSED LEADS EXHAUSTED</v>
      </c>
    </row>
    <row r="1192" spans="1:7" x14ac:dyDescent="0.15">
      <c r="A1192">
        <v>-79.061452000000003</v>
      </c>
      <c r="B1192">
        <v>35.918909999999997</v>
      </c>
      <c r="C1192">
        <v>1511213</v>
      </c>
      <c r="D1192" t="s">
        <v>909</v>
      </c>
      <c r="E1192" t="s">
        <v>164</v>
      </c>
      <c r="F1192">
        <v>6</v>
      </c>
      <c r="G1192" t="str">
        <f>VLOOKUP(F:F,Sheet4!A$2:B$8,2)</f>
        <v>EXCEPT CLEAR</v>
      </c>
    </row>
    <row r="1193" spans="1:7" x14ac:dyDescent="0.15">
      <c r="A1193">
        <v>-79.064859999999996</v>
      </c>
      <c r="B1193">
        <v>35.915049000000003</v>
      </c>
      <c r="C1193">
        <v>1809166</v>
      </c>
      <c r="D1193" t="s">
        <v>970</v>
      </c>
      <c r="E1193" t="s">
        <v>164</v>
      </c>
      <c r="F1193">
        <v>6</v>
      </c>
      <c r="G1193" t="str">
        <f>VLOOKUP(F:F,Sheet4!A$2:B$8,2)</f>
        <v>EXCEPT CLEAR</v>
      </c>
    </row>
    <row r="1194" spans="1:7" x14ac:dyDescent="0.15">
      <c r="A1194">
        <v>-79.060522000000006</v>
      </c>
      <c r="B1194">
        <v>35.916249999999998</v>
      </c>
      <c r="C1194">
        <v>1801285</v>
      </c>
      <c r="D1194" t="s">
        <v>1214</v>
      </c>
      <c r="E1194" t="s">
        <v>164</v>
      </c>
      <c r="F1194">
        <v>4</v>
      </c>
      <c r="G1194" t="str">
        <f>VLOOKUP(F:F,Sheet4!A$2:B$8,2)</f>
        <v>CLOSED LEADS EXHAUSTED</v>
      </c>
    </row>
    <row r="1195" spans="1:7" x14ac:dyDescent="0.15">
      <c r="A1195">
        <v>-79.066181</v>
      </c>
      <c r="B1195">
        <v>35.911501999999999</v>
      </c>
      <c r="C1195">
        <v>1408269</v>
      </c>
      <c r="D1195" t="s">
        <v>383</v>
      </c>
      <c r="E1195" t="s">
        <v>164</v>
      </c>
      <c r="F1195">
        <v>4</v>
      </c>
      <c r="G1195" t="str">
        <f>VLOOKUP(F:F,Sheet4!A$2:B$8,2)</f>
        <v>CLOSED LEADS EXHAUSTED</v>
      </c>
    </row>
    <row r="1196" spans="1:7" x14ac:dyDescent="0.15">
      <c r="A1196">
        <v>-79.060627999999994</v>
      </c>
      <c r="B1196">
        <v>35.916443999999998</v>
      </c>
      <c r="C1196">
        <v>1611370</v>
      </c>
      <c r="D1196" t="s">
        <v>971</v>
      </c>
      <c r="E1196" t="s">
        <v>164</v>
      </c>
      <c r="F1196">
        <v>4</v>
      </c>
      <c r="G1196" t="str">
        <f>VLOOKUP(F:F,Sheet4!A$2:B$8,2)</f>
        <v>CLOSED LEADS EXHAUSTED</v>
      </c>
    </row>
    <row r="1197" spans="1:7" x14ac:dyDescent="0.15">
      <c r="A1197">
        <v>-79.066389000000001</v>
      </c>
      <c r="B1197">
        <v>35.913041999999997</v>
      </c>
      <c r="C1197">
        <v>1611509</v>
      </c>
      <c r="D1197" t="s">
        <v>1229</v>
      </c>
      <c r="E1197" t="s">
        <v>164</v>
      </c>
      <c r="F1197">
        <v>4</v>
      </c>
      <c r="G1197" t="str">
        <f>VLOOKUP(F:F,Sheet4!A$2:B$8,2)</f>
        <v>CLOSED LEADS EXHAUSTED</v>
      </c>
    </row>
    <row r="1198" spans="1:7" x14ac:dyDescent="0.15">
      <c r="A1198">
        <v>-79.064019000000002</v>
      </c>
      <c r="B1198">
        <v>35.918486999999999</v>
      </c>
      <c r="C1198">
        <v>1601284</v>
      </c>
      <c r="D1198" t="s">
        <v>1212</v>
      </c>
      <c r="E1198" t="s">
        <v>164</v>
      </c>
      <c r="F1198">
        <v>4</v>
      </c>
      <c r="G1198" t="str">
        <f>VLOOKUP(F:F,Sheet4!A$2:B$8,2)</f>
        <v>CLOSED LEADS EXHAUSTED</v>
      </c>
    </row>
    <row r="1199" spans="1:7" x14ac:dyDescent="0.15">
      <c r="A1199">
        <v>-79.063012999999998</v>
      </c>
      <c r="B1199">
        <v>35.918377999999997</v>
      </c>
      <c r="C1199">
        <v>1411523</v>
      </c>
      <c r="D1199" t="s">
        <v>834</v>
      </c>
      <c r="E1199" t="s">
        <v>164</v>
      </c>
      <c r="F1199">
        <v>6</v>
      </c>
      <c r="G1199" t="str">
        <f>VLOOKUP(F:F,Sheet4!A$2:B$8,2)</f>
        <v>EXCEPT CLEAR</v>
      </c>
    </row>
    <row r="1200" spans="1:7" x14ac:dyDescent="0.15">
      <c r="A1200">
        <v>-79.066464999999994</v>
      </c>
      <c r="B1200">
        <v>35.913204</v>
      </c>
      <c r="C1200">
        <v>1501877</v>
      </c>
      <c r="D1200" t="s">
        <v>787</v>
      </c>
      <c r="E1200" t="s">
        <v>164</v>
      </c>
      <c r="F1200">
        <v>6</v>
      </c>
      <c r="G1200" t="str">
        <f>VLOOKUP(F:F,Sheet4!A$2:B$8,2)</f>
        <v>EXCEPT CLEAR</v>
      </c>
    </row>
    <row r="1201" spans="1:7" x14ac:dyDescent="0.15">
      <c r="A1201">
        <v>-79.059190000000001</v>
      </c>
      <c r="B1201">
        <v>35.913708</v>
      </c>
      <c r="C1201">
        <v>1610892</v>
      </c>
      <c r="D1201" t="s">
        <v>1215</v>
      </c>
      <c r="E1201" t="s">
        <v>164</v>
      </c>
      <c r="F1201">
        <v>4</v>
      </c>
      <c r="G1201" t="str">
        <f>VLOOKUP(F:F,Sheet4!A$2:B$8,2)</f>
        <v>CLOSED LEADS EXHAUSTED</v>
      </c>
    </row>
    <row r="1202" spans="1:7" x14ac:dyDescent="0.15">
      <c r="A1202">
        <v>-79.061969000000005</v>
      </c>
      <c r="B1202">
        <v>35.914340000000003</v>
      </c>
      <c r="C1202">
        <v>1806607</v>
      </c>
      <c r="D1202" t="s">
        <v>1231</v>
      </c>
      <c r="E1202" t="s">
        <v>164</v>
      </c>
      <c r="F1202">
        <v>4</v>
      </c>
      <c r="G1202" t="str">
        <f>VLOOKUP(F:F,Sheet4!A$2:B$8,2)</f>
        <v>CLOSED LEADS EXHAUSTED</v>
      </c>
    </row>
    <row r="1203" spans="1:7" x14ac:dyDescent="0.15">
      <c r="A1203">
        <v>-79.061888999999994</v>
      </c>
      <c r="B1203">
        <v>35.916288000000002</v>
      </c>
      <c r="C1203">
        <v>1804605</v>
      </c>
      <c r="D1203" t="s">
        <v>1232</v>
      </c>
      <c r="E1203" t="s">
        <v>164</v>
      </c>
      <c r="F1203">
        <v>4</v>
      </c>
      <c r="G1203" t="str">
        <f>VLOOKUP(F:F,Sheet4!A$2:B$8,2)</f>
        <v>CLOSED LEADS EXHAUSTED</v>
      </c>
    </row>
    <row r="1204" spans="1:7" x14ac:dyDescent="0.15">
      <c r="A1204">
        <v>-79.064279999999997</v>
      </c>
      <c r="B1204">
        <v>35.914824000000003</v>
      </c>
      <c r="C1204">
        <v>1609618</v>
      </c>
      <c r="D1204" t="s">
        <v>1233</v>
      </c>
      <c r="E1204" t="s">
        <v>164</v>
      </c>
      <c r="F1204">
        <v>4</v>
      </c>
      <c r="G1204" t="str">
        <f>VLOOKUP(F:F,Sheet4!A$2:B$8,2)</f>
        <v>CLOSED LEADS EXHAUSTED</v>
      </c>
    </row>
    <row r="1205" spans="1:7" x14ac:dyDescent="0.15">
      <c r="A1205">
        <v>-79.060801999999995</v>
      </c>
      <c r="B1205">
        <v>35.916862999999999</v>
      </c>
      <c r="C1205">
        <v>1706068</v>
      </c>
      <c r="D1205" t="s">
        <v>1230</v>
      </c>
      <c r="E1205" t="s">
        <v>164</v>
      </c>
      <c r="F1205">
        <v>4</v>
      </c>
      <c r="G1205" t="str">
        <f>VLOOKUP(F:F,Sheet4!A$2:B$8,2)</f>
        <v>CLOSED LEADS EXHAUSTED</v>
      </c>
    </row>
    <row r="1206" spans="1:7" x14ac:dyDescent="0.15">
      <c r="A1206">
        <v>-79.064162999999994</v>
      </c>
      <c r="B1206">
        <v>35.911838000000003</v>
      </c>
      <c r="C1206">
        <v>1412450</v>
      </c>
      <c r="D1206" t="s">
        <v>786</v>
      </c>
      <c r="E1206" t="s">
        <v>164</v>
      </c>
      <c r="F1206">
        <v>6</v>
      </c>
      <c r="G1206" t="str">
        <f>VLOOKUP(F:F,Sheet4!A$2:B$8,2)</f>
        <v>EXCEPT CLEAR</v>
      </c>
    </row>
    <row r="1207" spans="1:7" x14ac:dyDescent="0.15">
      <c r="A1207">
        <v>-79.060277999999997</v>
      </c>
      <c r="B1207">
        <v>35.914504000000001</v>
      </c>
      <c r="C1207">
        <v>1704176</v>
      </c>
      <c r="D1207" t="s">
        <v>703</v>
      </c>
      <c r="E1207" t="s">
        <v>164</v>
      </c>
      <c r="F1207">
        <v>4</v>
      </c>
      <c r="G1207" t="str">
        <f>VLOOKUP(F:F,Sheet4!A$2:B$8,2)</f>
        <v>CLOSED LEADS EXHAUSTED</v>
      </c>
    </row>
    <row r="1208" spans="1:7" x14ac:dyDescent="0.15">
      <c r="A1208">
        <v>-79.065702000000002</v>
      </c>
      <c r="B1208">
        <v>35.915463000000003</v>
      </c>
      <c r="C1208">
        <v>1709964</v>
      </c>
      <c r="D1208" t="s">
        <v>1228</v>
      </c>
      <c r="E1208" t="s">
        <v>164</v>
      </c>
      <c r="F1208">
        <v>4</v>
      </c>
      <c r="G1208" t="str">
        <f>VLOOKUP(F:F,Sheet4!A$2:B$8,2)</f>
        <v>CLOSED LEADS EXHAUSTED</v>
      </c>
    </row>
    <row r="1209" spans="1:7" x14ac:dyDescent="0.15">
      <c r="A1209">
        <v>-79.060443000000006</v>
      </c>
      <c r="B1209">
        <v>35.914296999999998</v>
      </c>
      <c r="C1209">
        <v>1711083</v>
      </c>
      <c r="D1209" t="s">
        <v>1234</v>
      </c>
      <c r="E1209" t="s">
        <v>165</v>
      </c>
      <c r="F1209">
        <v>4</v>
      </c>
      <c r="G1209" t="str">
        <f>VLOOKUP(F:F,Sheet4!A$2:B$8,2)</f>
        <v>CLOSED LEADS EXHAUSTED</v>
      </c>
    </row>
    <row r="1210" spans="1:7" x14ac:dyDescent="0.15">
      <c r="A1210">
        <v>-79.059190000000001</v>
      </c>
      <c r="B1210">
        <v>35.913708</v>
      </c>
      <c r="C1210">
        <v>1609599</v>
      </c>
      <c r="D1210" t="s">
        <v>1025</v>
      </c>
      <c r="E1210" t="s">
        <v>171</v>
      </c>
      <c r="F1210">
        <v>6</v>
      </c>
      <c r="G1210" t="str">
        <f>VLOOKUP(F:F,Sheet4!A$2:B$8,2)</f>
        <v>EXCEPT CLEAR</v>
      </c>
    </row>
    <row r="1211" spans="1:7" x14ac:dyDescent="0.15">
      <c r="A1211">
        <v>-79.061905999999993</v>
      </c>
      <c r="B1211">
        <v>35.915821999999999</v>
      </c>
      <c r="C1211">
        <v>1709960</v>
      </c>
      <c r="D1211" t="s">
        <v>1260</v>
      </c>
      <c r="E1211" t="s">
        <v>176</v>
      </c>
      <c r="F1211">
        <v>1</v>
      </c>
      <c r="G1211" t="str">
        <f>VLOOKUP(F:F,Sheet4!A$2:B$8,2)</f>
        <v>OPEN</v>
      </c>
    </row>
    <row r="1212" spans="1:7" x14ac:dyDescent="0.15">
      <c r="A1212">
        <v>-79.062759</v>
      </c>
      <c r="B1212">
        <v>35.913482999999999</v>
      </c>
      <c r="C1212">
        <v>1600667</v>
      </c>
      <c r="D1212" t="s">
        <v>1630</v>
      </c>
      <c r="E1212" t="s">
        <v>193</v>
      </c>
      <c r="F1212">
        <v>4</v>
      </c>
      <c r="G1212" t="str">
        <f>VLOOKUP(F:F,Sheet4!A$2:B$8,2)</f>
        <v>CLOSED LEADS EXHAUSTED</v>
      </c>
    </row>
    <row r="1213" spans="1:7" x14ac:dyDescent="0.15">
      <c r="A1213">
        <v>-79.066512000000003</v>
      </c>
      <c r="B1213">
        <v>35.917254</v>
      </c>
      <c r="C1213">
        <v>1507035</v>
      </c>
      <c r="D1213" t="s">
        <v>1276</v>
      </c>
      <c r="E1213" t="s">
        <v>195</v>
      </c>
      <c r="F1213">
        <v>4</v>
      </c>
      <c r="G1213" t="str">
        <f>VLOOKUP(F:F,Sheet4!A$2:B$8,2)</f>
        <v>CLOSED LEADS EXHAUSTED</v>
      </c>
    </row>
    <row r="1214" spans="1:7" x14ac:dyDescent="0.15">
      <c r="A1214">
        <v>-79.061121</v>
      </c>
      <c r="B1214">
        <v>35.917406999999997</v>
      </c>
      <c r="C1214">
        <v>1605757</v>
      </c>
      <c r="D1214" t="s">
        <v>1632</v>
      </c>
      <c r="E1214" t="s">
        <v>193</v>
      </c>
      <c r="F1214">
        <v>4</v>
      </c>
      <c r="G1214" t="str">
        <f>VLOOKUP(F:F,Sheet4!A$2:B$8,2)</f>
        <v>CLOSED LEADS EXHAUSTED</v>
      </c>
    </row>
    <row r="1215" spans="1:7" x14ac:dyDescent="0.15">
      <c r="A1215">
        <v>-79.063299000000001</v>
      </c>
      <c r="B1215">
        <v>35.914599000000003</v>
      </c>
      <c r="C1215">
        <v>1706256</v>
      </c>
      <c r="D1215" t="s">
        <v>1490</v>
      </c>
      <c r="E1215" t="s">
        <v>194</v>
      </c>
      <c r="F1215">
        <v>5</v>
      </c>
      <c r="G1215" t="str">
        <f>VLOOKUP(F:F,Sheet4!A$2:B$8,2)</f>
        <v>CLEARED BY ARREST</v>
      </c>
    </row>
    <row r="1216" spans="1:7" x14ac:dyDescent="0.15">
      <c r="A1216">
        <v>-79.058142000000004</v>
      </c>
      <c r="B1216">
        <v>35.91225</v>
      </c>
      <c r="C1216">
        <v>1511959</v>
      </c>
      <c r="D1216" t="s">
        <v>1635</v>
      </c>
      <c r="E1216" t="s">
        <v>195</v>
      </c>
      <c r="F1216">
        <v>4</v>
      </c>
      <c r="G1216" t="str">
        <f>VLOOKUP(F:F,Sheet4!A$2:B$8,2)</f>
        <v>CLOSED LEADS EXHAUSTED</v>
      </c>
    </row>
    <row r="1217" spans="1:7" x14ac:dyDescent="0.15">
      <c r="A1217">
        <v>-79.064954999999998</v>
      </c>
      <c r="B1217">
        <v>35.915931</v>
      </c>
      <c r="C1217">
        <v>1709578</v>
      </c>
      <c r="D1217" t="s">
        <v>1272</v>
      </c>
      <c r="E1217" t="s">
        <v>195</v>
      </c>
      <c r="F1217">
        <v>4</v>
      </c>
      <c r="G1217" t="str">
        <f>VLOOKUP(F:F,Sheet4!A$2:B$8,2)</f>
        <v>CLOSED LEADS EXHAUSTED</v>
      </c>
    </row>
    <row r="1218" spans="1:7" x14ac:dyDescent="0.15">
      <c r="A1218">
        <v>-79.066355000000001</v>
      </c>
      <c r="B1218">
        <v>35.916542999999997</v>
      </c>
      <c r="C1218">
        <v>1812157</v>
      </c>
      <c r="D1218" t="s">
        <v>1631</v>
      </c>
      <c r="E1218" t="s">
        <v>195</v>
      </c>
      <c r="F1218">
        <v>4</v>
      </c>
      <c r="G1218" t="str">
        <f>VLOOKUP(F:F,Sheet4!A$2:B$8,2)</f>
        <v>CLOSED LEADS EXHAUSTED</v>
      </c>
    </row>
    <row r="1219" spans="1:7" x14ac:dyDescent="0.15">
      <c r="A1219">
        <v>-79.064273999999997</v>
      </c>
      <c r="B1219">
        <v>35.912512</v>
      </c>
      <c r="C1219">
        <v>1904335</v>
      </c>
      <c r="D1219" t="s">
        <v>1273</v>
      </c>
      <c r="E1219" t="s">
        <v>195</v>
      </c>
      <c r="F1219">
        <v>3</v>
      </c>
      <c r="G1219" t="str">
        <f>VLOOKUP(F:F,Sheet4!A$2:B$8,2)</f>
        <v>CLOSED LEADS EXHAUSTED</v>
      </c>
    </row>
    <row r="1220" spans="1:7" x14ac:dyDescent="0.15">
      <c r="A1220">
        <v>-79.065794999999994</v>
      </c>
      <c r="B1220">
        <v>35.914892999999999</v>
      </c>
      <c r="C1220">
        <v>1502002</v>
      </c>
      <c r="D1220" t="s">
        <v>1274</v>
      </c>
      <c r="E1220" t="s">
        <v>195</v>
      </c>
      <c r="F1220">
        <v>4</v>
      </c>
      <c r="G1220" t="str">
        <f>VLOOKUP(F:F,Sheet4!A$2:B$8,2)</f>
        <v>CLOSED LEADS EXHAUSTED</v>
      </c>
    </row>
    <row r="1221" spans="1:7" x14ac:dyDescent="0.15">
      <c r="A1221">
        <v>-79.065252000000001</v>
      </c>
      <c r="B1221">
        <v>35.911602999999999</v>
      </c>
      <c r="C1221">
        <v>1809227</v>
      </c>
      <c r="D1221" t="s">
        <v>1275</v>
      </c>
      <c r="E1221" t="s">
        <v>195</v>
      </c>
      <c r="F1221">
        <v>4</v>
      </c>
      <c r="G1221" t="str">
        <f>VLOOKUP(F:F,Sheet4!A$2:B$8,2)</f>
        <v>CLOSED LEADS EXHAUSTED</v>
      </c>
    </row>
    <row r="1222" spans="1:7" x14ac:dyDescent="0.15">
      <c r="A1222">
        <v>-79.059190000000001</v>
      </c>
      <c r="B1222">
        <v>35.913708</v>
      </c>
      <c r="C1222">
        <v>1603188</v>
      </c>
      <c r="D1222" t="s">
        <v>1537</v>
      </c>
      <c r="E1222" t="s">
        <v>196</v>
      </c>
      <c r="F1222">
        <v>5</v>
      </c>
      <c r="G1222" t="str">
        <f>VLOOKUP(F:F,Sheet4!A$2:B$8,2)</f>
        <v>CLEARED BY ARREST</v>
      </c>
    </row>
    <row r="1223" spans="1:7" x14ac:dyDescent="0.15">
      <c r="A1223">
        <v>-79.059190000000001</v>
      </c>
      <c r="B1223">
        <v>35.913708</v>
      </c>
      <c r="C1223">
        <v>1413158</v>
      </c>
      <c r="D1223" t="s">
        <v>1277</v>
      </c>
      <c r="E1223" t="s">
        <v>197</v>
      </c>
      <c r="F1223">
        <v>4</v>
      </c>
      <c r="G1223" t="str">
        <f>VLOOKUP(F:F,Sheet4!A$2:B$8,2)</f>
        <v>CLOSED LEADS EXHAUSTED</v>
      </c>
    </row>
    <row r="1224" spans="1:7" x14ac:dyDescent="0.15">
      <c r="A1224">
        <v>-79.060838000000004</v>
      </c>
      <c r="B1224">
        <v>35.914146000000002</v>
      </c>
      <c r="C1224">
        <v>1809019</v>
      </c>
      <c r="D1224" t="s">
        <v>1278</v>
      </c>
      <c r="E1224" t="s">
        <v>198</v>
      </c>
      <c r="F1224">
        <v>4</v>
      </c>
      <c r="G1224" t="str">
        <f>VLOOKUP(F:F,Sheet4!A$2:B$8,2)</f>
        <v>CLOSED LEADS EXHAUSTED</v>
      </c>
    </row>
    <row r="1225" spans="1:7" x14ac:dyDescent="0.15">
      <c r="A1225">
        <v>-79.062101999999996</v>
      </c>
      <c r="B1225">
        <v>35.914887</v>
      </c>
      <c r="C1225">
        <v>1710529</v>
      </c>
      <c r="D1225" t="s">
        <v>1279</v>
      </c>
      <c r="E1225" t="s">
        <v>198</v>
      </c>
      <c r="F1225">
        <v>4</v>
      </c>
      <c r="G1225" t="str">
        <f>VLOOKUP(F:F,Sheet4!A$2:B$8,2)</f>
        <v>CLOSED LEADS EXHAUSTED</v>
      </c>
    </row>
    <row r="1226" spans="1:7" x14ac:dyDescent="0.15">
      <c r="A1226">
        <v>-79.066306999999995</v>
      </c>
      <c r="B1226">
        <v>35.911768000000002</v>
      </c>
      <c r="C1226">
        <v>1505601</v>
      </c>
      <c r="D1226" t="s">
        <v>1283</v>
      </c>
      <c r="E1226" t="s">
        <v>199</v>
      </c>
      <c r="F1226">
        <v>4</v>
      </c>
      <c r="G1226" t="str">
        <f>VLOOKUP(F:F,Sheet4!A$2:B$8,2)</f>
        <v>CLOSED LEADS EXHAUSTED</v>
      </c>
    </row>
    <row r="1227" spans="1:7" x14ac:dyDescent="0.15">
      <c r="A1227">
        <v>-79.059190000000001</v>
      </c>
      <c r="B1227">
        <v>35.913708</v>
      </c>
      <c r="C1227">
        <v>1505564</v>
      </c>
      <c r="D1227" t="s">
        <v>1285</v>
      </c>
      <c r="E1227" t="s">
        <v>199</v>
      </c>
      <c r="F1227">
        <v>4</v>
      </c>
      <c r="G1227" t="str">
        <f>VLOOKUP(F:F,Sheet4!A$2:B$8,2)</f>
        <v>CLOSED LEADS EXHAUSTED</v>
      </c>
    </row>
    <row r="1228" spans="1:7" x14ac:dyDescent="0.15">
      <c r="A1228">
        <v>-79.066447999999994</v>
      </c>
      <c r="B1228">
        <v>35.913054000000002</v>
      </c>
      <c r="C1228">
        <v>1608171</v>
      </c>
      <c r="D1228" t="s">
        <v>1282</v>
      </c>
      <c r="E1228" t="s">
        <v>199</v>
      </c>
      <c r="F1228">
        <v>4</v>
      </c>
      <c r="G1228" t="str">
        <f>VLOOKUP(F:F,Sheet4!A$2:B$8,2)</f>
        <v>CLOSED LEADS EXHAUSTED</v>
      </c>
    </row>
    <row r="1229" spans="1:7" x14ac:dyDescent="0.15">
      <c r="A1229">
        <v>-79.062848000000002</v>
      </c>
      <c r="B1229">
        <v>35.914831999999997</v>
      </c>
      <c r="C1229">
        <v>1905802</v>
      </c>
      <c r="D1229" t="s">
        <v>1286</v>
      </c>
      <c r="E1229" t="s">
        <v>199</v>
      </c>
      <c r="F1229">
        <v>2</v>
      </c>
      <c r="G1229" t="str">
        <f>VLOOKUP(F:F,Sheet4!A$2:B$8,2)</f>
        <v>INACTIVE</v>
      </c>
    </row>
    <row r="1230" spans="1:7" x14ac:dyDescent="0.15">
      <c r="A1230">
        <v>-79.062381999999999</v>
      </c>
      <c r="B1230">
        <v>35.918576000000002</v>
      </c>
      <c r="C1230">
        <v>1612840</v>
      </c>
      <c r="D1230" t="s">
        <v>1281</v>
      </c>
      <c r="E1230" t="s">
        <v>199</v>
      </c>
      <c r="F1230">
        <v>4</v>
      </c>
      <c r="G1230" t="str">
        <f>VLOOKUP(F:F,Sheet4!A$2:B$8,2)</f>
        <v>CLOSED LEADS EXHAUSTED</v>
      </c>
    </row>
    <row r="1231" spans="1:7" x14ac:dyDescent="0.15">
      <c r="A1231">
        <v>-79.059190000000001</v>
      </c>
      <c r="B1231">
        <v>35.913708</v>
      </c>
      <c r="C1231">
        <v>1511130</v>
      </c>
      <c r="D1231" t="s">
        <v>1280</v>
      </c>
      <c r="E1231" t="s">
        <v>199</v>
      </c>
      <c r="F1231">
        <v>4</v>
      </c>
      <c r="G1231" t="str">
        <f>VLOOKUP(F:F,Sheet4!A$2:B$8,2)</f>
        <v>CLOSED LEADS EXHAUSTED</v>
      </c>
    </row>
    <row r="1232" spans="1:7" x14ac:dyDescent="0.15">
      <c r="A1232">
        <v>-79.063012999999998</v>
      </c>
      <c r="B1232">
        <v>35.914777000000001</v>
      </c>
      <c r="C1232">
        <v>1713095</v>
      </c>
      <c r="D1232" t="s">
        <v>1284</v>
      </c>
      <c r="E1232" t="s">
        <v>199</v>
      </c>
      <c r="F1232">
        <v>4</v>
      </c>
      <c r="G1232" t="str">
        <f>VLOOKUP(F:F,Sheet4!A$2:B$8,2)</f>
        <v>CLOSED LEADS EXHAUSTED</v>
      </c>
    </row>
    <row r="1233" spans="1:7" x14ac:dyDescent="0.15">
      <c r="A1233">
        <v>-79.066343000000003</v>
      </c>
      <c r="B1233">
        <v>35.912239999999997</v>
      </c>
      <c r="C1233">
        <v>1611514</v>
      </c>
      <c r="D1233" t="s">
        <v>1288</v>
      </c>
      <c r="E1233" t="s">
        <v>201</v>
      </c>
      <c r="F1233">
        <v>4</v>
      </c>
      <c r="G1233" t="str">
        <f>VLOOKUP(F:F,Sheet4!A$2:B$8,2)</f>
        <v>CLOSED LEADS EXHAUSTED</v>
      </c>
    </row>
    <row r="1234" spans="1:7" x14ac:dyDescent="0.15">
      <c r="A1234">
        <v>-79.066348000000005</v>
      </c>
      <c r="B1234">
        <v>35.912731000000001</v>
      </c>
      <c r="C1234">
        <v>1808631</v>
      </c>
      <c r="D1234" t="s">
        <v>1287</v>
      </c>
      <c r="E1234" t="s">
        <v>200</v>
      </c>
      <c r="F1234">
        <v>4</v>
      </c>
      <c r="G1234" t="str">
        <f>VLOOKUP(F:F,Sheet4!A$2:B$8,2)</f>
        <v>CLOSED LEADS EXHAUSTED</v>
      </c>
    </row>
    <row r="1235" spans="1:7" x14ac:dyDescent="0.15">
      <c r="A1235">
        <v>-79.059888000000001</v>
      </c>
      <c r="B1235">
        <v>35.915219999999998</v>
      </c>
      <c r="C1235">
        <v>1809969</v>
      </c>
      <c r="D1235" t="s">
        <v>1290</v>
      </c>
      <c r="E1235" t="s">
        <v>200</v>
      </c>
      <c r="F1235">
        <v>4</v>
      </c>
      <c r="G1235" t="str">
        <f>VLOOKUP(F:F,Sheet4!A$2:B$8,2)</f>
        <v>CLOSED LEADS EXHAUSTED</v>
      </c>
    </row>
    <row r="1236" spans="1:7" x14ac:dyDescent="0.15">
      <c r="A1236">
        <v>-79.062186999999994</v>
      </c>
      <c r="B1236">
        <v>35.913798</v>
      </c>
      <c r="C1236">
        <v>1701525</v>
      </c>
      <c r="D1236" t="s">
        <v>1289</v>
      </c>
      <c r="E1236" t="s">
        <v>201</v>
      </c>
      <c r="F1236">
        <v>4</v>
      </c>
      <c r="G1236" t="str">
        <f>VLOOKUP(F:F,Sheet4!A$2:B$8,2)</f>
        <v>CLOSED LEADS EXHAUSTED</v>
      </c>
    </row>
    <row r="1237" spans="1:7" x14ac:dyDescent="0.15">
      <c r="A1237">
        <v>-79.059888000000001</v>
      </c>
      <c r="B1237">
        <v>35.915219999999998</v>
      </c>
      <c r="C1237">
        <v>1702510</v>
      </c>
      <c r="D1237" t="s">
        <v>1295</v>
      </c>
      <c r="E1237" t="s">
        <v>201</v>
      </c>
      <c r="F1237">
        <v>4</v>
      </c>
      <c r="G1237" t="str">
        <f>VLOOKUP(F:F,Sheet4!A$2:B$8,2)</f>
        <v>CLOSED LEADS EXHAUSTED</v>
      </c>
    </row>
    <row r="1238" spans="1:7" x14ac:dyDescent="0.15">
      <c r="A1238">
        <v>-79.058914999999999</v>
      </c>
      <c r="B1238">
        <v>35.913618999999997</v>
      </c>
      <c r="C1238">
        <v>1701795</v>
      </c>
      <c r="D1238" t="s">
        <v>1291</v>
      </c>
      <c r="E1238" t="s">
        <v>201</v>
      </c>
      <c r="F1238">
        <v>4</v>
      </c>
      <c r="G1238" t="str">
        <f>VLOOKUP(F:F,Sheet4!A$2:B$8,2)</f>
        <v>CLOSED LEADS EXHAUSTED</v>
      </c>
    </row>
    <row r="1239" spans="1:7" x14ac:dyDescent="0.15">
      <c r="A1239">
        <v>-79.061316000000005</v>
      </c>
      <c r="B1239">
        <v>35.916460000000001</v>
      </c>
      <c r="C1239">
        <v>1612107</v>
      </c>
      <c r="D1239" t="s">
        <v>354</v>
      </c>
      <c r="E1239" t="s">
        <v>201</v>
      </c>
      <c r="F1239">
        <v>4</v>
      </c>
      <c r="G1239" t="str">
        <f>VLOOKUP(F:F,Sheet4!A$2:B$8,2)</f>
        <v>CLOSED LEADS EXHAUSTED</v>
      </c>
    </row>
    <row r="1240" spans="1:7" x14ac:dyDescent="0.15">
      <c r="A1240">
        <v>-79.061905999999993</v>
      </c>
      <c r="B1240">
        <v>35.915821999999999</v>
      </c>
      <c r="C1240">
        <v>1614740</v>
      </c>
      <c r="D1240" t="s">
        <v>1292</v>
      </c>
      <c r="E1240" t="s">
        <v>201</v>
      </c>
      <c r="F1240">
        <v>3</v>
      </c>
      <c r="G1240" t="str">
        <f>VLOOKUP(F:F,Sheet4!A$2:B$8,2)</f>
        <v>CLOSED LEADS EXHAUSTED</v>
      </c>
    </row>
    <row r="1241" spans="1:7" x14ac:dyDescent="0.15">
      <c r="A1241">
        <v>-79.064273999999997</v>
      </c>
      <c r="B1241">
        <v>35.913167000000001</v>
      </c>
      <c r="C1241">
        <v>1515418</v>
      </c>
      <c r="D1241" t="s">
        <v>1294</v>
      </c>
      <c r="E1241" t="s">
        <v>202</v>
      </c>
      <c r="F1241">
        <v>4</v>
      </c>
      <c r="G1241" t="str">
        <f>VLOOKUP(F:F,Sheet4!A$2:B$8,2)</f>
        <v>CLOSED LEADS EXHAUSTED</v>
      </c>
    </row>
    <row r="1242" spans="1:7" x14ac:dyDescent="0.15">
      <c r="A1242">
        <v>-79.065279000000004</v>
      </c>
      <c r="B1242">
        <v>35.915948999999998</v>
      </c>
      <c r="C1242">
        <v>1507044</v>
      </c>
      <c r="D1242" t="s">
        <v>1296</v>
      </c>
      <c r="E1242" t="s">
        <v>203</v>
      </c>
      <c r="F1242">
        <v>6</v>
      </c>
      <c r="G1242" t="str">
        <f>VLOOKUP(F:F,Sheet4!A$2:B$8,2)</f>
        <v>EXCEPT CLEAR</v>
      </c>
    </row>
    <row r="1243" spans="1:7" x14ac:dyDescent="0.15">
      <c r="A1243">
        <v>-79.061993999999999</v>
      </c>
      <c r="B1243">
        <v>35.913933</v>
      </c>
      <c r="C1243">
        <v>1408901</v>
      </c>
      <c r="D1243" t="s">
        <v>1293</v>
      </c>
      <c r="E1243" t="s">
        <v>203</v>
      </c>
      <c r="F1243">
        <v>3</v>
      </c>
      <c r="G1243" t="str">
        <f>VLOOKUP(F:F,Sheet4!A$2:B$8,2)</f>
        <v>CLOSED LEADS EXHAUSTED</v>
      </c>
    </row>
    <row r="1244" spans="1:7" x14ac:dyDescent="0.15">
      <c r="A1244">
        <v>-79.066095000000004</v>
      </c>
      <c r="B1244">
        <v>35.916243999999999</v>
      </c>
      <c r="C1244">
        <v>1801509</v>
      </c>
      <c r="D1244" t="s">
        <v>1633</v>
      </c>
      <c r="E1244" t="s">
        <v>203</v>
      </c>
      <c r="F1244">
        <v>3</v>
      </c>
      <c r="G1244" t="str">
        <f>VLOOKUP(F:F,Sheet4!A$2:B$8,2)</f>
        <v>CLOSED LEADS EXHAUSTED</v>
      </c>
    </row>
    <row r="1245" spans="1:7" x14ac:dyDescent="0.15">
      <c r="A1245">
        <v>-79.066004000000007</v>
      </c>
      <c r="B1245">
        <v>35.913389000000002</v>
      </c>
      <c r="C1245">
        <v>1807395</v>
      </c>
      <c r="D1245" t="s">
        <v>1298</v>
      </c>
      <c r="E1245" t="s">
        <v>205</v>
      </c>
      <c r="F1245">
        <v>5</v>
      </c>
      <c r="G1245" t="str">
        <f>VLOOKUP(F:F,Sheet4!A$2:B$8,2)</f>
        <v>CLEARED BY ARREST</v>
      </c>
    </row>
    <row r="1246" spans="1:7" x14ac:dyDescent="0.15">
      <c r="A1246">
        <v>-79.064239000000001</v>
      </c>
      <c r="B1246">
        <v>35.912920999999997</v>
      </c>
      <c r="C1246">
        <v>1609473</v>
      </c>
      <c r="D1246" t="s">
        <v>541</v>
      </c>
      <c r="E1246" t="s">
        <v>206</v>
      </c>
      <c r="F1246">
        <v>5</v>
      </c>
      <c r="G1246" t="str">
        <f>VLOOKUP(F:F,Sheet4!A$2:B$8,2)</f>
        <v>CLEARED BY ARREST</v>
      </c>
    </row>
    <row r="1247" spans="1:7" x14ac:dyDescent="0.15">
      <c r="A1247">
        <v>-79.058660000000003</v>
      </c>
      <c r="B1247">
        <v>35.913240999999999</v>
      </c>
      <c r="C1247">
        <v>1504486</v>
      </c>
      <c r="D1247" t="s">
        <v>1634</v>
      </c>
      <c r="E1247" t="s">
        <v>204</v>
      </c>
      <c r="F1247">
        <v>5</v>
      </c>
      <c r="G1247" t="str">
        <f>VLOOKUP(F:F,Sheet4!A$2:B$8,2)</f>
        <v>CLEARED BY ARREST</v>
      </c>
    </row>
    <row r="1248" spans="1:7" x14ac:dyDescent="0.15">
      <c r="A1248">
        <v>-79.064721000000006</v>
      </c>
      <c r="B1248">
        <v>35.916155000000003</v>
      </c>
      <c r="C1248">
        <v>1414003</v>
      </c>
      <c r="D1248" t="s">
        <v>1638</v>
      </c>
      <c r="E1248" t="s">
        <v>207</v>
      </c>
      <c r="F1248">
        <v>5</v>
      </c>
      <c r="G1248" t="str">
        <f>VLOOKUP(F:F,Sheet4!A$2:B$8,2)</f>
        <v>CLEARED BY ARREST</v>
      </c>
    </row>
    <row r="1249" spans="1:7" x14ac:dyDescent="0.15">
      <c r="A1249">
        <v>-79.066322999999997</v>
      </c>
      <c r="B1249">
        <v>35.912331000000002</v>
      </c>
      <c r="C1249">
        <v>1703490</v>
      </c>
      <c r="D1249" t="s">
        <v>1636</v>
      </c>
      <c r="E1249" t="s">
        <v>208</v>
      </c>
      <c r="F1249">
        <v>4</v>
      </c>
      <c r="G1249" t="str">
        <f>VLOOKUP(F:F,Sheet4!A$2:B$8,2)</f>
        <v>CLOSED LEADS EXHAUSTED</v>
      </c>
    </row>
    <row r="1250" spans="1:7" x14ac:dyDescent="0.15">
      <c r="A1250">
        <v>-79.064689000000001</v>
      </c>
      <c r="B1250">
        <v>35.916218999999998</v>
      </c>
      <c r="C1250">
        <v>1803245</v>
      </c>
      <c r="D1250" t="s">
        <v>1639</v>
      </c>
      <c r="E1250" t="s">
        <v>208</v>
      </c>
      <c r="F1250">
        <v>6</v>
      </c>
      <c r="G1250" t="str">
        <f>VLOOKUP(F:F,Sheet4!A$2:B$8,2)</f>
        <v>EXCEPT CLEAR</v>
      </c>
    </row>
    <row r="1251" spans="1:7" x14ac:dyDescent="0.15">
      <c r="A1251">
        <v>-79.063299000000001</v>
      </c>
      <c r="B1251">
        <v>35.914599000000003</v>
      </c>
      <c r="C1251">
        <v>1705407</v>
      </c>
      <c r="D1251" t="s">
        <v>1637</v>
      </c>
      <c r="E1251" t="s">
        <v>208</v>
      </c>
      <c r="F1251">
        <v>6</v>
      </c>
      <c r="G1251" t="str">
        <f>VLOOKUP(F:F,Sheet4!A$2:B$8,2)</f>
        <v>EXCEPT CLEAR</v>
      </c>
    </row>
    <row r="1252" spans="1:7" x14ac:dyDescent="0.15">
      <c r="A1252">
        <v>-79.060773999999995</v>
      </c>
      <c r="B1252">
        <v>35.914169999999999</v>
      </c>
      <c r="C1252">
        <v>1604281</v>
      </c>
      <c r="D1252" t="s">
        <v>695</v>
      </c>
      <c r="E1252" t="s">
        <v>209</v>
      </c>
      <c r="F1252">
        <v>5</v>
      </c>
      <c r="G1252" t="str">
        <f>VLOOKUP(F:F,Sheet4!A$2:B$8,2)</f>
        <v>CLEARED BY ARREST</v>
      </c>
    </row>
    <row r="1253" spans="1:7" x14ac:dyDescent="0.15">
      <c r="A1253">
        <v>-79.060443000000006</v>
      </c>
      <c r="B1253">
        <v>35.914296999999998</v>
      </c>
      <c r="C1253">
        <v>1804942</v>
      </c>
      <c r="D1253" t="s">
        <v>1640</v>
      </c>
      <c r="E1253" t="s">
        <v>210</v>
      </c>
      <c r="F1253">
        <v>4</v>
      </c>
      <c r="G1253" t="str">
        <f>VLOOKUP(F:F,Sheet4!A$2:B$8,2)</f>
        <v>CLOSED LEADS EXHAUSTED</v>
      </c>
    </row>
    <row r="1254" spans="1:7" x14ac:dyDescent="0.15">
      <c r="A1254">
        <v>-79.066804000000005</v>
      </c>
      <c r="B1254">
        <v>35.915523</v>
      </c>
      <c r="C1254">
        <v>1600373</v>
      </c>
      <c r="D1254" t="s">
        <v>1297</v>
      </c>
      <c r="E1254" t="s">
        <v>210</v>
      </c>
      <c r="F1254">
        <v>4</v>
      </c>
      <c r="G1254" t="str">
        <f>VLOOKUP(F:F,Sheet4!A$2:B$8,2)</f>
        <v>CLOSED LEADS EXHAUSTED</v>
      </c>
    </row>
    <row r="1255" spans="1:7" x14ac:dyDescent="0.15">
      <c r="A1255">
        <v>-79.064113000000006</v>
      </c>
      <c r="B1255">
        <v>35.914068</v>
      </c>
      <c r="C1255">
        <v>1801210</v>
      </c>
      <c r="D1255" t="s">
        <v>1299</v>
      </c>
      <c r="E1255" t="s">
        <v>212</v>
      </c>
      <c r="F1255">
        <v>4</v>
      </c>
      <c r="G1255" t="str">
        <f>VLOOKUP(F:F,Sheet4!A$2:B$8,2)</f>
        <v>CLOSED LEADS EXHAUSTED</v>
      </c>
    </row>
    <row r="1256" spans="1:7" x14ac:dyDescent="0.15">
      <c r="A1256">
        <v>-79.064593000000002</v>
      </c>
      <c r="B1256">
        <v>35.915256999999997</v>
      </c>
      <c r="C1256">
        <v>1616116</v>
      </c>
      <c r="D1256" t="s">
        <v>1564</v>
      </c>
      <c r="E1256" t="s">
        <v>211</v>
      </c>
      <c r="F1256">
        <v>5</v>
      </c>
      <c r="G1256" t="str">
        <f>VLOOKUP(F:F,Sheet4!A$2:B$8,2)</f>
        <v>CLEARED BY ARREST</v>
      </c>
    </row>
    <row r="1257" spans="1:7" x14ac:dyDescent="0.15">
      <c r="A1257">
        <v>-79.060770000000005</v>
      </c>
      <c r="B1257">
        <v>35.916741000000002</v>
      </c>
      <c r="C1257">
        <v>1710052</v>
      </c>
      <c r="D1257" t="s">
        <v>1566</v>
      </c>
      <c r="E1257" t="s">
        <v>211</v>
      </c>
      <c r="F1257">
        <v>5</v>
      </c>
      <c r="G1257" t="str">
        <f>VLOOKUP(F:F,Sheet4!A$2:B$8,2)</f>
        <v>CLEARED BY ARREST</v>
      </c>
    </row>
    <row r="1258" spans="1:7" x14ac:dyDescent="0.15">
      <c r="A1258">
        <v>-79.064593000000002</v>
      </c>
      <c r="B1258">
        <v>35.915256999999997</v>
      </c>
      <c r="C1258">
        <v>1616116</v>
      </c>
      <c r="D1258" t="s">
        <v>1564</v>
      </c>
      <c r="E1258" t="s">
        <v>213</v>
      </c>
      <c r="F1258">
        <v>5</v>
      </c>
      <c r="G1258" t="str">
        <f>VLOOKUP(F:F,Sheet4!A$2:B$8,2)</f>
        <v>CLEARED BY ARREST</v>
      </c>
    </row>
    <row r="1259" spans="1:7" x14ac:dyDescent="0.15">
      <c r="A1259">
        <v>-79.064285999999996</v>
      </c>
      <c r="B1259">
        <v>35.912970999999999</v>
      </c>
      <c r="C1259">
        <v>1805956</v>
      </c>
      <c r="D1259" t="s">
        <v>1300</v>
      </c>
      <c r="E1259" t="s">
        <v>214</v>
      </c>
      <c r="F1259">
        <v>4</v>
      </c>
      <c r="G1259" t="str">
        <f>VLOOKUP(F:F,Sheet4!A$2:B$8,2)</f>
        <v>CLOSED LEADS EXHAUSTED</v>
      </c>
    </row>
    <row r="1260" spans="1:7" x14ac:dyDescent="0.15">
      <c r="A1260">
        <v>-79.065303999999998</v>
      </c>
      <c r="B1260">
        <v>35.911600999999997</v>
      </c>
      <c r="C1260">
        <v>1712742</v>
      </c>
      <c r="D1260" t="s">
        <v>1301</v>
      </c>
      <c r="E1260" t="s">
        <v>214</v>
      </c>
      <c r="F1260">
        <v>4</v>
      </c>
      <c r="G1260" t="str">
        <f>VLOOKUP(F:F,Sheet4!A$2:B$8,2)</f>
        <v>CLOSED LEADS EXHAUSTED</v>
      </c>
    </row>
    <row r="1261" spans="1:7" x14ac:dyDescent="0.15">
      <c r="A1261">
        <v>-79.062381999999999</v>
      </c>
      <c r="B1261">
        <v>35.918576000000002</v>
      </c>
      <c r="C1261">
        <v>1709010</v>
      </c>
      <c r="D1261" t="s">
        <v>1133</v>
      </c>
      <c r="E1261" t="s">
        <v>215</v>
      </c>
      <c r="F1261">
        <v>4</v>
      </c>
      <c r="G1261" t="str">
        <f>VLOOKUP(F:F,Sheet4!A$2:B$8,2)</f>
        <v>CLOSED LEADS EXHAUSTED</v>
      </c>
    </row>
    <row r="1262" spans="1:7" x14ac:dyDescent="0.15">
      <c r="A1262">
        <v>-79.060668000000007</v>
      </c>
      <c r="B1262">
        <v>35.913175000000003</v>
      </c>
      <c r="C1262">
        <v>1811924</v>
      </c>
      <c r="D1262" t="s">
        <v>1131</v>
      </c>
      <c r="E1262" t="s">
        <v>215</v>
      </c>
      <c r="F1262">
        <v>4</v>
      </c>
      <c r="G1262" t="str">
        <f>VLOOKUP(F:F,Sheet4!A$2:B$8,2)</f>
        <v>CLOSED LEADS EXHAUSTED</v>
      </c>
    </row>
    <row r="1263" spans="1:7" x14ac:dyDescent="0.15">
      <c r="A1263">
        <v>-79.065899000000002</v>
      </c>
      <c r="B1263">
        <v>35.913455999999996</v>
      </c>
      <c r="C1263">
        <v>1608591</v>
      </c>
      <c r="D1263" t="s">
        <v>1728</v>
      </c>
      <c r="E1263" t="s">
        <v>215</v>
      </c>
      <c r="F1263">
        <v>4</v>
      </c>
      <c r="G1263" t="str">
        <f>VLOOKUP(F:F,Sheet4!A$2:B$8,2)</f>
        <v>CLOSED LEADS EXHAUSTED</v>
      </c>
    </row>
    <row r="1264" spans="1:7" x14ac:dyDescent="0.15">
      <c r="A1264">
        <v>-79.060443000000006</v>
      </c>
      <c r="B1264">
        <v>35.914296999999998</v>
      </c>
      <c r="C1264">
        <v>1711083</v>
      </c>
      <c r="D1264" t="s">
        <v>1234</v>
      </c>
      <c r="E1264" t="s">
        <v>216</v>
      </c>
      <c r="F1264">
        <v>4</v>
      </c>
      <c r="G1264" t="str">
        <f>VLOOKUP(F:F,Sheet4!A$2:B$8,2)</f>
        <v>CLOSED LEADS EXHAUSTED</v>
      </c>
    </row>
    <row r="1265" spans="1:7" x14ac:dyDescent="0.15">
      <c r="A1265">
        <v>-79.061913000000004</v>
      </c>
      <c r="B1265">
        <v>35.913455999999996</v>
      </c>
      <c r="C1265">
        <v>1413399</v>
      </c>
      <c r="D1265" t="s">
        <v>453</v>
      </c>
      <c r="E1265" t="s">
        <v>217</v>
      </c>
      <c r="F1265">
        <v>5</v>
      </c>
      <c r="G1265" t="str">
        <f>VLOOKUP(F:F,Sheet4!A$2:B$8,2)</f>
        <v>CLEARED BY ARREST</v>
      </c>
    </row>
    <row r="1266" spans="1:7" x14ac:dyDescent="0.15">
      <c r="A1266">
        <v>-79.062022999999996</v>
      </c>
      <c r="B1266">
        <v>35.915903</v>
      </c>
      <c r="C1266">
        <v>1411752</v>
      </c>
      <c r="D1266" t="s">
        <v>1641</v>
      </c>
      <c r="E1266" t="s">
        <v>217</v>
      </c>
      <c r="F1266">
        <v>5</v>
      </c>
      <c r="G1266" t="str">
        <f>VLOOKUP(F:F,Sheet4!A$2:B$8,2)</f>
        <v>CLEARED BY ARREST</v>
      </c>
    </row>
    <row r="1267" spans="1:7" x14ac:dyDescent="0.15">
      <c r="A1267">
        <v>-79.061913000000004</v>
      </c>
      <c r="B1267">
        <v>35.913455999999996</v>
      </c>
      <c r="C1267">
        <v>1412522</v>
      </c>
      <c r="D1267" t="s">
        <v>452</v>
      </c>
      <c r="E1267" t="s">
        <v>218</v>
      </c>
      <c r="F1267">
        <v>5</v>
      </c>
      <c r="G1267" t="str">
        <f>VLOOKUP(F:F,Sheet4!A$2:B$8,2)</f>
        <v>CLEARED BY ARREST</v>
      </c>
    </row>
    <row r="1268" spans="1:7" x14ac:dyDescent="0.15">
      <c r="A1268">
        <v>-79.064239000000001</v>
      </c>
      <c r="B1268">
        <v>35.912920999999997</v>
      </c>
      <c r="C1268">
        <v>1709709</v>
      </c>
      <c r="D1268" t="s">
        <v>1748</v>
      </c>
      <c r="E1268" t="s">
        <v>217</v>
      </c>
      <c r="F1268">
        <v>5</v>
      </c>
      <c r="G1268" t="str">
        <f>VLOOKUP(F:F,Sheet4!A$2:B$8,2)</f>
        <v>CLEARED BY ARREST</v>
      </c>
    </row>
    <row r="1269" spans="1:7" x14ac:dyDescent="0.15">
      <c r="A1269">
        <v>-79.058121</v>
      </c>
      <c r="B1269">
        <v>35.912331999999999</v>
      </c>
      <c r="C1269">
        <v>1905402</v>
      </c>
      <c r="D1269" t="s">
        <v>455</v>
      </c>
      <c r="E1269" t="s">
        <v>218</v>
      </c>
      <c r="F1269">
        <v>5</v>
      </c>
      <c r="G1269" t="str">
        <f>VLOOKUP(F:F,Sheet4!A$2:B$8,2)</f>
        <v>CLEARED BY ARREST</v>
      </c>
    </row>
    <row r="1270" spans="1:7" x14ac:dyDescent="0.15">
      <c r="A1270">
        <v>-79.064582000000001</v>
      </c>
      <c r="B1270">
        <v>35.915903999999998</v>
      </c>
      <c r="C1270">
        <v>1708134</v>
      </c>
      <c r="D1270" t="s">
        <v>1643</v>
      </c>
      <c r="E1270" t="s">
        <v>219</v>
      </c>
      <c r="F1270">
        <v>5</v>
      </c>
      <c r="G1270" t="str">
        <f>VLOOKUP(F:F,Sheet4!A$2:B$8,2)</f>
        <v>CLEARED BY ARREST</v>
      </c>
    </row>
    <row r="1271" spans="1:7" x14ac:dyDescent="0.15">
      <c r="A1271">
        <v>-79.060260999999997</v>
      </c>
      <c r="B1271">
        <v>35.915849999999999</v>
      </c>
      <c r="C1271">
        <v>1600812</v>
      </c>
      <c r="D1271" t="s">
        <v>1642</v>
      </c>
      <c r="E1271" t="s">
        <v>218</v>
      </c>
      <c r="F1271">
        <v>5</v>
      </c>
      <c r="G1271" t="str">
        <f>VLOOKUP(F:F,Sheet4!A$2:B$8,2)</f>
        <v>CLEARED BY ARREST</v>
      </c>
    </row>
    <row r="1272" spans="1:7" x14ac:dyDescent="0.15">
      <c r="A1272">
        <v>-79.058142000000004</v>
      </c>
      <c r="B1272">
        <v>35.91225</v>
      </c>
      <c r="C1272">
        <v>1807612</v>
      </c>
      <c r="D1272" t="s">
        <v>1644</v>
      </c>
      <c r="E1272" t="s">
        <v>220</v>
      </c>
      <c r="F1272">
        <v>5</v>
      </c>
      <c r="G1272" t="str">
        <f>VLOOKUP(F:F,Sheet4!A$2:B$8,2)</f>
        <v>CLEARED BY ARREST</v>
      </c>
    </row>
    <row r="1273" spans="1:7" x14ac:dyDescent="0.15">
      <c r="A1273">
        <v>-79.062213</v>
      </c>
      <c r="B1273">
        <v>35.918644</v>
      </c>
      <c r="C1273">
        <v>1601223</v>
      </c>
      <c r="D1273" t="s">
        <v>1117</v>
      </c>
      <c r="E1273" t="s">
        <v>221</v>
      </c>
      <c r="F1273">
        <v>4</v>
      </c>
      <c r="G1273" t="str">
        <f>VLOOKUP(F:F,Sheet4!A$2:B$8,2)</f>
        <v>CLOSED LEADS EXHAUSTED</v>
      </c>
    </row>
    <row r="1274" spans="1:7" x14ac:dyDescent="0.15">
      <c r="A1274">
        <v>-79.062915000000004</v>
      </c>
      <c r="B1274">
        <v>35.914755</v>
      </c>
      <c r="C1274">
        <v>1705655</v>
      </c>
      <c r="D1274" t="s">
        <v>1304</v>
      </c>
      <c r="E1274" t="s">
        <v>221</v>
      </c>
      <c r="F1274">
        <v>4</v>
      </c>
      <c r="G1274" t="str">
        <f>VLOOKUP(F:F,Sheet4!A$2:B$8,2)</f>
        <v>CLOSED LEADS EXHAUSTED</v>
      </c>
    </row>
    <row r="1275" spans="1:7" x14ac:dyDescent="0.15">
      <c r="A1275">
        <v>-79.061121</v>
      </c>
      <c r="B1275">
        <v>35.917406999999997</v>
      </c>
      <c r="C1275">
        <v>1507141</v>
      </c>
      <c r="D1275" t="s">
        <v>1645</v>
      </c>
      <c r="E1275" t="s">
        <v>221</v>
      </c>
      <c r="F1275">
        <v>4</v>
      </c>
      <c r="G1275" t="str">
        <f>VLOOKUP(F:F,Sheet4!A$2:B$8,2)</f>
        <v>CLOSED LEADS EXHAUSTED</v>
      </c>
    </row>
    <row r="1276" spans="1:7" x14ac:dyDescent="0.15">
      <c r="A1276">
        <v>-79.066348000000005</v>
      </c>
      <c r="B1276">
        <v>35.912731000000001</v>
      </c>
      <c r="C1276">
        <v>1700002</v>
      </c>
      <c r="D1276" t="s">
        <v>1305</v>
      </c>
      <c r="E1276" t="s">
        <v>221</v>
      </c>
      <c r="F1276">
        <v>4</v>
      </c>
      <c r="G1276" t="str">
        <f>VLOOKUP(F:F,Sheet4!A$2:B$8,2)</f>
        <v>CLOSED LEADS EXHAUSTED</v>
      </c>
    </row>
    <row r="1277" spans="1:7" x14ac:dyDescent="0.15">
      <c r="A1277">
        <v>-79.062513999999993</v>
      </c>
      <c r="B1277">
        <v>35.912570000000002</v>
      </c>
      <c r="C1277">
        <v>1709551</v>
      </c>
      <c r="D1277" t="s">
        <v>985</v>
      </c>
      <c r="E1277" t="s">
        <v>221</v>
      </c>
      <c r="F1277">
        <v>4</v>
      </c>
      <c r="G1277" t="str">
        <f>VLOOKUP(F:F,Sheet4!A$2:B$8,2)</f>
        <v>CLOSED LEADS EXHAUSTED</v>
      </c>
    </row>
    <row r="1278" spans="1:7" x14ac:dyDescent="0.15">
      <c r="A1278">
        <v>-79.061109000000002</v>
      </c>
      <c r="B1278">
        <v>35.913156999999998</v>
      </c>
      <c r="C1278">
        <v>1708099</v>
      </c>
      <c r="D1278" t="s">
        <v>1307</v>
      </c>
      <c r="E1278" t="s">
        <v>221</v>
      </c>
      <c r="F1278">
        <v>4</v>
      </c>
      <c r="G1278" t="str">
        <f>VLOOKUP(F:F,Sheet4!A$2:B$8,2)</f>
        <v>CLOSED LEADS EXHAUSTED</v>
      </c>
    </row>
    <row r="1279" spans="1:7" x14ac:dyDescent="0.15">
      <c r="A1279">
        <v>-79.065248999999994</v>
      </c>
      <c r="B1279">
        <v>35.912548000000001</v>
      </c>
      <c r="C1279">
        <v>1502190</v>
      </c>
      <c r="D1279" t="s">
        <v>1302</v>
      </c>
      <c r="E1279" t="s">
        <v>221</v>
      </c>
      <c r="F1279">
        <v>4</v>
      </c>
      <c r="G1279" t="str">
        <f>VLOOKUP(F:F,Sheet4!A$2:B$8,2)</f>
        <v>CLOSED LEADS EXHAUSTED</v>
      </c>
    </row>
    <row r="1280" spans="1:7" x14ac:dyDescent="0.15">
      <c r="A1280">
        <v>-79.066633999999993</v>
      </c>
      <c r="B1280">
        <v>35.915534000000001</v>
      </c>
      <c r="C1280">
        <v>1512451</v>
      </c>
      <c r="D1280" t="s">
        <v>1303</v>
      </c>
      <c r="E1280" t="s">
        <v>221</v>
      </c>
      <c r="F1280">
        <v>4</v>
      </c>
      <c r="G1280" t="str">
        <f>VLOOKUP(F:F,Sheet4!A$2:B$8,2)</f>
        <v>CLOSED LEADS EXHAUSTED</v>
      </c>
    </row>
    <row r="1281" spans="1:7" x14ac:dyDescent="0.15">
      <c r="A1281">
        <v>-79.059190000000001</v>
      </c>
      <c r="B1281">
        <v>35.913708</v>
      </c>
      <c r="C1281">
        <v>1700895</v>
      </c>
      <c r="D1281" t="s">
        <v>729</v>
      </c>
      <c r="E1281" t="s">
        <v>221</v>
      </c>
      <c r="F1281">
        <v>4</v>
      </c>
      <c r="G1281" t="str">
        <f>VLOOKUP(F:F,Sheet4!A$2:B$8,2)</f>
        <v>CLOSED LEADS EXHAUSTED</v>
      </c>
    </row>
    <row r="1282" spans="1:7" x14ac:dyDescent="0.15">
      <c r="A1282">
        <v>-79.062580999999994</v>
      </c>
      <c r="B1282">
        <v>35.913097</v>
      </c>
      <c r="C1282">
        <v>1702058</v>
      </c>
      <c r="D1282" t="s">
        <v>1511</v>
      </c>
      <c r="E1282" t="s">
        <v>221</v>
      </c>
      <c r="F1282">
        <v>4</v>
      </c>
      <c r="G1282" t="str">
        <f>VLOOKUP(F:F,Sheet4!A$2:B$8,2)</f>
        <v>CLOSED LEADS EXHAUSTED</v>
      </c>
    </row>
    <row r="1283" spans="1:7" x14ac:dyDescent="0.15">
      <c r="A1283">
        <v>-79.064239000000001</v>
      </c>
      <c r="B1283">
        <v>35.912920999999997</v>
      </c>
      <c r="C1283">
        <v>1805013</v>
      </c>
      <c r="D1283" t="s">
        <v>1764</v>
      </c>
      <c r="E1283" t="s">
        <v>223</v>
      </c>
      <c r="F1283">
        <v>5</v>
      </c>
      <c r="G1283" t="str">
        <f>VLOOKUP(F:F,Sheet4!A$2:B$8,2)</f>
        <v>CLEARED BY ARREST</v>
      </c>
    </row>
    <row r="1284" spans="1:7" x14ac:dyDescent="0.15">
      <c r="A1284">
        <v>-79.066355000000001</v>
      </c>
      <c r="B1284">
        <v>35.916542999999997</v>
      </c>
      <c r="C1284">
        <v>1708154</v>
      </c>
      <c r="D1284" t="s">
        <v>1647</v>
      </c>
      <c r="E1284" t="s">
        <v>224</v>
      </c>
      <c r="F1284">
        <v>4</v>
      </c>
      <c r="G1284" t="str">
        <f>VLOOKUP(F:F,Sheet4!A$2:B$8,2)</f>
        <v>CLOSED LEADS EXHAUSTED</v>
      </c>
    </row>
    <row r="1285" spans="1:7" x14ac:dyDescent="0.15">
      <c r="A1285">
        <v>-79.061441000000002</v>
      </c>
      <c r="B1285">
        <v>35.917920000000002</v>
      </c>
      <c r="C1285">
        <v>1600316</v>
      </c>
      <c r="D1285" t="s">
        <v>1646</v>
      </c>
      <c r="E1285" t="s">
        <v>223</v>
      </c>
      <c r="F1285">
        <v>5</v>
      </c>
      <c r="G1285" t="str">
        <f>VLOOKUP(F:F,Sheet4!A$2:B$8,2)</f>
        <v>CLEARED BY ARREST</v>
      </c>
    </row>
    <row r="1286" spans="1:7" x14ac:dyDescent="0.15">
      <c r="A1286">
        <v>-79.058142000000004</v>
      </c>
      <c r="B1286">
        <v>35.91225</v>
      </c>
      <c r="C1286">
        <v>1807612</v>
      </c>
      <c r="D1286" t="s">
        <v>1644</v>
      </c>
      <c r="E1286" t="s">
        <v>222</v>
      </c>
      <c r="F1286">
        <v>5</v>
      </c>
      <c r="G1286" t="str">
        <f>VLOOKUP(F:F,Sheet4!A$2:B$8,2)</f>
        <v>CLEARED BY ARREST</v>
      </c>
    </row>
    <row r="1287" spans="1:7" x14ac:dyDescent="0.15">
      <c r="A1287">
        <v>-79.066097999999997</v>
      </c>
      <c r="B1287">
        <v>35.915382000000001</v>
      </c>
      <c r="C1287">
        <v>1612035</v>
      </c>
      <c r="D1287" t="s">
        <v>540</v>
      </c>
      <c r="E1287" t="s">
        <v>225</v>
      </c>
      <c r="F1287">
        <v>4</v>
      </c>
      <c r="G1287" t="str">
        <f>VLOOKUP(F:F,Sheet4!A$2:B$8,2)</f>
        <v>CLOSED LEADS EXHAUSTED</v>
      </c>
    </row>
    <row r="1288" spans="1:7" x14ac:dyDescent="0.15">
      <c r="A1288">
        <v>-79.062538000000004</v>
      </c>
      <c r="B1288">
        <v>35.912958000000003</v>
      </c>
      <c r="C1288">
        <v>1714437</v>
      </c>
      <c r="D1288" t="s">
        <v>1309</v>
      </c>
      <c r="E1288" t="s">
        <v>226</v>
      </c>
      <c r="F1288">
        <v>4</v>
      </c>
      <c r="G1288" t="str">
        <f>VLOOKUP(F:F,Sheet4!A$2:B$8,2)</f>
        <v>CLOSED LEADS EXHAUSTED</v>
      </c>
    </row>
    <row r="1289" spans="1:7" x14ac:dyDescent="0.15">
      <c r="A1289">
        <v>-79.062538000000004</v>
      </c>
      <c r="B1289">
        <v>35.912958000000003</v>
      </c>
      <c r="C1289">
        <v>1708745</v>
      </c>
      <c r="D1289" t="s">
        <v>1306</v>
      </c>
      <c r="E1289" t="s">
        <v>226</v>
      </c>
      <c r="F1289">
        <v>4</v>
      </c>
      <c r="G1289" t="str">
        <f>VLOOKUP(F:F,Sheet4!A$2:B$8,2)</f>
        <v>CLOSED LEADS EXHAUSTED</v>
      </c>
    </row>
    <row r="1290" spans="1:7" x14ac:dyDescent="0.15">
      <c r="A1290">
        <v>-79.062538000000004</v>
      </c>
      <c r="B1290">
        <v>35.912958000000003</v>
      </c>
      <c r="C1290">
        <v>1800634</v>
      </c>
      <c r="D1290" t="s">
        <v>1310</v>
      </c>
      <c r="E1290" t="s">
        <v>226</v>
      </c>
      <c r="F1290">
        <v>5</v>
      </c>
      <c r="G1290" t="str">
        <f>VLOOKUP(F:F,Sheet4!A$2:B$8,2)</f>
        <v>CLEARED BY ARREST</v>
      </c>
    </row>
    <row r="1291" spans="1:7" x14ac:dyDescent="0.15">
      <c r="A1291">
        <v>-79.059702999999999</v>
      </c>
      <c r="B1291">
        <v>35.914518000000001</v>
      </c>
      <c r="C1291">
        <v>1710923</v>
      </c>
      <c r="D1291" t="s">
        <v>1308</v>
      </c>
      <c r="E1291" t="s">
        <v>226</v>
      </c>
      <c r="F1291">
        <v>4</v>
      </c>
      <c r="G1291" t="str">
        <f>VLOOKUP(F:F,Sheet4!A$2:B$8,2)</f>
        <v>CLOSED LEADS EXHAUSTED</v>
      </c>
    </row>
    <row r="1292" spans="1:7" x14ac:dyDescent="0.15">
      <c r="A1292">
        <v>-79.060668000000007</v>
      </c>
      <c r="B1292">
        <v>35.913175000000003</v>
      </c>
      <c r="C1292">
        <v>1801252</v>
      </c>
      <c r="D1292" t="s">
        <v>1746</v>
      </c>
      <c r="E1292" t="s">
        <v>227</v>
      </c>
      <c r="F1292">
        <v>4</v>
      </c>
      <c r="G1292" t="str">
        <f>VLOOKUP(F:F,Sheet4!A$2:B$8,2)</f>
        <v>CLOSED LEADS EXHAUSTED</v>
      </c>
    </row>
    <row r="1293" spans="1:7" x14ac:dyDescent="0.15">
      <c r="A1293">
        <v>-79.066633999999993</v>
      </c>
      <c r="B1293">
        <v>35.915534000000001</v>
      </c>
      <c r="C1293">
        <v>1901235</v>
      </c>
      <c r="D1293" t="s">
        <v>1021</v>
      </c>
      <c r="E1293" t="s">
        <v>228</v>
      </c>
      <c r="F1293">
        <v>5</v>
      </c>
      <c r="G1293" t="str">
        <f>VLOOKUP(F:F,Sheet4!A$2:B$8,2)</f>
        <v>CLEARED BY ARREST</v>
      </c>
    </row>
    <row r="1294" spans="1:7" x14ac:dyDescent="0.15">
      <c r="A1294">
        <v>-79.062499000000003</v>
      </c>
      <c r="B1294">
        <v>35.912337000000001</v>
      </c>
      <c r="C1294">
        <v>1514136</v>
      </c>
      <c r="D1294" t="s">
        <v>1648</v>
      </c>
      <c r="E1294" t="s">
        <v>229</v>
      </c>
      <c r="F1294">
        <v>1</v>
      </c>
      <c r="G1294" t="str">
        <f>VLOOKUP(F:F,Sheet4!A$2:B$8,2)</f>
        <v>OPEN</v>
      </c>
    </row>
    <row r="1295" spans="1:7" x14ac:dyDescent="0.15">
      <c r="A1295">
        <v>-79.066447999999994</v>
      </c>
      <c r="B1295">
        <v>35.913054000000002</v>
      </c>
      <c r="C1295">
        <v>1604162</v>
      </c>
      <c r="D1295" t="s">
        <v>1311</v>
      </c>
      <c r="E1295" t="s">
        <v>229</v>
      </c>
      <c r="F1295">
        <v>4</v>
      </c>
      <c r="G1295" t="str">
        <f>VLOOKUP(F:F,Sheet4!A$2:B$8,2)</f>
        <v>CLOSED LEADS EXHAUSTED</v>
      </c>
    </row>
    <row r="1296" spans="1:7" x14ac:dyDescent="0.15">
      <c r="A1296">
        <v>-79.064239000000001</v>
      </c>
      <c r="B1296">
        <v>35.912920999999997</v>
      </c>
      <c r="C1296">
        <v>1708697</v>
      </c>
      <c r="D1296" t="s">
        <v>423</v>
      </c>
      <c r="E1296" t="s">
        <v>229</v>
      </c>
      <c r="F1296">
        <v>4</v>
      </c>
      <c r="G1296" t="str">
        <f>VLOOKUP(F:F,Sheet4!A$2:B$8,2)</f>
        <v>CLOSED LEADS EXHAUSTED</v>
      </c>
    </row>
    <row r="1297" spans="1:7" x14ac:dyDescent="0.15">
      <c r="A1297">
        <v>-79.065302000000003</v>
      </c>
      <c r="B1297">
        <v>35.913238999999997</v>
      </c>
      <c r="C1297">
        <v>1712988</v>
      </c>
      <c r="D1297" t="s">
        <v>1313</v>
      </c>
      <c r="E1297" t="s">
        <v>229</v>
      </c>
      <c r="F1297">
        <v>4</v>
      </c>
      <c r="G1297" t="str">
        <f>VLOOKUP(F:F,Sheet4!A$2:B$8,2)</f>
        <v>CLOSED LEADS EXHAUSTED</v>
      </c>
    </row>
    <row r="1298" spans="1:7" x14ac:dyDescent="0.15">
      <c r="A1298">
        <v>-79.064859999999996</v>
      </c>
      <c r="B1298">
        <v>35.915049000000003</v>
      </c>
      <c r="C1298">
        <v>1808247</v>
      </c>
      <c r="D1298" t="s">
        <v>1312</v>
      </c>
      <c r="E1298" t="s">
        <v>229</v>
      </c>
      <c r="F1298">
        <v>4</v>
      </c>
      <c r="G1298" t="str">
        <f>VLOOKUP(F:F,Sheet4!A$2:B$8,2)</f>
        <v>CLOSED LEADS EXHAUSTED</v>
      </c>
    </row>
    <row r="1299" spans="1:7" x14ac:dyDescent="0.15">
      <c r="A1299">
        <v>-79.066633999999993</v>
      </c>
      <c r="B1299">
        <v>35.915534000000001</v>
      </c>
      <c r="C1299">
        <v>1506948</v>
      </c>
      <c r="D1299" t="s">
        <v>1179</v>
      </c>
      <c r="E1299" t="s">
        <v>229</v>
      </c>
      <c r="F1299">
        <v>6</v>
      </c>
      <c r="G1299" t="str">
        <f>VLOOKUP(F:F,Sheet4!A$2:B$8,2)</f>
        <v>EXCEPT CLEAR</v>
      </c>
    </row>
    <row r="1300" spans="1:7" x14ac:dyDescent="0.15">
      <c r="A1300">
        <v>-79.063596000000004</v>
      </c>
      <c r="B1300">
        <v>35.914903000000002</v>
      </c>
      <c r="C1300">
        <v>1615110</v>
      </c>
      <c r="D1300" t="s">
        <v>425</v>
      </c>
      <c r="E1300" t="s">
        <v>230</v>
      </c>
      <c r="F1300">
        <v>4</v>
      </c>
      <c r="G1300" t="str">
        <f>VLOOKUP(F:F,Sheet4!A$2:B$8,2)</f>
        <v>CLOSED LEADS EXHAUSTED</v>
      </c>
    </row>
    <row r="1301" spans="1:7" x14ac:dyDescent="0.15">
      <c r="A1301">
        <v>-79.064239000000001</v>
      </c>
      <c r="B1301">
        <v>35.912920999999997</v>
      </c>
      <c r="C1301">
        <v>1801167</v>
      </c>
      <c r="D1301" t="s">
        <v>542</v>
      </c>
      <c r="E1301" t="s">
        <v>231</v>
      </c>
      <c r="F1301">
        <v>5</v>
      </c>
      <c r="G1301" t="str">
        <f>VLOOKUP(F:F,Sheet4!A$2:B$8,2)</f>
        <v>CLEARED BY ARREST</v>
      </c>
    </row>
    <row r="1302" spans="1:7" x14ac:dyDescent="0.15">
      <c r="A1302">
        <v>-79.060965999999993</v>
      </c>
      <c r="B1302">
        <v>35.915562000000001</v>
      </c>
      <c r="C1302">
        <v>1415849</v>
      </c>
      <c r="D1302" t="s">
        <v>1516</v>
      </c>
      <c r="E1302" t="s">
        <v>232</v>
      </c>
      <c r="F1302">
        <v>5</v>
      </c>
      <c r="G1302" t="str">
        <f>VLOOKUP(F:F,Sheet4!A$2:B$8,2)</f>
        <v>CLEARED BY ARREST</v>
      </c>
    </row>
    <row r="1303" spans="1:7" x14ac:dyDescent="0.15">
      <c r="A1303">
        <v>-79.062033</v>
      </c>
      <c r="B1303">
        <v>35.918717999999998</v>
      </c>
      <c r="C1303">
        <v>1506314</v>
      </c>
      <c r="D1303" t="s">
        <v>1649</v>
      </c>
      <c r="E1303" t="s">
        <v>233</v>
      </c>
      <c r="F1303">
        <v>5</v>
      </c>
      <c r="G1303" t="str">
        <f>VLOOKUP(F:F,Sheet4!A$2:B$8,2)</f>
        <v>CLEARED BY ARREST</v>
      </c>
    </row>
    <row r="1304" spans="1:7" x14ac:dyDescent="0.15">
      <c r="A1304">
        <v>-79.060575</v>
      </c>
      <c r="B1304">
        <v>35.916455999999997</v>
      </c>
      <c r="C1304">
        <v>1411791</v>
      </c>
      <c r="D1304" t="s">
        <v>1650</v>
      </c>
      <c r="E1304" t="s">
        <v>234</v>
      </c>
      <c r="F1304">
        <v>5</v>
      </c>
      <c r="G1304" t="str">
        <f>VLOOKUP(F:F,Sheet4!A$2:B$8,2)</f>
        <v>CLEARED BY ARREST</v>
      </c>
    </row>
    <row r="1305" spans="1:7" x14ac:dyDescent="0.15">
      <c r="A1305">
        <v>-79.066137999999995</v>
      </c>
      <c r="B1305">
        <v>35.910972000000001</v>
      </c>
      <c r="C1305">
        <v>1608321</v>
      </c>
      <c r="D1305" t="s">
        <v>539</v>
      </c>
      <c r="E1305" t="s">
        <v>237</v>
      </c>
      <c r="F1305">
        <v>5</v>
      </c>
      <c r="G1305" t="str">
        <f>VLOOKUP(F:F,Sheet4!A$2:B$8,2)</f>
        <v>CLEARED BY ARREST</v>
      </c>
    </row>
    <row r="1306" spans="1:7" x14ac:dyDescent="0.15">
      <c r="A1306">
        <v>-79.064239000000001</v>
      </c>
      <c r="B1306">
        <v>35.912920999999997</v>
      </c>
      <c r="C1306">
        <v>1608169</v>
      </c>
      <c r="D1306" t="s">
        <v>1762</v>
      </c>
      <c r="E1306" t="s">
        <v>235</v>
      </c>
      <c r="F1306">
        <v>5</v>
      </c>
      <c r="G1306" t="str">
        <f>VLOOKUP(F:F,Sheet4!A$2:B$8,2)</f>
        <v>CLEARED BY ARREST</v>
      </c>
    </row>
    <row r="1307" spans="1:7" x14ac:dyDescent="0.15">
      <c r="A1307">
        <v>-79.061993999999999</v>
      </c>
      <c r="B1307">
        <v>35.913933</v>
      </c>
      <c r="C1307">
        <v>1805732</v>
      </c>
      <c r="D1307" t="s">
        <v>1527</v>
      </c>
      <c r="E1307" t="s">
        <v>236</v>
      </c>
      <c r="F1307">
        <v>5</v>
      </c>
      <c r="G1307" t="str">
        <f>VLOOKUP(F:F,Sheet4!A$2:B$8,2)</f>
        <v>CLEARED BY ARREST</v>
      </c>
    </row>
    <row r="1308" spans="1:7" x14ac:dyDescent="0.15">
      <c r="A1308">
        <v>-79.059550999999999</v>
      </c>
      <c r="B1308">
        <v>35.914698000000001</v>
      </c>
      <c r="C1308">
        <v>1602530</v>
      </c>
      <c r="D1308" t="s">
        <v>1573</v>
      </c>
      <c r="E1308" t="s">
        <v>236</v>
      </c>
      <c r="F1308">
        <v>5</v>
      </c>
      <c r="G1308" t="str">
        <f>VLOOKUP(F:F,Sheet4!A$2:B$8,2)</f>
        <v>CLEARED BY ARREST</v>
      </c>
    </row>
    <row r="1309" spans="1:7" x14ac:dyDescent="0.15">
      <c r="A1309">
        <v>-79.060080999999997</v>
      </c>
      <c r="B1309">
        <v>35.916029999999999</v>
      </c>
      <c r="C1309">
        <v>1600549</v>
      </c>
      <c r="D1309" t="s">
        <v>1314</v>
      </c>
      <c r="E1309" t="s">
        <v>238</v>
      </c>
      <c r="F1309">
        <v>5</v>
      </c>
      <c r="G1309" t="str">
        <f>VLOOKUP(F:F,Sheet4!A$2:B$8,2)</f>
        <v>CLEARED BY ARREST</v>
      </c>
    </row>
    <row r="1310" spans="1:7" x14ac:dyDescent="0.15">
      <c r="A1310">
        <v>-79.061183999999997</v>
      </c>
      <c r="B1310">
        <v>35.918424000000002</v>
      </c>
      <c r="C1310">
        <v>1903579</v>
      </c>
      <c r="D1310" t="s">
        <v>526</v>
      </c>
      <c r="E1310" t="s">
        <v>238</v>
      </c>
      <c r="F1310">
        <v>5</v>
      </c>
      <c r="G1310" t="str">
        <f>VLOOKUP(F:F,Sheet4!A$2:B$8,2)</f>
        <v>CLEARED BY ARREST</v>
      </c>
    </row>
    <row r="1311" spans="1:7" x14ac:dyDescent="0.15">
      <c r="A1311">
        <v>-79.064593000000002</v>
      </c>
      <c r="B1311">
        <v>35.915256999999997</v>
      </c>
      <c r="C1311">
        <v>1601030</v>
      </c>
      <c r="D1311" t="s">
        <v>380</v>
      </c>
      <c r="E1311" t="s">
        <v>238</v>
      </c>
      <c r="F1311">
        <v>4</v>
      </c>
      <c r="G1311" t="str">
        <f>VLOOKUP(F:F,Sheet4!A$2:B$8,2)</f>
        <v>CLOSED LEADS EXHAUSTED</v>
      </c>
    </row>
    <row r="1312" spans="1:7" x14ac:dyDescent="0.15">
      <c r="A1312">
        <v>-79.059582000000006</v>
      </c>
      <c r="B1312">
        <v>35.914346999999999</v>
      </c>
      <c r="C1312">
        <v>1415368</v>
      </c>
      <c r="D1312" t="s">
        <v>917</v>
      </c>
      <c r="E1312" t="s">
        <v>238</v>
      </c>
      <c r="F1312">
        <v>5</v>
      </c>
      <c r="G1312" t="str">
        <f>VLOOKUP(F:F,Sheet4!A$2:B$8,2)</f>
        <v>CLEARED BY ARREST</v>
      </c>
    </row>
    <row r="1313" spans="1:7" x14ac:dyDescent="0.15">
      <c r="A1313">
        <v>-79.064635999999993</v>
      </c>
      <c r="B1313">
        <v>35.915472000000001</v>
      </c>
      <c r="C1313">
        <v>1610107</v>
      </c>
      <c r="D1313" t="s">
        <v>1651</v>
      </c>
      <c r="E1313" t="s">
        <v>239</v>
      </c>
      <c r="F1313">
        <v>5</v>
      </c>
      <c r="G1313" t="str">
        <f>VLOOKUP(F:F,Sheet4!A$2:B$8,2)</f>
        <v>CLEARED BY ARREST</v>
      </c>
    </row>
    <row r="1314" spans="1:7" x14ac:dyDescent="0.15">
      <c r="A1314">
        <v>-79.064239000000001</v>
      </c>
      <c r="B1314">
        <v>35.912920999999997</v>
      </c>
      <c r="C1314">
        <v>1608169</v>
      </c>
      <c r="D1314" t="s">
        <v>1762</v>
      </c>
      <c r="E1314" t="s">
        <v>240</v>
      </c>
      <c r="F1314">
        <v>5</v>
      </c>
      <c r="G1314" t="str">
        <f>VLOOKUP(F:F,Sheet4!A$2:B$8,2)</f>
        <v>CLEARED BY ARREST</v>
      </c>
    </row>
    <row r="1315" spans="1:7" x14ac:dyDescent="0.15">
      <c r="A1315">
        <v>-79.062385000000006</v>
      </c>
      <c r="B1315">
        <v>35.911769999999997</v>
      </c>
      <c r="C1315">
        <v>1710672</v>
      </c>
      <c r="D1315" t="s">
        <v>544</v>
      </c>
      <c r="E1315" t="s">
        <v>241</v>
      </c>
      <c r="F1315">
        <v>5</v>
      </c>
      <c r="G1315" t="str">
        <f>VLOOKUP(F:F,Sheet4!A$2:B$8,2)</f>
        <v>CLEARED BY ARREST</v>
      </c>
    </row>
    <row r="1316" spans="1:7" x14ac:dyDescent="0.15">
      <c r="A1316">
        <v>-79.066845000000001</v>
      </c>
      <c r="B1316">
        <v>35.915463000000003</v>
      </c>
      <c r="C1316">
        <v>1611563</v>
      </c>
      <c r="D1316" t="s">
        <v>1315</v>
      </c>
      <c r="E1316" t="s">
        <v>243</v>
      </c>
      <c r="F1316">
        <v>4</v>
      </c>
      <c r="G1316" t="str">
        <f>VLOOKUP(F:F,Sheet4!A$2:B$8,2)</f>
        <v>CLOSED LEADS EXHAUSTED</v>
      </c>
    </row>
    <row r="1317" spans="1:7" x14ac:dyDescent="0.15">
      <c r="A1317">
        <v>-79.060817</v>
      </c>
      <c r="B1317">
        <v>35.914154000000003</v>
      </c>
      <c r="C1317">
        <v>1801979</v>
      </c>
      <c r="D1317" t="s">
        <v>675</v>
      </c>
      <c r="E1317" t="s">
        <v>244</v>
      </c>
      <c r="F1317">
        <v>4</v>
      </c>
      <c r="G1317" t="str">
        <f>VLOOKUP(F:F,Sheet4!A$2:B$8,2)</f>
        <v>CLOSED LEADS EXHAUSTED</v>
      </c>
    </row>
    <row r="1318" spans="1:7" x14ac:dyDescent="0.15">
      <c r="A1318">
        <v>-79.058142000000004</v>
      </c>
      <c r="B1318">
        <v>35.91225</v>
      </c>
      <c r="C1318">
        <v>1808033</v>
      </c>
      <c r="D1318" t="s">
        <v>1652</v>
      </c>
      <c r="E1318" t="s">
        <v>242</v>
      </c>
      <c r="F1318">
        <v>6</v>
      </c>
      <c r="G1318" t="str">
        <f>VLOOKUP(F:F,Sheet4!A$2:B$8,2)</f>
        <v>EXCEPT CLEAR</v>
      </c>
    </row>
    <row r="1319" spans="1:7" x14ac:dyDescent="0.15">
      <c r="A1319">
        <v>-79.060719000000006</v>
      </c>
      <c r="B1319">
        <v>35.916702999999998</v>
      </c>
      <c r="C1319">
        <v>1605273</v>
      </c>
      <c r="D1319" t="s">
        <v>1317</v>
      </c>
      <c r="E1319" t="s">
        <v>246</v>
      </c>
      <c r="F1319">
        <v>4</v>
      </c>
      <c r="G1319" t="str">
        <f>VLOOKUP(F:F,Sheet4!A$2:B$8,2)</f>
        <v>CLOSED LEADS EXHAUSTED</v>
      </c>
    </row>
    <row r="1320" spans="1:7" x14ac:dyDescent="0.15">
      <c r="A1320">
        <v>-79.060080999999997</v>
      </c>
      <c r="B1320">
        <v>35.916029999999999</v>
      </c>
      <c r="C1320">
        <v>1903897</v>
      </c>
      <c r="D1320" t="s">
        <v>1318</v>
      </c>
      <c r="E1320" t="s">
        <v>246</v>
      </c>
      <c r="F1320">
        <v>5</v>
      </c>
      <c r="G1320" t="str">
        <f>VLOOKUP(F:F,Sheet4!A$2:B$8,2)</f>
        <v>CLEARED BY ARREST</v>
      </c>
    </row>
    <row r="1321" spans="1:7" x14ac:dyDescent="0.15">
      <c r="A1321">
        <v>-79.058682000000005</v>
      </c>
      <c r="B1321">
        <v>35.913159</v>
      </c>
      <c r="C1321">
        <v>1805164</v>
      </c>
      <c r="D1321" t="s">
        <v>1654</v>
      </c>
      <c r="E1321" t="s">
        <v>245</v>
      </c>
      <c r="F1321">
        <v>4</v>
      </c>
      <c r="G1321" t="str">
        <f>VLOOKUP(F:F,Sheet4!A$2:B$8,2)</f>
        <v>CLOSED LEADS EXHAUSTED</v>
      </c>
    </row>
    <row r="1322" spans="1:7" x14ac:dyDescent="0.15">
      <c r="A1322">
        <v>-79.060719000000006</v>
      </c>
      <c r="B1322">
        <v>35.916702999999998</v>
      </c>
      <c r="C1322">
        <v>1605169</v>
      </c>
      <c r="D1322" t="s">
        <v>1316</v>
      </c>
      <c r="E1322" t="s">
        <v>246</v>
      </c>
      <c r="F1322">
        <v>4</v>
      </c>
      <c r="G1322" t="str">
        <f>VLOOKUP(F:F,Sheet4!A$2:B$8,2)</f>
        <v>CLOSED LEADS EXHAUSTED</v>
      </c>
    </row>
    <row r="1323" spans="1:7" x14ac:dyDescent="0.15">
      <c r="A1323">
        <v>-79.064239000000001</v>
      </c>
      <c r="B1323">
        <v>35.912920999999997</v>
      </c>
      <c r="C1323">
        <v>1700704</v>
      </c>
      <c r="D1323" t="s">
        <v>1747</v>
      </c>
      <c r="E1323" t="s">
        <v>247</v>
      </c>
      <c r="F1323">
        <v>4</v>
      </c>
      <c r="G1323" t="str">
        <f>VLOOKUP(F:F,Sheet4!A$2:B$8,2)</f>
        <v>CLOSED LEADS EXHAUSTED</v>
      </c>
    </row>
    <row r="1324" spans="1:7" x14ac:dyDescent="0.15">
      <c r="A1324">
        <v>-79.061645999999996</v>
      </c>
      <c r="B1324">
        <v>35.916384999999998</v>
      </c>
      <c r="C1324">
        <v>1700047</v>
      </c>
      <c r="D1324" t="s">
        <v>1319</v>
      </c>
      <c r="E1324" t="s">
        <v>248</v>
      </c>
      <c r="F1324">
        <v>5</v>
      </c>
      <c r="G1324" t="str">
        <f>VLOOKUP(F:F,Sheet4!A$2:B$8,2)</f>
        <v>CLEARED BY ARREST</v>
      </c>
    </row>
    <row r="1325" spans="1:7" x14ac:dyDescent="0.15">
      <c r="A1325">
        <v>-79.062438999999998</v>
      </c>
      <c r="B1325">
        <v>35.911709999999999</v>
      </c>
      <c r="C1325">
        <v>1807390</v>
      </c>
      <c r="D1325" t="s">
        <v>1655</v>
      </c>
      <c r="E1325" t="s">
        <v>249</v>
      </c>
      <c r="F1325">
        <v>4</v>
      </c>
      <c r="G1325" t="str">
        <f>VLOOKUP(F:F,Sheet4!A$2:B$8,2)</f>
        <v>CLOSED LEADS EXHAUSTED</v>
      </c>
    </row>
    <row r="1326" spans="1:7" x14ac:dyDescent="0.15">
      <c r="A1326">
        <v>-79.061725999999993</v>
      </c>
      <c r="B1326">
        <v>35.913125999999998</v>
      </c>
      <c r="C1326">
        <v>1513773</v>
      </c>
      <c r="D1326" t="s">
        <v>454</v>
      </c>
      <c r="E1326" t="s">
        <v>250</v>
      </c>
      <c r="F1326">
        <v>5</v>
      </c>
      <c r="G1326" t="str">
        <f>VLOOKUP(F:F,Sheet4!A$2:B$8,2)</f>
        <v>CLEARED BY ARREST</v>
      </c>
    </row>
    <row r="1327" spans="1:7" x14ac:dyDescent="0.15">
      <c r="A1327">
        <v>-79.065301000000005</v>
      </c>
      <c r="B1327">
        <v>35.912528000000002</v>
      </c>
      <c r="C1327">
        <v>1903186</v>
      </c>
      <c r="D1327" t="s">
        <v>372</v>
      </c>
      <c r="E1327" t="s">
        <v>251</v>
      </c>
      <c r="F1327">
        <v>3</v>
      </c>
      <c r="G1327" t="str">
        <f>VLOOKUP(F:F,Sheet4!A$2:B$8,2)</f>
        <v>CLOSED LEADS EXHAUSTED</v>
      </c>
    </row>
    <row r="1328" spans="1:7" x14ac:dyDescent="0.15">
      <c r="A1328">
        <v>-79.063051999999999</v>
      </c>
      <c r="B1328">
        <v>35.918289000000001</v>
      </c>
      <c r="C1328">
        <v>1603230</v>
      </c>
      <c r="D1328" t="s">
        <v>1321</v>
      </c>
      <c r="E1328" t="s">
        <v>252</v>
      </c>
      <c r="F1328">
        <v>4</v>
      </c>
      <c r="G1328" t="str">
        <f>VLOOKUP(F:F,Sheet4!A$2:B$8,2)</f>
        <v>CLOSED LEADS EXHAUSTED</v>
      </c>
    </row>
    <row r="1329" spans="1:7" x14ac:dyDescent="0.15">
      <c r="A1329">
        <v>-79.064239000000001</v>
      </c>
      <c r="B1329">
        <v>35.912920999999997</v>
      </c>
      <c r="C1329">
        <v>1801167</v>
      </c>
      <c r="D1329" t="s">
        <v>542</v>
      </c>
      <c r="E1329" t="s">
        <v>253</v>
      </c>
      <c r="F1329">
        <v>5</v>
      </c>
      <c r="G1329" t="str">
        <f>VLOOKUP(F:F,Sheet4!A$2:B$8,2)</f>
        <v>CLEARED BY ARREST</v>
      </c>
    </row>
    <row r="1330" spans="1:7" x14ac:dyDescent="0.15">
      <c r="A1330">
        <v>-79.064239000000001</v>
      </c>
      <c r="B1330">
        <v>35.912920999999997</v>
      </c>
      <c r="C1330">
        <v>1512220</v>
      </c>
      <c r="D1330" t="s">
        <v>1653</v>
      </c>
      <c r="E1330" t="s">
        <v>254</v>
      </c>
      <c r="F1330">
        <v>5</v>
      </c>
      <c r="G1330" t="str">
        <f>VLOOKUP(F:F,Sheet4!A$2:B$8,2)</f>
        <v>CLEARED BY ARREST</v>
      </c>
    </row>
    <row r="1331" spans="1:7" x14ac:dyDescent="0.15">
      <c r="A1331">
        <v>-79.060277999999997</v>
      </c>
      <c r="B1331">
        <v>35.914504000000001</v>
      </c>
      <c r="C1331">
        <v>1903391</v>
      </c>
      <c r="D1331" t="s">
        <v>1320</v>
      </c>
      <c r="E1331" t="s">
        <v>255</v>
      </c>
      <c r="F1331">
        <v>3</v>
      </c>
      <c r="G1331" t="str">
        <f>VLOOKUP(F:F,Sheet4!A$2:B$8,2)</f>
        <v>CLOSED LEADS EXHAUSTED</v>
      </c>
    </row>
    <row r="1332" spans="1:7" x14ac:dyDescent="0.15">
      <c r="A1332">
        <v>-79.062601000000001</v>
      </c>
      <c r="B1332">
        <v>35.915058000000002</v>
      </c>
      <c r="C1332">
        <v>1508316</v>
      </c>
      <c r="D1332" t="s">
        <v>1325</v>
      </c>
      <c r="E1332" t="s">
        <v>256</v>
      </c>
      <c r="F1332">
        <v>4</v>
      </c>
      <c r="G1332" t="str">
        <f>VLOOKUP(F:F,Sheet4!A$2:B$8,2)</f>
        <v>CLOSED LEADS EXHAUSTED</v>
      </c>
    </row>
    <row r="1333" spans="1:7" x14ac:dyDescent="0.15">
      <c r="A1333">
        <v>-79.065301000000005</v>
      </c>
      <c r="B1333">
        <v>35.912968999999997</v>
      </c>
      <c r="C1333">
        <v>1801360</v>
      </c>
      <c r="D1333" t="s">
        <v>1323</v>
      </c>
      <c r="E1333" t="s">
        <v>256</v>
      </c>
      <c r="F1333">
        <v>4</v>
      </c>
      <c r="G1333" t="str">
        <f>VLOOKUP(F:F,Sheet4!A$2:B$8,2)</f>
        <v>CLOSED LEADS EXHAUSTED</v>
      </c>
    </row>
    <row r="1334" spans="1:7" x14ac:dyDescent="0.15">
      <c r="A1334">
        <v>-79.061336999999995</v>
      </c>
      <c r="B1334">
        <v>35.918604000000002</v>
      </c>
      <c r="C1334">
        <v>1611930</v>
      </c>
      <c r="D1334" t="s">
        <v>1062</v>
      </c>
      <c r="E1334" t="s">
        <v>256</v>
      </c>
      <c r="F1334">
        <v>4</v>
      </c>
      <c r="G1334" t="str">
        <f>VLOOKUP(F:F,Sheet4!A$2:B$8,2)</f>
        <v>CLOSED LEADS EXHAUSTED</v>
      </c>
    </row>
    <row r="1335" spans="1:7" x14ac:dyDescent="0.15">
      <c r="A1335">
        <v>-79.065860999999998</v>
      </c>
      <c r="B1335">
        <v>35.913414000000003</v>
      </c>
      <c r="C1335">
        <v>1410631</v>
      </c>
      <c r="D1335" t="s">
        <v>1322</v>
      </c>
      <c r="E1335" t="s">
        <v>256</v>
      </c>
      <c r="F1335">
        <v>4</v>
      </c>
      <c r="G1335" t="str">
        <f>VLOOKUP(F:F,Sheet4!A$2:B$8,2)</f>
        <v>CLOSED LEADS EXHAUSTED</v>
      </c>
    </row>
    <row r="1336" spans="1:7" x14ac:dyDescent="0.15">
      <c r="A1336">
        <v>-79.060277999999997</v>
      </c>
      <c r="B1336">
        <v>35.914504000000001</v>
      </c>
      <c r="C1336">
        <v>1611047</v>
      </c>
      <c r="D1336" t="s">
        <v>1324</v>
      </c>
      <c r="E1336" t="s">
        <v>256</v>
      </c>
      <c r="F1336">
        <v>4</v>
      </c>
      <c r="G1336" t="str">
        <f>VLOOKUP(F:F,Sheet4!A$2:B$8,2)</f>
        <v>CLOSED LEADS EXHAUSTED</v>
      </c>
    </row>
    <row r="1337" spans="1:7" x14ac:dyDescent="0.15">
      <c r="A1337">
        <v>-79.062580999999994</v>
      </c>
      <c r="B1337">
        <v>35.913097</v>
      </c>
      <c r="C1337">
        <v>1810459</v>
      </c>
      <c r="D1337" t="s">
        <v>1656</v>
      </c>
      <c r="E1337" t="s">
        <v>257</v>
      </c>
      <c r="F1337">
        <v>4</v>
      </c>
      <c r="G1337" t="str">
        <f>VLOOKUP(F:F,Sheet4!A$2:B$8,2)</f>
        <v>CLOSED LEADS EXHAUSTED</v>
      </c>
    </row>
    <row r="1338" spans="1:7" x14ac:dyDescent="0.15">
      <c r="A1338">
        <v>-79.066412</v>
      </c>
      <c r="B1338">
        <v>35.912784000000002</v>
      </c>
      <c r="C1338">
        <v>1512843</v>
      </c>
      <c r="D1338" t="s">
        <v>1023</v>
      </c>
      <c r="E1338" t="s">
        <v>258</v>
      </c>
      <c r="F1338">
        <v>5</v>
      </c>
      <c r="G1338" t="str">
        <f>VLOOKUP(F:F,Sheet4!A$2:B$8,2)</f>
        <v>CLEARED BY ARREST</v>
      </c>
    </row>
    <row r="1339" spans="1:7" x14ac:dyDescent="0.15">
      <c r="A1339">
        <v>-79.065533000000002</v>
      </c>
      <c r="B1339">
        <v>35.915650999999997</v>
      </c>
      <c r="C1339">
        <v>1612280</v>
      </c>
      <c r="D1339" t="s">
        <v>1064</v>
      </c>
      <c r="E1339" t="s">
        <v>259</v>
      </c>
      <c r="F1339">
        <v>4</v>
      </c>
      <c r="G1339" t="str">
        <f>VLOOKUP(F:F,Sheet4!A$2:B$8,2)</f>
        <v>CLOSED LEADS EXHAUSTED</v>
      </c>
    </row>
    <row r="1340" spans="1:7" x14ac:dyDescent="0.15">
      <c r="A1340">
        <v>-79.062033</v>
      </c>
      <c r="B1340">
        <v>35.918717999999998</v>
      </c>
      <c r="C1340">
        <v>1506314</v>
      </c>
      <c r="D1340" t="s">
        <v>1649</v>
      </c>
      <c r="E1340" t="s">
        <v>260</v>
      </c>
      <c r="F1340">
        <v>5</v>
      </c>
      <c r="G1340" t="str">
        <f>VLOOKUP(F:F,Sheet4!A$2:B$8,2)</f>
        <v>CLEARED BY ARREST</v>
      </c>
    </row>
    <row r="1341" spans="1:7" x14ac:dyDescent="0.15">
      <c r="A1341">
        <v>-79.064285999999996</v>
      </c>
      <c r="B1341">
        <v>35.912970999999999</v>
      </c>
      <c r="C1341">
        <v>1511783</v>
      </c>
      <c r="D1341" t="s">
        <v>1326</v>
      </c>
      <c r="E1341" t="s">
        <v>260</v>
      </c>
      <c r="F1341">
        <v>5</v>
      </c>
      <c r="G1341" t="str">
        <f>VLOOKUP(F:F,Sheet4!A$2:B$8,2)</f>
        <v>CLEARED BY ARREST</v>
      </c>
    </row>
    <row r="1342" spans="1:7" x14ac:dyDescent="0.15">
      <c r="A1342">
        <v>-79.064239000000001</v>
      </c>
      <c r="B1342">
        <v>35.912920999999997</v>
      </c>
      <c r="C1342">
        <v>1512220</v>
      </c>
      <c r="D1342" t="s">
        <v>1653</v>
      </c>
      <c r="E1342" t="s">
        <v>260</v>
      </c>
      <c r="F1342">
        <v>5</v>
      </c>
      <c r="G1342" t="str">
        <f>VLOOKUP(F:F,Sheet4!A$2:B$8,2)</f>
        <v>CLEARED BY ARREST</v>
      </c>
    </row>
    <row r="1343" spans="1:7" x14ac:dyDescent="0.15">
      <c r="A1343">
        <v>-79.064635999999993</v>
      </c>
      <c r="B1343">
        <v>35.915472000000001</v>
      </c>
      <c r="C1343">
        <v>1610107</v>
      </c>
      <c r="D1343" t="s">
        <v>1651</v>
      </c>
      <c r="E1343" t="s">
        <v>260</v>
      </c>
      <c r="F1343">
        <v>5</v>
      </c>
      <c r="G1343" t="str">
        <f>VLOOKUP(F:F,Sheet4!A$2:B$8,2)</f>
        <v>CLEARED BY ARREST</v>
      </c>
    </row>
    <row r="1344" spans="1:7" x14ac:dyDescent="0.15">
      <c r="A1344">
        <v>-79.064239000000001</v>
      </c>
      <c r="B1344">
        <v>35.912920999999997</v>
      </c>
      <c r="C1344">
        <v>1608073</v>
      </c>
      <c r="D1344" t="s">
        <v>1657</v>
      </c>
      <c r="E1344" t="s">
        <v>260</v>
      </c>
      <c r="F1344">
        <v>5</v>
      </c>
      <c r="G1344" t="str">
        <f>VLOOKUP(F:F,Sheet4!A$2:B$8,2)</f>
        <v>CLEARED BY ARREST</v>
      </c>
    </row>
    <row r="1345" spans="1:7" x14ac:dyDescent="0.15">
      <c r="A1345">
        <v>-79.060080999999997</v>
      </c>
      <c r="B1345">
        <v>35.916029999999999</v>
      </c>
      <c r="C1345">
        <v>1903897</v>
      </c>
      <c r="D1345" t="s">
        <v>1318</v>
      </c>
      <c r="E1345" t="s">
        <v>260</v>
      </c>
      <c r="F1345">
        <v>5</v>
      </c>
      <c r="G1345" t="str">
        <f>VLOOKUP(F:F,Sheet4!A$2:B$8,2)</f>
        <v>CLEARED BY ARREST</v>
      </c>
    </row>
    <row r="1346" spans="1:7" x14ac:dyDescent="0.15">
      <c r="A1346">
        <v>-79.060595000000006</v>
      </c>
      <c r="B1346">
        <v>35.915680000000002</v>
      </c>
      <c r="C1346">
        <v>1802405</v>
      </c>
      <c r="D1346" t="s">
        <v>1327</v>
      </c>
      <c r="E1346" t="s">
        <v>261</v>
      </c>
      <c r="F1346">
        <v>3</v>
      </c>
      <c r="G1346" t="str">
        <f>VLOOKUP(F:F,Sheet4!A$2:B$8,2)</f>
        <v>CLOSED LEADS EXHAUSTED</v>
      </c>
    </row>
    <row r="1347" spans="1:7" x14ac:dyDescent="0.15">
      <c r="A1347">
        <v>-79.059550999999999</v>
      </c>
      <c r="B1347">
        <v>35.914698000000001</v>
      </c>
      <c r="C1347">
        <v>1700546</v>
      </c>
      <c r="D1347" t="s">
        <v>1485</v>
      </c>
      <c r="E1347" t="s">
        <v>260</v>
      </c>
      <c r="F1347">
        <v>5</v>
      </c>
      <c r="G1347" t="str">
        <f>VLOOKUP(F:F,Sheet4!A$2:B$8,2)</f>
        <v>CLEARED BY ARREST</v>
      </c>
    </row>
    <row r="1348" spans="1:7" x14ac:dyDescent="0.15">
      <c r="A1348">
        <v>-79.064239000000001</v>
      </c>
      <c r="B1348">
        <v>35.912920999999997</v>
      </c>
      <c r="C1348">
        <v>1607865</v>
      </c>
      <c r="D1348" t="s">
        <v>426</v>
      </c>
      <c r="E1348" t="s">
        <v>261</v>
      </c>
      <c r="F1348">
        <v>5</v>
      </c>
      <c r="G1348" t="str">
        <f>VLOOKUP(F:F,Sheet4!A$2:B$8,2)</f>
        <v>CLEARED BY ARREST</v>
      </c>
    </row>
    <row r="1349" spans="1:7" x14ac:dyDescent="0.15">
      <c r="A1349">
        <v>-79.064239000000001</v>
      </c>
      <c r="B1349">
        <v>35.912920999999997</v>
      </c>
      <c r="C1349">
        <v>1504624</v>
      </c>
      <c r="D1349" t="s">
        <v>384</v>
      </c>
      <c r="E1349" t="s">
        <v>261</v>
      </c>
      <c r="F1349">
        <v>6</v>
      </c>
      <c r="G1349" t="str">
        <f>VLOOKUP(F:F,Sheet4!A$2:B$8,2)</f>
        <v>EXCEPT CLEAR</v>
      </c>
    </row>
    <row r="1350" spans="1:7" x14ac:dyDescent="0.15">
      <c r="A1350">
        <v>-79.060260999999997</v>
      </c>
      <c r="B1350">
        <v>35.915849999999999</v>
      </c>
      <c r="C1350">
        <v>1600647</v>
      </c>
      <c r="D1350" t="s">
        <v>1658</v>
      </c>
      <c r="E1350" t="s">
        <v>261</v>
      </c>
      <c r="F1350">
        <v>4</v>
      </c>
      <c r="G1350" t="str">
        <f>VLOOKUP(F:F,Sheet4!A$2:B$8,2)</f>
        <v>CLOSED LEADS EXHAUSTED</v>
      </c>
    </row>
    <row r="1351" spans="1:7" x14ac:dyDescent="0.15">
      <c r="A1351">
        <v>-79.064946000000006</v>
      </c>
      <c r="B1351">
        <v>35.915737999999997</v>
      </c>
      <c r="C1351">
        <v>1514139</v>
      </c>
      <c r="D1351" t="s">
        <v>1328</v>
      </c>
      <c r="E1351" t="s">
        <v>262</v>
      </c>
      <c r="F1351">
        <v>3</v>
      </c>
      <c r="G1351" t="str">
        <f>VLOOKUP(F:F,Sheet4!A$2:B$8,2)</f>
        <v>CLOSED LEADS EXHAUSTED</v>
      </c>
    </row>
    <row r="1352" spans="1:7" x14ac:dyDescent="0.15">
      <c r="A1352">
        <v>-79.066142999999997</v>
      </c>
      <c r="B1352">
        <v>35.916742999999997</v>
      </c>
      <c r="C1352">
        <v>1707793</v>
      </c>
      <c r="D1352" t="s">
        <v>1329</v>
      </c>
      <c r="E1352" t="s">
        <v>265</v>
      </c>
      <c r="F1352">
        <v>5</v>
      </c>
      <c r="G1352" t="str">
        <f>VLOOKUP(F:F,Sheet4!A$2:B$8,2)</f>
        <v>CLEARED BY ARREST</v>
      </c>
    </row>
    <row r="1353" spans="1:7" x14ac:dyDescent="0.15">
      <c r="A1353">
        <v>-79.062513999999993</v>
      </c>
      <c r="B1353">
        <v>35.912570000000002</v>
      </c>
      <c r="C1353">
        <v>1501769</v>
      </c>
      <c r="D1353" t="s">
        <v>1723</v>
      </c>
      <c r="E1353" t="s">
        <v>263</v>
      </c>
      <c r="F1353">
        <v>5</v>
      </c>
      <c r="G1353" t="str">
        <f>VLOOKUP(F:F,Sheet4!A$2:B$8,2)</f>
        <v>CLEARED BY ARREST</v>
      </c>
    </row>
    <row r="1354" spans="1:7" x14ac:dyDescent="0.15">
      <c r="A1354">
        <v>-79.063422000000003</v>
      </c>
      <c r="B1354">
        <v>35.918889999999998</v>
      </c>
      <c r="C1354">
        <v>1412151</v>
      </c>
      <c r="D1354" t="s">
        <v>1330</v>
      </c>
      <c r="E1354" t="s">
        <v>266</v>
      </c>
      <c r="F1354">
        <v>6</v>
      </c>
      <c r="G1354" t="str">
        <f>VLOOKUP(F:F,Sheet4!A$2:B$8,2)</f>
        <v>EXCEPT CLEAR</v>
      </c>
    </row>
    <row r="1355" spans="1:7" x14ac:dyDescent="0.15">
      <c r="A1355">
        <v>-79.065246000000002</v>
      </c>
      <c r="B1355">
        <v>35.913178000000002</v>
      </c>
      <c r="C1355">
        <v>1504511</v>
      </c>
      <c r="D1355" t="s">
        <v>1111</v>
      </c>
      <c r="E1355" t="s">
        <v>264</v>
      </c>
      <c r="F1355">
        <v>4</v>
      </c>
      <c r="G1355" t="str">
        <f>VLOOKUP(F:F,Sheet4!A$2:B$8,2)</f>
        <v>CLOSED LEADS EXHAUSTED</v>
      </c>
    </row>
    <row r="1356" spans="1:7" x14ac:dyDescent="0.15">
      <c r="A1356">
        <v>-79.065713000000002</v>
      </c>
      <c r="B1356">
        <v>35.913536999999998</v>
      </c>
      <c r="C1356">
        <v>1610622</v>
      </c>
      <c r="D1356" t="s">
        <v>1332</v>
      </c>
      <c r="E1356" t="s">
        <v>267</v>
      </c>
      <c r="F1356">
        <v>4</v>
      </c>
      <c r="G1356" t="str">
        <f>VLOOKUP(F:F,Sheet4!A$2:B$8,2)</f>
        <v>CLOSED LEADS EXHAUSTED</v>
      </c>
    </row>
    <row r="1357" spans="1:7" x14ac:dyDescent="0.15">
      <c r="A1357">
        <v>-79.062538000000004</v>
      </c>
      <c r="B1357">
        <v>35.912958000000003</v>
      </c>
      <c r="C1357">
        <v>1706895</v>
      </c>
      <c r="D1357" t="s">
        <v>1333</v>
      </c>
      <c r="E1357" t="s">
        <v>267</v>
      </c>
      <c r="F1357">
        <v>4</v>
      </c>
      <c r="G1357" t="str">
        <f>VLOOKUP(F:F,Sheet4!A$2:B$8,2)</f>
        <v>CLOSED LEADS EXHAUSTED</v>
      </c>
    </row>
    <row r="1358" spans="1:7" x14ac:dyDescent="0.15">
      <c r="A1358">
        <v>-79.061334000000002</v>
      </c>
      <c r="B1358">
        <v>35.917862999999997</v>
      </c>
      <c r="C1358">
        <v>1507259</v>
      </c>
      <c r="D1358" t="s">
        <v>1331</v>
      </c>
      <c r="E1358" t="s">
        <v>266</v>
      </c>
      <c r="F1358">
        <v>7</v>
      </c>
      <c r="G1358" t="str">
        <f>VLOOKUP(F:F,Sheet4!A$2:B$8,2)</f>
        <v>UNFOUNDED</v>
      </c>
    </row>
    <row r="1359" spans="1:7" x14ac:dyDescent="0.15">
      <c r="A1359">
        <v>-79.060773999999995</v>
      </c>
      <c r="B1359">
        <v>35.914169999999999</v>
      </c>
      <c r="C1359">
        <v>1604281</v>
      </c>
      <c r="D1359" t="s">
        <v>695</v>
      </c>
      <c r="E1359" t="s">
        <v>267</v>
      </c>
      <c r="F1359">
        <v>5</v>
      </c>
      <c r="G1359" t="str">
        <f>VLOOKUP(F:F,Sheet4!A$2:B$8,2)</f>
        <v>CLEARED BY ARREST</v>
      </c>
    </row>
    <row r="1360" spans="1:7" x14ac:dyDescent="0.15">
      <c r="A1360">
        <v>-79.061143999999999</v>
      </c>
      <c r="B1360">
        <v>35.913227999999997</v>
      </c>
      <c r="C1360">
        <v>1600423</v>
      </c>
      <c r="D1360" t="s">
        <v>1335</v>
      </c>
      <c r="E1360" t="s">
        <v>268</v>
      </c>
      <c r="F1360">
        <v>7</v>
      </c>
      <c r="G1360" t="str">
        <f>VLOOKUP(F:F,Sheet4!A$2:B$8,2)</f>
        <v>UNFOUNDED</v>
      </c>
    </row>
    <row r="1361" spans="1:7" x14ac:dyDescent="0.15">
      <c r="A1361">
        <v>-79.060843000000006</v>
      </c>
      <c r="B1361">
        <v>35.914290999999999</v>
      </c>
      <c r="C1361">
        <v>1903193</v>
      </c>
      <c r="D1361" t="s">
        <v>677</v>
      </c>
      <c r="E1361" t="s">
        <v>267</v>
      </c>
      <c r="F1361">
        <v>2</v>
      </c>
      <c r="G1361" t="str">
        <f>VLOOKUP(F:F,Sheet4!A$2:B$8,2)</f>
        <v>INACTIVE</v>
      </c>
    </row>
    <row r="1362" spans="1:7" x14ac:dyDescent="0.15">
      <c r="A1362">
        <v>-79.063596000000004</v>
      </c>
      <c r="B1362">
        <v>35.914903000000002</v>
      </c>
      <c r="C1362">
        <v>1706952</v>
      </c>
      <c r="D1362" t="s">
        <v>1334</v>
      </c>
      <c r="E1362" t="s">
        <v>269</v>
      </c>
      <c r="F1362">
        <v>5</v>
      </c>
      <c r="G1362" t="str">
        <f>VLOOKUP(F:F,Sheet4!A$2:B$8,2)</f>
        <v>CLEARED BY ARREST</v>
      </c>
    </row>
    <row r="1363" spans="1:7" x14ac:dyDescent="0.15">
      <c r="A1363">
        <v>-79.066355000000001</v>
      </c>
      <c r="B1363">
        <v>35.916542999999997</v>
      </c>
      <c r="C1363">
        <v>1507183</v>
      </c>
      <c r="D1363" t="s">
        <v>1336</v>
      </c>
      <c r="E1363" t="s">
        <v>269</v>
      </c>
      <c r="F1363">
        <v>4</v>
      </c>
      <c r="G1363" t="str">
        <f>VLOOKUP(F:F,Sheet4!A$2:B$8,2)</f>
        <v>CLOSED LEADS EXHAUSTED</v>
      </c>
    </row>
    <row r="1364" spans="1:7" x14ac:dyDescent="0.15">
      <c r="A1364">
        <v>-79.064239000000001</v>
      </c>
      <c r="B1364">
        <v>35.912920999999997</v>
      </c>
      <c r="C1364">
        <v>1507227</v>
      </c>
      <c r="D1364" t="s">
        <v>405</v>
      </c>
      <c r="E1364" t="s">
        <v>269</v>
      </c>
      <c r="F1364">
        <v>4</v>
      </c>
      <c r="G1364" t="str">
        <f>VLOOKUP(F:F,Sheet4!A$2:B$8,2)</f>
        <v>CLOSED LEADS EXHAUSTED</v>
      </c>
    </row>
    <row r="1365" spans="1:7" x14ac:dyDescent="0.15">
      <c r="A1365">
        <v>-79.060443000000006</v>
      </c>
      <c r="B1365">
        <v>35.914296999999998</v>
      </c>
      <c r="C1365">
        <v>1806753</v>
      </c>
      <c r="D1365" t="s">
        <v>1462</v>
      </c>
      <c r="E1365" t="s">
        <v>269</v>
      </c>
      <c r="F1365">
        <v>5</v>
      </c>
      <c r="G1365" t="str">
        <f>VLOOKUP(F:F,Sheet4!A$2:B$8,2)</f>
        <v>CLEARED BY ARREST</v>
      </c>
    </row>
    <row r="1366" spans="1:7" x14ac:dyDescent="0.15">
      <c r="A1366">
        <v>-79.064239000000001</v>
      </c>
      <c r="B1366">
        <v>35.912920999999997</v>
      </c>
      <c r="C1366">
        <v>1609017</v>
      </c>
      <c r="D1366" t="s">
        <v>1767</v>
      </c>
      <c r="E1366" t="s">
        <v>269</v>
      </c>
      <c r="F1366">
        <v>7</v>
      </c>
      <c r="G1366" t="str">
        <f>VLOOKUP(F:F,Sheet4!A$2:B$8,2)</f>
        <v>UNFOUNDED</v>
      </c>
    </row>
    <row r="1367" spans="1:7" x14ac:dyDescent="0.15">
      <c r="A1367">
        <v>-79.058660000000003</v>
      </c>
      <c r="B1367">
        <v>35.913240999999999</v>
      </c>
      <c r="C1367">
        <v>1412127</v>
      </c>
      <c r="D1367" t="s">
        <v>1661</v>
      </c>
      <c r="E1367" t="s">
        <v>270</v>
      </c>
      <c r="F1367">
        <v>4</v>
      </c>
      <c r="G1367" t="str">
        <f>VLOOKUP(F:F,Sheet4!A$2:B$8,2)</f>
        <v>CLOSED LEADS EXHAUSTED</v>
      </c>
    </row>
    <row r="1368" spans="1:7" x14ac:dyDescent="0.15">
      <c r="A1368">
        <v>-79.066633999999993</v>
      </c>
      <c r="B1368">
        <v>35.915534000000001</v>
      </c>
      <c r="C1368">
        <v>1509332</v>
      </c>
      <c r="D1368" t="s">
        <v>1349</v>
      </c>
      <c r="E1368" t="s">
        <v>270</v>
      </c>
      <c r="F1368">
        <v>6</v>
      </c>
      <c r="G1368" t="str">
        <f>VLOOKUP(F:F,Sheet4!A$2:B$8,2)</f>
        <v>EXCEPT CLEAR</v>
      </c>
    </row>
    <row r="1369" spans="1:7" x14ac:dyDescent="0.15">
      <c r="A1369">
        <v>-79.063596000000004</v>
      </c>
      <c r="B1369">
        <v>35.914903000000002</v>
      </c>
      <c r="C1369">
        <v>1502749</v>
      </c>
      <c r="D1369" t="s">
        <v>1348</v>
      </c>
      <c r="E1369" t="s">
        <v>270</v>
      </c>
      <c r="F1369">
        <v>4</v>
      </c>
      <c r="G1369" t="str">
        <f>VLOOKUP(F:F,Sheet4!A$2:B$8,2)</f>
        <v>CLOSED LEADS EXHAUSTED</v>
      </c>
    </row>
    <row r="1370" spans="1:7" x14ac:dyDescent="0.15">
      <c r="A1370">
        <v>-79.063596000000004</v>
      </c>
      <c r="B1370">
        <v>35.914903000000002</v>
      </c>
      <c r="C1370">
        <v>1612941</v>
      </c>
      <c r="D1370" t="s">
        <v>1342</v>
      </c>
      <c r="E1370" t="s">
        <v>270</v>
      </c>
      <c r="F1370">
        <v>4</v>
      </c>
      <c r="G1370" t="str">
        <f>VLOOKUP(F:F,Sheet4!A$2:B$8,2)</f>
        <v>CLOSED LEADS EXHAUSTED</v>
      </c>
    </row>
    <row r="1371" spans="1:7" x14ac:dyDescent="0.15">
      <c r="A1371">
        <v>-79.064239000000001</v>
      </c>
      <c r="B1371">
        <v>35.912920999999997</v>
      </c>
      <c r="C1371">
        <v>1614457</v>
      </c>
      <c r="D1371" t="s">
        <v>545</v>
      </c>
      <c r="E1371" t="s">
        <v>270</v>
      </c>
      <c r="F1371">
        <v>4</v>
      </c>
      <c r="G1371" t="str">
        <f>VLOOKUP(F:F,Sheet4!A$2:B$8,2)</f>
        <v>CLOSED LEADS EXHAUSTED</v>
      </c>
    </row>
    <row r="1372" spans="1:7" x14ac:dyDescent="0.15">
      <c r="A1372">
        <v>-79.066447999999994</v>
      </c>
      <c r="B1372">
        <v>35.913054000000002</v>
      </c>
      <c r="C1372">
        <v>1502344</v>
      </c>
      <c r="D1372" t="s">
        <v>1346</v>
      </c>
      <c r="E1372" t="s">
        <v>270</v>
      </c>
      <c r="F1372">
        <v>6</v>
      </c>
      <c r="G1372" t="str">
        <f>VLOOKUP(F:F,Sheet4!A$2:B$8,2)</f>
        <v>EXCEPT CLEAR</v>
      </c>
    </row>
    <row r="1373" spans="1:7" x14ac:dyDescent="0.15">
      <c r="A1373">
        <v>-79.060443000000006</v>
      </c>
      <c r="B1373">
        <v>35.914296999999998</v>
      </c>
      <c r="C1373">
        <v>1709803</v>
      </c>
      <c r="D1373" t="s">
        <v>1344</v>
      </c>
      <c r="E1373" t="s">
        <v>270</v>
      </c>
      <c r="F1373">
        <v>1</v>
      </c>
      <c r="G1373" t="str">
        <f>VLOOKUP(F:F,Sheet4!A$2:B$8,2)</f>
        <v>OPEN</v>
      </c>
    </row>
    <row r="1374" spans="1:7" x14ac:dyDescent="0.15">
      <c r="A1374">
        <v>-79.060080999999997</v>
      </c>
      <c r="B1374">
        <v>35.916029999999999</v>
      </c>
      <c r="C1374">
        <v>1604847</v>
      </c>
      <c r="D1374" t="s">
        <v>1350</v>
      </c>
      <c r="E1374" t="s">
        <v>270</v>
      </c>
      <c r="F1374">
        <v>5</v>
      </c>
      <c r="G1374" t="str">
        <f>VLOOKUP(F:F,Sheet4!A$2:B$8,2)</f>
        <v>CLEARED BY ARREST</v>
      </c>
    </row>
    <row r="1375" spans="1:7" x14ac:dyDescent="0.15">
      <c r="A1375">
        <v>-79.064239000000001</v>
      </c>
      <c r="B1375">
        <v>35.912920999999997</v>
      </c>
      <c r="C1375">
        <v>1504624</v>
      </c>
      <c r="D1375" t="s">
        <v>384</v>
      </c>
      <c r="E1375" t="s">
        <v>270</v>
      </c>
      <c r="F1375">
        <v>6</v>
      </c>
      <c r="G1375" t="str">
        <f>VLOOKUP(F:F,Sheet4!A$2:B$8,2)</f>
        <v>EXCEPT CLEAR</v>
      </c>
    </row>
    <row r="1376" spans="1:7" x14ac:dyDescent="0.15">
      <c r="A1376">
        <v>-79.064239000000001</v>
      </c>
      <c r="B1376">
        <v>35.912920999999997</v>
      </c>
      <c r="C1376">
        <v>1603573</v>
      </c>
      <c r="D1376" t="s">
        <v>427</v>
      </c>
      <c r="E1376" t="s">
        <v>270</v>
      </c>
      <c r="F1376">
        <v>5</v>
      </c>
      <c r="G1376" t="str">
        <f>VLOOKUP(F:F,Sheet4!A$2:B$8,2)</f>
        <v>CLEARED BY ARREST</v>
      </c>
    </row>
    <row r="1377" spans="1:7" x14ac:dyDescent="0.15">
      <c r="A1377">
        <v>-79.064250999999999</v>
      </c>
      <c r="B1377">
        <v>35.913561999999999</v>
      </c>
      <c r="C1377">
        <v>1609438</v>
      </c>
      <c r="D1377" t="s">
        <v>1660</v>
      </c>
      <c r="E1377" t="s">
        <v>270</v>
      </c>
      <c r="F1377">
        <v>6</v>
      </c>
      <c r="G1377" t="str">
        <f>VLOOKUP(F:F,Sheet4!A$2:B$8,2)</f>
        <v>EXCEPT CLEAR</v>
      </c>
    </row>
    <row r="1378" spans="1:7" x14ac:dyDescent="0.15">
      <c r="A1378">
        <v>-79.064239000000001</v>
      </c>
      <c r="B1378">
        <v>35.912920999999997</v>
      </c>
      <c r="C1378">
        <v>1902567</v>
      </c>
      <c r="D1378" t="s">
        <v>428</v>
      </c>
      <c r="E1378" t="s">
        <v>270</v>
      </c>
      <c r="F1378">
        <v>3</v>
      </c>
      <c r="G1378" t="str">
        <f>VLOOKUP(F:F,Sheet4!A$2:B$8,2)</f>
        <v>CLOSED LEADS EXHAUSTED</v>
      </c>
    </row>
    <row r="1379" spans="1:7" x14ac:dyDescent="0.15">
      <c r="A1379">
        <v>-79.066113999999999</v>
      </c>
      <c r="B1379">
        <v>35.916597000000003</v>
      </c>
      <c r="C1379">
        <v>1702422</v>
      </c>
      <c r="D1379" t="s">
        <v>1263</v>
      </c>
      <c r="E1379" t="s">
        <v>270</v>
      </c>
      <c r="F1379">
        <v>6</v>
      </c>
      <c r="G1379" t="str">
        <f>VLOOKUP(F:F,Sheet4!A$2:B$8,2)</f>
        <v>EXCEPT CLEAR</v>
      </c>
    </row>
    <row r="1380" spans="1:7" x14ac:dyDescent="0.15">
      <c r="A1380">
        <v>-79.064239000000001</v>
      </c>
      <c r="B1380">
        <v>35.912920999999997</v>
      </c>
      <c r="C1380">
        <v>1500779</v>
      </c>
      <c r="D1380" t="s">
        <v>456</v>
      </c>
      <c r="E1380" t="s">
        <v>270</v>
      </c>
      <c r="F1380">
        <v>5</v>
      </c>
      <c r="G1380" t="str">
        <f>VLOOKUP(F:F,Sheet4!A$2:B$8,2)</f>
        <v>CLEARED BY ARREST</v>
      </c>
    </row>
    <row r="1381" spans="1:7" x14ac:dyDescent="0.15">
      <c r="A1381">
        <v>-79.064285999999996</v>
      </c>
      <c r="B1381">
        <v>35.912970999999999</v>
      </c>
      <c r="C1381">
        <v>1509821</v>
      </c>
      <c r="D1381" t="s">
        <v>1345</v>
      </c>
      <c r="E1381" t="s">
        <v>270</v>
      </c>
      <c r="F1381">
        <v>6</v>
      </c>
      <c r="G1381" t="str">
        <f>VLOOKUP(F:F,Sheet4!A$2:B$8,2)</f>
        <v>EXCEPT CLEAR</v>
      </c>
    </row>
    <row r="1382" spans="1:7" x14ac:dyDescent="0.15">
      <c r="A1382">
        <v>-79.064239000000001</v>
      </c>
      <c r="B1382">
        <v>35.912920999999997</v>
      </c>
      <c r="C1382">
        <v>1411025</v>
      </c>
      <c r="D1382" t="s">
        <v>457</v>
      </c>
      <c r="E1382" t="s">
        <v>270</v>
      </c>
      <c r="F1382">
        <v>8</v>
      </c>
      <c r="G1382" t="str">
        <f>VLOOKUP(F:F,Sheet4!A$2:B$8,2)</f>
        <v>UNFOUNDED</v>
      </c>
    </row>
    <row r="1383" spans="1:7" x14ac:dyDescent="0.15">
      <c r="A1383">
        <v>-79.064279999999997</v>
      </c>
      <c r="B1383">
        <v>35.914824000000003</v>
      </c>
      <c r="C1383">
        <v>1701990</v>
      </c>
      <c r="D1383" t="s">
        <v>1341</v>
      </c>
      <c r="E1383" t="s">
        <v>270</v>
      </c>
      <c r="F1383">
        <v>4</v>
      </c>
      <c r="G1383" t="str">
        <f>VLOOKUP(F:F,Sheet4!A$2:B$8,2)</f>
        <v>CLOSED LEADS EXHAUSTED</v>
      </c>
    </row>
    <row r="1384" spans="1:7" x14ac:dyDescent="0.15">
      <c r="A1384">
        <v>-79.062700000000007</v>
      </c>
      <c r="B1384">
        <v>35.918453999999997</v>
      </c>
      <c r="C1384">
        <v>1804867</v>
      </c>
      <c r="D1384" t="s">
        <v>813</v>
      </c>
      <c r="E1384" t="s">
        <v>270</v>
      </c>
      <c r="F1384">
        <v>5</v>
      </c>
      <c r="G1384" t="str">
        <f>VLOOKUP(F:F,Sheet4!A$2:B$8,2)</f>
        <v>CLEARED BY ARREST</v>
      </c>
    </row>
    <row r="1385" spans="1:7" x14ac:dyDescent="0.15">
      <c r="A1385">
        <v>-79.064239000000001</v>
      </c>
      <c r="B1385">
        <v>35.912920999999997</v>
      </c>
      <c r="C1385">
        <v>1606673</v>
      </c>
      <c r="D1385" t="s">
        <v>543</v>
      </c>
      <c r="E1385" t="s">
        <v>270</v>
      </c>
      <c r="F1385">
        <v>7</v>
      </c>
      <c r="G1385" t="str">
        <f>VLOOKUP(F:F,Sheet4!A$2:B$8,2)</f>
        <v>UNFOUNDED</v>
      </c>
    </row>
    <row r="1386" spans="1:7" x14ac:dyDescent="0.15">
      <c r="A1386">
        <v>-79.060080999999997</v>
      </c>
      <c r="B1386">
        <v>35.916029999999999</v>
      </c>
      <c r="C1386">
        <v>1711147</v>
      </c>
      <c r="D1386" t="s">
        <v>1535</v>
      </c>
      <c r="E1386" t="s">
        <v>270</v>
      </c>
      <c r="F1386">
        <v>4</v>
      </c>
      <c r="G1386" t="str">
        <f>VLOOKUP(F:F,Sheet4!A$2:B$8,2)</f>
        <v>CLOSED LEADS EXHAUSTED</v>
      </c>
    </row>
    <row r="1387" spans="1:7" x14ac:dyDescent="0.15">
      <c r="A1387">
        <v>-79.061143999999999</v>
      </c>
      <c r="B1387">
        <v>35.913227999999997</v>
      </c>
      <c r="C1387">
        <v>1601151</v>
      </c>
      <c r="D1387" t="s">
        <v>1235</v>
      </c>
      <c r="E1387" t="s">
        <v>270</v>
      </c>
      <c r="F1387">
        <v>6</v>
      </c>
      <c r="G1387" t="str">
        <f>VLOOKUP(F:F,Sheet4!A$2:B$8,2)</f>
        <v>EXCEPT CLEAR</v>
      </c>
    </row>
    <row r="1388" spans="1:7" x14ac:dyDescent="0.15">
      <c r="A1388">
        <v>-79.064239000000001</v>
      </c>
      <c r="B1388">
        <v>35.912920999999997</v>
      </c>
      <c r="C1388">
        <v>1609012</v>
      </c>
      <c r="D1388" t="s">
        <v>402</v>
      </c>
      <c r="E1388" t="s">
        <v>270</v>
      </c>
      <c r="F1388">
        <v>6</v>
      </c>
      <c r="G1388" t="str">
        <f>VLOOKUP(F:F,Sheet4!A$2:B$8,2)</f>
        <v>EXCEPT CLEAR</v>
      </c>
    </row>
    <row r="1389" spans="1:7" x14ac:dyDescent="0.15">
      <c r="A1389">
        <v>-79.075068999999999</v>
      </c>
      <c r="B1389">
        <v>35.915089000000002</v>
      </c>
      <c r="C1389">
        <v>1805199</v>
      </c>
      <c r="D1389" t="s">
        <v>1338</v>
      </c>
      <c r="E1389" t="s">
        <v>270</v>
      </c>
      <c r="F1389">
        <v>4</v>
      </c>
      <c r="G1389" t="str">
        <f>VLOOKUP(F:F,Sheet4!A$2:B$8,2)</f>
        <v>CLOSED LEADS EXHAUSTED</v>
      </c>
    </row>
    <row r="1390" spans="1:7" x14ac:dyDescent="0.15">
      <c r="A1390">
        <v>-79.065301000000005</v>
      </c>
      <c r="B1390">
        <v>35.912968999999997</v>
      </c>
      <c r="C1390">
        <v>1704994</v>
      </c>
      <c r="D1390" t="s">
        <v>1347</v>
      </c>
      <c r="E1390" t="s">
        <v>270</v>
      </c>
      <c r="F1390">
        <v>4</v>
      </c>
      <c r="G1390" t="str">
        <f>VLOOKUP(F:F,Sheet4!A$2:B$8,2)</f>
        <v>CLOSED LEADS EXHAUSTED</v>
      </c>
    </row>
    <row r="1391" spans="1:7" x14ac:dyDescent="0.15">
      <c r="A1391">
        <v>-79.060080999999997</v>
      </c>
      <c r="B1391">
        <v>35.916029999999999</v>
      </c>
      <c r="C1391">
        <v>1902039</v>
      </c>
      <c r="D1391" t="s">
        <v>1339</v>
      </c>
      <c r="E1391" t="s">
        <v>270</v>
      </c>
      <c r="F1391">
        <v>3</v>
      </c>
      <c r="G1391" t="str">
        <f>VLOOKUP(F:F,Sheet4!A$2:B$8,2)</f>
        <v>CLOSED LEADS EXHAUSTED</v>
      </c>
    </row>
    <row r="1392" spans="1:7" x14ac:dyDescent="0.15">
      <c r="A1392">
        <v>-79.064285999999996</v>
      </c>
      <c r="B1392">
        <v>35.912970999999999</v>
      </c>
      <c r="C1392">
        <v>1511783</v>
      </c>
      <c r="D1392" t="s">
        <v>1326</v>
      </c>
      <c r="E1392" t="s">
        <v>270</v>
      </c>
      <c r="F1392">
        <v>5</v>
      </c>
      <c r="G1392" t="str">
        <f>VLOOKUP(F:F,Sheet4!A$2:B$8,2)</f>
        <v>CLEARED BY ARREST</v>
      </c>
    </row>
    <row r="1393" spans="1:7" x14ac:dyDescent="0.15">
      <c r="A1393">
        <v>-79.064721000000006</v>
      </c>
      <c r="B1393">
        <v>35.916155000000003</v>
      </c>
      <c r="C1393">
        <v>1408207</v>
      </c>
      <c r="D1393" t="s">
        <v>1343</v>
      </c>
      <c r="E1393" t="s">
        <v>270</v>
      </c>
      <c r="F1393">
        <v>8</v>
      </c>
      <c r="G1393" t="str">
        <f>VLOOKUP(F:F,Sheet4!A$2:B$8,2)</f>
        <v>UNFOUNDED</v>
      </c>
    </row>
    <row r="1394" spans="1:7" x14ac:dyDescent="0.15">
      <c r="A1394">
        <v>-79.060277999999997</v>
      </c>
      <c r="B1394">
        <v>35.914504000000001</v>
      </c>
      <c r="C1394">
        <v>1704966</v>
      </c>
      <c r="D1394" t="s">
        <v>1340</v>
      </c>
      <c r="E1394" t="s">
        <v>270</v>
      </c>
      <c r="F1394">
        <v>6</v>
      </c>
      <c r="G1394" t="str">
        <f>VLOOKUP(F:F,Sheet4!A$2:B$8,2)</f>
        <v>EXCEPT CLEAR</v>
      </c>
    </row>
    <row r="1395" spans="1:7" x14ac:dyDescent="0.15">
      <c r="A1395">
        <v>-79.064807000000002</v>
      </c>
      <c r="B1395">
        <v>35.916499000000002</v>
      </c>
      <c r="C1395">
        <v>1714465</v>
      </c>
      <c r="D1395" t="s">
        <v>1659</v>
      </c>
      <c r="E1395" t="s">
        <v>270</v>
      </c>
      <c r="F1395">
        <v>4</v>
      </c>
      <c r="G1395" t="str">
        <f>VLOOKUP(F:F,Sheet4!A$2:B$8,2)</f>
        <v>CLOSED LEADS EXHAUSTED</v>
      </c>
    </row>
    <row r="1396" spans="1:7" x14ac:dyDescent="0.15">
      <c r="A1396">
        <v>-79.064285999999996</v>
      </c>
      <c r="B1396">
        <v>35.912970999999999</v>
      </c>
      <c r="C1396">
        <v>1708771</v>
      </c>
      <c r="D1396" t="s">
        <v>1337</v>
      </c>
      <c r="E1396" t="s">
        <v>270</v>
      </c>
      <c r="F1396">
        <v>6</v>
      </c>
      <c r="G1396" t="str">
        <f>VLOOKUP(F:F,Sheet4!A$2:B$8,2)</f>
        <v>EXCEPT CLEAR</v>
      </c>
    </row>
    <row r="1397" spans="1:7" x14ac:dyDescent="0.15">
      <c r="A1397">
        <v>-79.065222000000006</v>
      </c>
      <c r="B1397">
        <v>35.911110000000001</v>
      </c>
      <c r="C1397">
        <v>1905253</v>
      </c>
      <c r="D1397" t="s">
        <v>458</v>
      </c>
      <c r="E1397" t="s">
        <v>270</v>
      </c>
      <c r="F1397">
        <v>6</v>
      </c>
      <c r="G1397" t="str">
        <f>VLOOKUP(F:F,Sheet4!A$2:B$8,2)</f>
        <v>EXCEPT CLEAR</v>
      </c>
    </row>
    <row r="1398" spans="1:7" x14ac:dyDescent="0.15">
      <c r="A1398">
        <v>-79.066502999999997</v>
      </c>
      <c r="B1398">
        <v>35.915486000000001</v>
      </c>
      <c r="C1398">
        <v>1903996</v>
      </c>
      <c r="D1398" t="s">
        <v>1351</v>
      </c>
      <c r="E1398" t="s">
        <v>271</v>
      </c>
      <c r="F1398">
        <v>3</v>
      </c>
      <c r="G1398" t="str">
        <f>VLOOKUP(F:F,Sheet4!A$2:B$8,2)</f>
        <v>CLOSED LEADS EXHAUSTED</v>
      </c>
    </row>
    <row r="1399" spans="1:7" x14ac:dyDescent="0.15">
      <c r="A1399">
        <v>-79.061183999999997</v>
      </c>
      <c r="B1399">
        <v>35.918424000000002</v>
      </c>
      <c r="C1399">
        <v>1903579</v>
      </c>
      <c r="D1399" t="s">
        <v>526</v>
      </c>
      <c r="E1399" t="s">
        <v>271</v>
      </c>
      <c r="F1399">
        <v>5</v>
      </c>
      <c r="G1399" t="str">
        <f>VLOOKUP(F:F,Sheet4!A$2:B$8,2)</f>
        <v>CLEARED BY ARREST</v>
      </c>
    </row>
    <row r="1400" spans="1:7" x14ac:dyDescent="0.15">
      <c r="A1400">
        <v>-79.064593000000002</v>
      </c>
      <c r="B1400">
        <v>35.915256999999997</v>
      </c>
      <c r="C1400">
        <v>1616116</v>
      </c>
      <c r="D1400" t="s">
        <v>1564</v>
      </c>
      <c r="E1400" t="s">
        <v>271</v>
      </c>
      <c r="F1400">
        <v>5</v>
      </c>
      <c r="G1400" t="str">
        <f>VLOOKUP(F:F,Sheet4!A$2:B$8,2)</f>
        <v>CLEARED BY ARREST</v>
      </c>
    </row>
    <row r="1401" spans="1:7" x14ac:dyDescent="0.15">
      <c r="A1401">
        <v>-79.060080999999997</v>
      </c>
      <c r="B1401">
        <v>35.916029999999999</v>
      </c>
      <c r="C1401">
        <v>1409497</v>
      </c>
      <c r="D1401" t="s">
        <v>1662</v>
      </c>
      <c r="E1401" t="s">
        <v>271</v>
      </c>
      <c r="F1401">
        <v>5</v>
      </c>
      <c r="G1401" t="str">
        <f>VLOOKUP(F:F,Sheet4!A$2:B$8,2)</f>
        <v>CLEARED BY ARREST</v>
      </c>
    </row>
    <row r="1402" spans="1:7" x14ac:dyDescent="0.15">
      <c r="A1402">
        <v>-79.066704999999999</v>
      </c>
      <c r="B1402">
        <v>35.917101000000002</v>
      </c>
      <c r="C1402">
        <v>1507853</v>
      </c>
      <c r="D1402" t="s">
        <v>1352</v>
      </c>
      <c r="E1402" t="s">
        <v>271</v>
      </c>
      <c r="F1402">
        <v>4</v>
      </c>
      <c r="G1402" t="str">
        <f>VLOOKUP(F:F,Sheet4!A$2:B$8,2)</f>
        <v>CLOSED LEADS EXHAUSTED</v>
      </c>
    </row>
    <row r="1403" spans="1:7" x14ac:dyDescent="0.15">
      <c r="A1403">
        <v>-79.065770000000001</v>
      </c>
      <c r="B1403">
        <v>35.914608000000001</v>
      </c>
      <c r="C1403">
        <v>1602289</v>
      </c>
      <c r="D1403" t="s">
        <v>1568</v>
      </c>
      <c r="E1403" t="s">
        <v>271</v>
      </c>
      <c r="F1403">
        <v>5</v>
      </c>
      <c r="G1403" t="str">
        <f>VLOOKUP(F:F,Sheet4!A$2:B$8,2)</f>
        <v>CLEARED BY ARREST</v>
      </c>
    </row>
    <row r="1404" spans="1:7" x14ac:dyDescent="0.15">
      <c r="A1404">
        <v>-79.061441000000002</v>
      </c>
      <c r="B1404">
        <v>35.917920000000002</v>
      </c>
      <c r="C1404">
        <v>1600316</v>
      </c>
      <c r="D1404" t="s">
        <v>1646</v>
      </c>
      <c r="E1404" t="s">
        <v>271</v>
      </c>
      <c r="F1404">
        <v>5</v>
      </c>
      <c r="G1404" t="str">
        <f>VLOOKUP(F:F,Sheet4!A$2:B$8,2)</f>
        <v>CLEARED BY ARREST</v>
      </c>
    </row>
    <row r="1405" spans="1:7" x14ac:dyDescent="0.15">
      <c r="A1405">
        <v>-79.060102999999998</v>
      </c>
      <c r="B1405">
        <v>35.914422000000002</v>
      </c>
      <c r="C1405">
        <v>1711704</v>
      </c>
      <c r="D1405" t="s">
        <v>547</v>
      </c>
      <c r="E1405" t="s">
        <v>271</v>
      </c>
      <c r="F1405">
        <v>5</v>
      </c>
      <c r="G1405" t="str">
        <f>VLOOKUP(F:F,Sheet4!A$2:B$8,2)</f>
        <v>CLEARED BY ARREST</v>
      </c>
    </row>
    <row r="1406" spans="1:7" x14ac:dyDescent="0.15">
      <c r="A1406">
        <v>-79.061921999999996</v>
      </c>
      <c r="B1406">
        <v>35.918729999999996</v>
      </c>
      <c r="C1406">
        <v>1606881</v>
      </c>
      <c r="D1406" t="s">
        <v>1565</v>
      </c>
      <c r="E1406" t="s">
        <v>271</v>
      </c>
      <c r="F1406">
        <v>5</v>
      </c>
      <c r="G1406" t="str">
        <f>VLOOKUP(F:F,Sheet4!A$2:B$8,2)</f>
        <v>CLEARED BY ARREST</v>
      </c>
    </row>
    <row r="1407" spans="1:7" x14ac:dyDescent="0.15">
      <c r="A1407">
        <v>-79.064239000000001</v>
      </c>
      <c r="B1407">
        <v>35.912920999999997</v>
      </c>
      <c r="C1407">
        <v>1807495</v>
      </c>
      <c r="D1407" t="s">
        <v>546</v>
      </c>
      <c r="E1407" t="s">
        <v>271</v>
      </c>
      <c r="F1407">
        <v>6</v>
      </c>
      <c r="G1407" t="str">
        <f>VLOOKUP(F:F,Sheet4!A$2:B$8,2)</f>
        <v>EXCEPT CLEAR</v>
      </c>
    </row>
    <row r="1408" spans="1:7" x14ac:dyDescent="0.15">
      <c r="A1408">
        <v>-79.064582000000001</v>
      </c>
      <c r="B1408">
        <v>35.915903999999998</v>
      </c>
      <c r="C1408">
        <v>1708134</v>
      </c>
      <c r="D1408" t="s">
        <v>1643</v>
      </c>
      <c r="E1408" t="s">
        <v>271</v>
      </c>
      <c r="F1408">
        <v>5</v>
      </c>
      <c r="G1408" t="str">
        <f>VLOOKUP(F:F,Sheet4!A$2:B$8,2)</f>
        <v>CLEARED BY ARREST</v>
      </c>
    </row>
    <row r="1409" spans="1:7" x14ac:dyDescent="0.15">
      <c r="A1409">
        <v>-79.066704999999999</v>
      </c>
      <c r="B1409">
        <v>35.917101000000002</v>
      </c>
      <c r="C1409">
        <v>1603758</v>
      </c>
      <c r="D1409" t="s">
        <v>926</v>
      </c>
      <c r="E1409" t="s">
        <v>271</v>
      </c>
      <c r="F1409">
        <v>5</v>
      </c>
      <c r="G1409" t="str">
        <f>VLOOKUP(F:F,Sheet4!A$2:B$8,2)</f>
        <v>CLEARED BY ARREST</v>
      </c>
    </row>
    <row r="1410" spans="1:7" x14ac:dyDescent="0.15">
      <c r="A1410">
        <v>-79.064239000000001</v>
      </c>
      <c r="B1410">
        <v>35.912920999999997</v>
      </c>
      <c r="C1410">
        <v>1810683</v>
      </c>
      <c r="D1410" t="s">
        <v>1749</v>
      </c>
      <c r="E1410" t="s">
        <v>272</v>
      </c>
      <c r="F1410">
        <v>5</v>
      </c>
      <c r="G1410" t="str">
        <f>VLOOKUP(F:F,Sheet4!A$2:B$8,2)</f>
        <v>CLEARED BY ARREST</v>
      </c>
    </row>
    <row r="1411" spans="1:7" x14ac:dyDescent="0.15">
      <c r="A1411">
        <v>-79.058142000000004</v>
      </c>
      <c r="B1411">
        <v>35.91225</v>
      </c>
      <c r="C1411">
        <v>1807612</v>
      </c>
      <c r="D1411" t="s">
        <v>1644</v>
      </c>
      <c r="E1411" t="s">
        <v>272</v>
      </c>
      <c r="F1411">
        <v>5</v>
      </c>
      <c r="G1411" t="str">
        <f>VLOOKUP(F:F,Sheet4!A$2:B$8,2)</f>
        <v>CLEARED BY ARREST</v>
      </c>
    </row>
    <row r="1412" spans="1:7" x14ac:dyDescent="0.15">
      <c r="A1412">
        <v>-79.058678</v>
      </c>
      <c r="B1412">
        <v>35.913271000000002</v>
      </c>
      <c r="C1412">
        <v>1508385</v>
      </c>
      <c r="D1412" t="s">
        <v>1594</v>
      </c>
      <c r="E1412" t="s">
        <v>273</v>
      </c>
      <c r="F1412">
        <v>5</v>
      </c>
      <c r="G1412" t="str">
        <f>VLOOKUP(F:F,Sheet4!A$2:B$8,2)</f>
        <v>CLEARED BY ARREST</v>
      </c>
    </row>
    <row r="1413" spans="1:7" x14ac:dyDescent="0.15">
      <c r="A1413">
        <v>-79.060821000000004</v>
      </c>
      <c r="B1413">
        <v>35.914299</v>
      </c>
      <c r="C1413">
        <v>1801961</v>
      </c>
      <c r="D1413" t="s">
        <v>1353</v>
      </c>
      <c r="E1413" t="s">
        <v>274</v>
      </c>
      <c r="F1413">
        <v>4</v>
      </c>
      <c r="G1413" t="str">
        <f>VLOOKUP(F:F,Sheet4!A$2:B$8,2)</f>
        <v>CLOSED LEADS EXHAUSTED</v>
      </c>
    </row>
    <row r="1414" spans="1:7" x14ac:dyDescent="0.15">
      <c r="A1414">
        <v>-79.064635999999993</v>
      </c>
      <c r="B1414">
        <v>35.915472000000001</v>
      </c>
      <c r="C1414">
        <v>1601692</v>
      </c>
      <c r="D1414" t="s">
        <v>945</v>
      </c>
      <c r="E1414" t="s">
        <v>275</v>
      </c>
      <c r="F1414">
        <v>5</v>
      </c>
      <c r="G1414" t="str">
        <f>VLOOKUP(F:F,Sheet4!A$2:B$8,2)</f>
        <v>CLEARED BY ARREST</v>
      </c>
    </row>
    <row r="1415" spans="1:7" x14ac:dyDescent="0.15">
      <c r="A1415">
        <v>-79.065144000000004</v>
      </c>
      <c r="B1415">
        <v>35.917766999999998</v>
      </c>
      <c r="C1415">
        <v>1800756</v>
      </c>
      <c r="D1415" t="s">
        <v>385</v>
      </c>
      <c r="E1415" t="s">
        <v>276</v>
      </c>
      <c r="F1415">
        <v>5</v>
      </c>
      <c r="G1415" t="str">
        <f>VLOOKUP(F:F,Sheet4!A$2:B$8,2)</f>
        <v>CLEARED BY ARREST</v>
      </c>
    </row>
    <row r="1416" spans="1:7" x14ac:dyDescent="0.15">
      <c r="A1416">
        <v>-79.065729000000005</v>
      </c>
      <c r="B1416">
        <v>35.916119999999999</v>
      </c>
      <c r="C1416">
        <v>1708754</v>
      </c>
      <c r="D1416" t="s">
        <v>1355</v>
      </c>
      <c r="E1416" t="s">
        <v>278</v>
      </c>
      <c r="F1416">
        <v>4</v>
      </c>
      <c r="G1416" t="str">
        <f>VLOOKUP(F:F,Sheet4!A$2:B$8,2)</f>
        <v>CLOSED LEADS EXHAUSTED</v>
      </c>
    </row>
    <row r="1417" spans="1:7" x14ac:dyDescent="0.15">
      <c r="A1417">
        <v>-79.063812999999996</v>
      </c>
      <c r="B1417">
        <v>35.914127000000001</v>
      </c>
      <c r="C1417">
        <v>1506070</v>
      </c>
      <c r="D1417" t="s">
        <v>1356</v>
      </c>
      <c r="E1417" t="s">
        <v>279</v>
      </c>
      <c r="F1417">
        <v>4</v>
      </c>
      <c r="G1417" t="str">
        <f>VLOOKUP(F:F,Sheet4!A$2:B$8,2)</f>
        <v>CLOSED LEADS EXHAUSTED</v>
      </c>
    </row>
    <row r="1418" spans="1:7" x14ac:dyDescent="0.15">
      <c r="A1418">
        <v>-79.061109000000002</v>
      </c>
      <c r="B1418">
        <v>35.913156999999998</v>
      </c>
      <c r="C1418">
        <v>1900042</v>
      </c>
      <c r="D1418" t="s">
        <v>1354</v>
      </c>
      <c r="E1418" t="s">
        <v>277</v>
      </c>
      <c r="F1418">
        <v>7</v>
      </c>
      <c r="G1418" t="str">
        <f>VLOOKUP(F:F,Sheet4!A$2:B$8,2)</f>
        <v>UNFOUNDED</v>
      </c>
    </row>
    <row r="1419" spans="1:7" x14ac:dyDescent="0.15">
      <c r="A1419">
        <v>-79.060595000000006</v>
      </c>
      <c r="B1419">
        <v>35.915680000000002</v>
      </c>
      <c r="C1419">
        <v>1515966</v>
      </c>
      <c r="D1419" t="s">
        <v>1357</v>
      </c>
      <c r="E1419" t="s">
        <v>279</v>
      </c>
      <c r="F1419">
        <v>4</v>
      </c>
      <c r="G1419" t="str">
        <f>VLOOKUP(F:F,Sheet4!A$2:B$8,2)</f>
        <v>CLOSED LEADS EXHAUSTED</v>
      </c>
    </row>
    <row r="1420" spans="1:7" x14ac:dyDescent="0.15">
      <c r="A1420">
        <v>-79.064504999999997</v>
      </c>
      <c r="B1420">
        <v>35.913699000000001</v>
      </c>
      <c r="C1420">
        <v>1713167</v>
      </c>
      <c r="D1420" t="s">
        <v>1358</v>
      </c>
      <c r="E1420" t="s">
        <v>279</v>
      </c>
      <c r="F1420">
        <v>4</v>
      </c>
      <c r="G1420" t="str">
        <f>VLOOKUP(F:F,Sheet4!A$2:B$8,2)</f>
        <v>CLOSED LEADS EXHAUSTED</v>
      </c>
    </row>
    <row r="1421" spans="1:7" x14ac:dyDescent="0.15">
      <c r="A1421">
        <v>-79.060627999999994</v>
      </c>
      <c r="B1421">
        <v>35.916443999999998</v>
      </c>
      <c r="C1421">
        <v>1808071</v>
      </c>
      <c r="D1421" t="s">
        <v>1359</v>
      </c>
      <c r="E1421" t="s">
        <v>280</v>
      </c>
      <c r="F1421">
        <v>4</v>
      </c>
      <c r="G1421" t="str">
        <f>VLOOKUP(F:F,Sheet4!A$2:B$8,2)</f>
        <v>CLOSED LEADS EXHAUSTED</v>
      </c>
    </row>
    <row r="1422" spans="1:7" x14ac:dyDescent="0.15">
      <c r="A1422">
        <v>-79.062728000000007</v>
      </c>
      <c r="B1422">
        <v>35.913578000000001</v>
      </c>
      <c r="C1422">
        <v>1904586</v>
      </c>
      <c r="D1422" t="s">
        <v>548</v>
      </c>
      <c r="E1422" t="s">
        <v>280</v>
      </c>
      <c r="F1422">
        <v>3</v>
      </c>
      <c r="G1422" t="str">
        <f>VLOOKUP(F:F,Sheet4!A$2:B$8,2)</f>
        <v>CLOSED LEADS EXHAUSTED</v>
      </c>
    </row>
    <row r="1423" spans="1:7" x14ac:dyDescent="0.15">
      <c r="A1423">
        <v>-79.061452000000003</v>
      </c>
      <c r="B1423">
        <v>35.918909999999997</v>
      </c>
      <c r="C1423">
        <v>1607111</v>
      </c>
      <c r="D1423" t="s">
        <v>1360</v>
      </c>
      <c r="E1423" t="s">
        <v>281</v>
      </c>
      <c r="F1423">
        <v>4</v>
      </c>
      <c r="G1423" t="str">
        <f>VLOOKUP(F:F,Sheet4!A$2:B$8,2)</f>
        <v>CLOSED LEADS EXHAUSTED</v>
      </c>
    </row>
    <row r="1424" spans="1:7" x14ac:dyDescent="0.15">
      <c r="A1424">
        <v>-79.060277999999997</v>
      </c>
      <c r="B1424">
        <v>35.914504000000001</v>
      </c>
      <c r="C1424">
        <v>1711075</v>
      </c>
      <c r="D1424" t="s">
        <v>1663</v>
      </c>
      <c r="E1424" t="s">
        <v>282</v>
      </c>
      <c r="F1424">
        <v>4</v>
      </c>
      <c r="G1424" t="str">
        <f>VLOOKUP(F:F,Sheet4!A$2:B$8,2)</f>
        <v>CLOSED LEADS EXHAUSTED</v>
      </c>
    </row>
    <row r="1425" spans="1:7" x14ac:dyDescent="0.15">
      <c r="A1425">
        <v>-79.060123000000004</v>
      </c>
      <c r="B1425">
        <v>35.915588999999997</v>
      </c>
      <c r="C1425">
        <v>1904617</v>
      </c>
      <c r="D1425" t="s">
        <v>356</v>
      </c>
      <c r="E1425" t="s">
        <v>282</v>
      </c>
      <c r="F1425">
        <v>3</v>
      </c>
      <c r="G1425" t="str">
        <f>VLOOKUP(F:F,Sheet4!A$2:B$8,2)</f>
        <v>CLOSED LEADS EXHAUSTED</v>
      </c>
    </row>
    <row r="1426" spans="1:7" x14ac:dyDescent="0.15">
      <c r="A1426">
        <v>-79.060841999999994</v>
      </c>
      <c r="B1426">
        <v>35.917352999999999</v>
      </c>
      <c r="C1426">
        <v>1800669</v>
      </c>
      <c r="D1426" t="s">
        <v>1371</v>
      </c>
      <c r="E1426" t="s">
        <v>283</v>
      </c>
      <c r="F1426">
        <v>4</v>
      </c>
      <c r="G1426" t="str">
        <f>VLOOKUP(F:F,Sheet4!A$2:B$8,2)</f>
        <v>CLOSED LEADS EXHAUSTED</v>
      </c>
    </row>
    <row r="1427" spans="1:7" x14ac:dyDescent="0.15">
      <c r="A1427">
        <v>-79.062443000000002</v>
      </c>
      <c r="B1427">
        <v>35.914869000000003</v>
      </c>
      <c r="C1427">
        <v>1603809</v>
      </c>
      <c r="D1427" t="s">
        <v>1361</v>
      </c>
      <c r="E1427" t="s">
        <v>283</v>
      </c>
      <c r="F1427">
        <v>4</v>
      </c>
      <c r="G1427" t="str">
        <f>VLOOKUP(F:F,Sheet4!A$2:B$8,2)</f>
        <v>CLOSED LEADS EXHAUSTED</v>
      </c>
    </row>
    <row r="1428" spans="1:7" x14ac:dyDescent="0.15">
      <c r="A1428">
        <v>-79.062438999999998</v>
      </c>
      <c r="B1428">
        <v>35.911709999999999</v>
      </c>
      <c r="C1428">
        <v>1514104</v>
      </c>
      <c r="D1428" t="s">
        <v>1664</v>
      </c>
      <c r="E1428" t="s">
        <v>283</v>
      </c>
      <c r="F1428">
        <v>4</v>
      </c>
      <c r="G1428" t="str">
        <f>VLOOKUP(F:F,Sheet4!A$2:B$8,2)</f>
        <v>CLOSED LEADS EXHAUSTED</v>
      </c>
    </row>
    <row r="1429" spans="1:7" x14ac:dyDescent="0.15">
      <c r="A1429">
        <v>-79.064239000000001</v>
      </c>
      <c r="B1429">
        <v>35.912920999999997</v>
      </c>
      <c r="C1429">
        <v>1803722</v>
      </c>
      <c r="D1429" t="s">
        <v>1375</v>
      </c>
      <c r="E1429" t="s">
        <v>283</v>
      </c>
      <c r="F1429">
        <v>4</v>
      </c>
      <c r="G1429" t="str">
        <f>VLOOKUP(F:F,Sheet4!A$2:B$8,2)</f>
        <v>CLOSED LEADS EXHAUSTED</v>
      </c>
    </row>
    <row r="1430" spans="1:7" x14ac:dyDescent="0.15">
      <c r="A1430">
        <v>-79.064207999999994</v>
      </c>
      <c r="B1430">
        <v>35.916029999999999</v>
      </c>
      <c r="C1430">
        <v>1707293</v>
      </c>
      <c r="D1430" t="s">
        <v>387</v>
      </c>
      <c r="E1430" t="s">
        <v>283</v>
      </c>
      <c r="F1430">
        <v>7</v>
      </c>
      <c r="G1430" t="str">
        <f>VLOOKUP(F:F,Sheet4!A$2:B$8,2)</f>
        <v>UNFOUNDED</v>
      </c>
    </row>
    <row r="1431" spans="1:7" x14ac:dyDescent="0.15">
      <c r="A1431">
        <v>-79.063596000000004</v>
      </c>
      <c r="B1431">
        <v>35.914903000000002</v>
      </c>
      <c r="C1431">
        <v>1412410</v>
      </c>
      <c r="D1431" t="s">
        <v>1372</v>
      </c>
      <c r="E1431" t="s">
        <v>283</v>
      </c>
      <c r="F1431">
        <v>4</v>
      </c>
      <c r="G1431" t="str">
        <f>VLOOKUP(F:F,Sheet4!A$2:B$8,2)</f>
        <v>CLOSED LEADS EXHAUSTED</v>
      </c>
    </row>
    <row r="1432" spans="1:7" x14ac:dyDescent="0.15">
      <c r="A1432">
        <v>-79.065248999999994</v>
      </c>
      <c r="B1432">
        <v>35.912548000000001</v>
      </c>
      <c r="C1432">
        <v>1505329</v>
      </c>
      <c r="D1432" t="s">
        <v>1374</v>
      </c>
      <c r="E1432" t="s">
        <v>283</v>
      </c>
      <c r="F1432">
        <v>4</v>
      </c>
      <c r="G1432" t="str">
        <f>VLOOKUP(F:F,Sheet4!A$2:B$8,2)</f>
        <v>CLOSED LEADS EXHAUSTED</v>
      </c>
    </row>
    <row r="1433" spans="1:7" x14ac:dyDescent="0.15">
      <c r="A1433">
        <v>-79.062538000000004</v>
      </c>
      <c r="B1433">
        <v>35.912958000000003</v>
      </c>
      <c r="C1433">
        <v>1803127</v>
      </c>
      <c r="D1433" t="s">
        <v>1373</v>
      </c>
      <c r="E1433" t="s">
        <v>283</v>
      </c>
      <c r="F1433">
        <v>4</v>
      </c>
      <c r="G1433" t="str">
        <f>VLOOKUP(F:F,Sheet4!A$2:B$8,2)</f>
        <v>CLOSED LEADS EXHAUSTED</v>
      </c>
    </row>
    <row r="1434" spans="1:7" x14ac:dyDescent="0.15">
      <c r="A1434">
        <v>-79.075135000000003</v>
      </c>
      <c r="B1434">
        <v>35.914923000000002</v>
      </c>
      <c r="C1434">
        <v>1711702</v>
      </c>
      <c r="D1434" t="s">
        <v>1370</v>
      </c>
      <c r="E1434" t="s">
        <v>283</v>
      </c>
      <c r="F1434">
        <v>4</v>
      </c>
      <c r="G1434" t="str">
        <f>VLOOKUP(F:F,Sheet4!A$2:B$8,2)</f>
        <v>CLOSED LEADS EXHAUSTED</v>
      </c>
    </row>
    <row r="1435" spans="1:7" x14ac:dyDescent="0.15">
      <c r="A1435">
        <v>-79.059888000000001</v>
      </c>
      <c r="B1435">
        <v>35.915219999999998</v>
      </c>
      <c r="C1435">
        <v>1411628</v>
      </c>
      <c r="D1435" t="s">
        <v>462</v>
      </c>
      <c r="E1435" t="s">
        <v>283</v>
      </c>
      <c r="F1435">
        <v>4</v>
      </c>
      <c r="G1435" t="str">
        <f>VLOOKUP(F:F,Sheet4!A$2:B$8,2)</f>
        <v>CLOSED LEADS EXHAUSTED</v>
      </c>
    </row>
    <row r="1436" spans="1:7" x14ac:dyDescent="0.15">
      <c r="A1436">
        <v>-79.061047000000002</v>
      </c>
      <c r="B1436">
        <v>35.915495</v>
      </c>
      <c r="C1436">
        <v>1608527</v>
      </c>
      <c r="D1436" t="s">
        <v>1368</v>
      </c>
      <c r="E1436" t="s">
        <v>283</v>
      </c>
      <c r="F1436">
        <v>4</v>
      </c>
      <c r="G1436" t="str">
        <f>VLOOKUP(F:F,Sheet4!A$2:B$8,2)</f>
        <v>CLOSED LEADS EXHAUSTED</v>
      </c>
    </row>
    <row r="1437" spans="1:7" x14ac:dyDescent="0.15">
      <c r="A1437">
        <v>-79.060843000000006</v>
      </c>
      <c r="B1437">
        <v>35.914290999999999</v>
      </c>
      <c r="C1437">
        <v>1902667</v>
      </c>
      <c r="D1437" t="s">
        <v>355</v>
      </c>
      <c r="E1437" t="s">
        <v>283</v>
      </c>
      <c r="F1437">
        <v>3</v>
      </c>
      <c r="G1437" t="str">
        <f>VLOOKUP(F:F,Sheet4!A$2:B$8,2)</f>
        <v>CLOSED LEADS EXHAUSTED</v>
      </c>
    </row>
    <row r="1438" spans="1:7" x14ac:dyDescent="0.15">
      <c r="A1438">
        <v>-79.061790000000002</v>
      </c>
      <c r="B1438">
        <v>35.913299000000002</v>
      </c>
      <c r="C1438">
        <v>1416214</v>
      </c>
      <c r="D1438" t="s">
        <v>1367</v>
      </c>
      <c r="E1438" t="s">
        <v>283</v>
      </c>
      <c r="F1438">
        <v>4</v>
      </c>
      <c r="G1438" t="str">
        <f>VLOOKUP(F:F,Sheet4!A$2:B$8,2)</f>
        <v>CLOSED LEADS EXHAUSTED</v>
      </c>
    </row>
    <row r="1439" spans="1:7" x14ac:dyDescent="0.15">
      <c r="A1439">
        <v>-79.060595000000006</v>
      </c>
      <c r="B1439">
        <v>35.915680000000002</v>
      </c>
      <c r="C1439">
        <v>1615589</v>
      </c>
      <c r="D1439" t="s">
        <v>1365</v>
      </c>
      <c r="E1439" t="s">
        <v>283</v>
      </c>
      <c r="F1439">
        <v>4</v>
      </c>
      <c r="G1439" t="str">
        <f>VLOOKUP(F:F,Sheet4!A$2:B$8,2)</f>
        <v>CLOSED LEADS EXHAUSTED</v>
      </c>
    </row>
    <row r="1440" spans="1:7" x14ac:dyDescent="0.15">
      <c r="A1440">
        <v>-79.061121</v>
      </c>
      <c r="B1440">
        <v>35.917406999999997</v>
      </c>
      <c r="C1440">
        <v>1511060</v>
      </c>
      <c r="D1440" t="s">
        <v>1363</v>
      </c>
      <c r="E1440" t="s">
        <v>283</v>
      </c>
      <c r="F1440">
        <v>4</v>
      </c>
      <c r="G1440" t="str">
        <f>VLOOKUP(F:F,Sheet4!A$2:B$8,2)</f>
        <v>CLOSED LEADS EXHAUSTED</v>
      </c>
    </row>
    <row r="1441" spans="1:7" x14ac:dyDescent="0.15">
      <c r="A1441">
        <v>-79.064924000000005</v>
      </c>
      <c r="B1441">
        <v>35.916632999999997</v>
      </c>
      <c r="C1441">
        <v>1705376</v>
      </c>
      <c r="D1441" t="s">
        <v>1369</v>
      </c>
      <c r="E1441" t="s">
        <v>283</v>
      </c>
      <c r="F1441">
        <v>7</v>
      </c>
      <c r="G1441" t="str">
        <f>VLOOKUP(F:F,Sheet4!A$2:B$8,2)</f>
        <v>UNFOUNDED</v>
      </c>
    </row>
    <row r="1442" spans="1:7" x14ac:dyDescent="0.15">
      <c r="A1442">
        <v>-79.060773999999995</v>
      </c>
      <c r="B1442">
        <v>35.914169999999999</v>
      </c>
      <c r="C1442">
        <v>1704778</v>
      </c>
      <c r="D1442" t="s">
        <v>1366</v>
      </c>
      <c r="E1442" t="s">
        <v>283</v>
      </c>
      <c r="F1442">
        <v>4</v>
      </c>
      <c r="G1442" t="str">
        <f>VLOOKUP(F:F,Sheet4!A$2:B$8,2)</f>
        <v>CLOSED LEADS EXHAUSTED</v>
      </c>
    </row>
    <row r="1443" spans="1:7" x14ac:dyDescent="0.15">
      <c r="A1443">
        <v>-79.059550999999999</v>
      </c>
      <c r="B1443">
        <v>35.914698000000001</v>
      </c>
      <c r="C1443">
        <v>1808546</v>
      </c>
      <c r="D1443" t="s">
        <v>552</v>
      </c>
      <c r="E1443" t="s">
        <v>283</v>
      </c>
      <c r="F1443">
        <v>4</v>
      </c>
      <c r="G1443" t="str">
        <f>VLOOKUP(F:F,Sheet4!A$2:B$8,2)</f>
        <v>CLOSED LEADS EXHAUSTED</v>
      </c>
    </row>
    <row r="1444" spans="1:7" x14ac:dyDescent="0.15">
      <c r="A1444">
        <v>-79.066205999999994</v>
      </c>
      <c r="B1444">
        <v>35.913266999999998</v>
      </c>
      <c r="C1444">
        <v>1413258</v>
      </c>
      <c r="D1444" t="s">
        <v>1362</v>
      </c>
      <c r="E1444" t="s">
        <v>283</v>
      </c>
      <c r="F1444">
        <v>4</v>
      </c>
      <c r="G1444" t="str">
        <f>VLOOKUP(F:F,Sheet4!A$2:B$8,2)</f>
        <v>CLOSED LEADS EXHAUSTED</v>
      </c>
    </row>
    <row r="1445" spans="1:7" x14ac:dyDescent="0.15">
      <c r="A1445">
        <v>-79.062915000000004</v>
      </c>
      <c r="B1445">
        <v>35.914755</v>
      </c>
      <c r="C1445">
        <v>1616985</v>
      </c>
      <c r="D1445" t="s">
        <v>870</v>
      </c>
      <c r="E1445" t="s">
        <v>283</v>
      </c>
      <c r="F1445">
        <v>4</v>
      </c>
      <c r="G1445" t="str">
        <f>VLOOKUP(F:F,Sheet4!A$2:B$8,2)</f>
        <v>CLOSED LEADS EXHAUSTED</v>
      </c>
    </row>
    <row r="1446" spans="1:7" x14ac:dyDescent="0.15">
      <c r="A1446">
        <v>-79.060648</v>
      </c>
      <c r="B1446">
        <v>35.916578000000001</v>
      </c>
      <c r="C1446">
        <v>1511169</v>
      </c>
      <c r="D1446" t="s">
        <v>1364</v>
      </c>
      <c r="E1446" t="s">
        <v>283</v>
      </c>
      <c r="F1446">
        <v>4</v>
      </c>
      <c r="G1446" t="str">
        <f>VLOOKUP(F:F,Sheet4!A$2:B$8,2)</f>
        <v>CLOSED LEADS EXHAUSTED</v>
      </c>
    </row>
    <row r="1447" spans="1:7" x14ac:dyDescent="0.15">
      <c r="A1447">
        <v>-79.064846000000003</v>
      </c>
      <c r="B1447">
        <v>35.917614999999998</v>
      </c>
      <c r="C1447">
        <v>1905726</v>
      </c>
      <c r="D1447" t="s">
        <v>459</v>
      </c>
      <c r="E1447" t="s">
        <v>283</v>
      </c>
      <c r="F1447">
        <v>3</v>
      </c>
      <c r="G1447" t="str">
        <f>VLOOKUP(F:F,Sheet4!A$2:B$8,2)</f>
        <v>CLOSED LEADS EXHAUSTED</v>
      </c>
    </row>
    <row r="1448" spans="1:7" x14ac:dyDescent="0.15">
      <c r="A1448">
        <v>-79.060755</v>
      </c>
      <c r="B1448">
        <v>35.916840999999998</v>
      </c>
      <c r="C1448">
        <v>1805706</v>
      </c>
      <c r="D1448" t="s">
        <v>1376</v>
      </c>
      <c r="E1448" t="s">
        <v>284</v>
      </c>
      <c r="F1448">
        <v>4</v>
      </c>
      <c r="G1448" t="str">
        <f>VLOOKUP(F:F,Sheet4!A$2:B$8,2)</f>
        <v>CLOSED LEADS EXHAUSTED</v>
      </c>
    </row>
    <row r="1449" spans="1:7" x14ac:dyDescent="0.15">
      <c r="A1449">
        <v>-79.060817</v>
      </c>
      <c r="B1449">
        <v>35.914154000000003</v>
      </c>
      <c r="C1449">
        <v>1902327</v>
      </c>
      <c r="D1449" t="s">
        <v>1379</v>
      </c>
      <c r="E1449" t="s">
        <v>284</v>
      </c>
      <c r="F1449">
        <v>3</v>
      </c>
      <c r="G1449" t="str">
        <f>VLOOKUP(F:F,Sheet4!A$2:B$8,2)</f>
        <v>CLOSED LEADS EXHAUSTED</v>
      </c>
    </row>
    <row r="1450" spans="1:7" x14ac:dyDescent="0.15">
      <c r="A1450">
        <v>-79.062538000000004</v>
      </c>
      <c r="B1450">
        <v>35.912958000000003</v>
      </c>
      <c r="C1450">
        <v>1803342</v>
      </c>
      <c r="D1450" t="s">
        <v>1378</v>
      </c>
      <c r="E1450" t="s">
        <v>285</v>
      </c>
      <c r="F1450">
        <v>4</v>
      </c>
      <c r="G1450" t="str">
        <f>VLOOKUP(F:F,Sheet4!A$2:B$8,2)</f>
        <v>CLOSED LEADS EXHAUSTED</v>
      </c>
    </row>
    <row r="1451" spans="1:7" x14ac:dyDescent="0.15">
      <c r="A1451">
        <v>-79.060080999999997</v>
      </c>
      <c r="B1451">
        <v>35.916029999999999</v>
      </c>
      <c r="C1451">
        <v>1900099</v>
      </c>
      <c r="D1451" t="s">
        <v>1377</v>
      </c>
      <c r="E1451" t="s">
        <v>284</v>
      </c>
      <c r="F1451">
        <v>3</v>
      </c>
      <c r="G1451" t="str">
        <f>VLOOKUP(F:F,Sheet4!A$2:B$8,2)</f>
        <v>CLOSED LEADS EXHAUSTED</v>
      </c>
    </row>
    <row r="1452" spans="1:7" x14ac:dyDescent="0.15">
      <c r="A1452">
        <v>-79.061974000000006</v>
      </c>
      <c r="B1452">
        <v>35.915114000000003</v>
      </c>
      <c r="C1452">
        <v>1706272</v>
      </c>
      <c r="D1452" t="s">
        <v>1380</v>
      </c>
      <c r="E1452" t="s">
        <v>286</v>
      </c>
      <c r="F1452">
        <v>4</v>
      </c>
      <c r="G1452" t="str">
        <f>VLOOKUP(F:F,Sheet4!A$2:B$8,2)</f>
        <v>CLOSED LEADS EXHAUSTED</v>
      </c>
    </row>
    <row r="1453" spans="1:7" x14ac:dyDescent="0.15">
      <c r="A1453">
        <v>-79.062520000000006</v>
      </c>
      <c r="B1453">
        <v>35.914419000000002</v>
      </c>
      <c r="C1453">
        <v>1702103</v>
      </c>
      <c r="D1453" t="s">
        <v>1391</v>
      </c>
      <c r="E1453" t="s">
        <v>287</v>
      </c>
      <c r="F1453">
        <v>4</v>
      </c>
      <c r="G1453" t="str">
        <f>VLOOKUP(F:F,Sheet4!A$2:B$8,2)</f>
        <v>CLOSED LEADS EXHAUSTED</v>
      </c>
    </row>
    <row r="1454" spans="1:7" x14ac:dyDescent="0.15">
      <c r="A1454">
        <v>-79.063686000000004</v>
      </c>
      <c r="B1454">
        <v>35.914599000000003</v>
      </c>
      <c r="C1454">
        <v>1505997</v>
      </c>
      <c r="D1454" t="s">
        <v>1397</v>
      </c>
      <c r="E1454" t="s">
        <v>287</v>
      </c>
      <c r="F1454">
        <v>4</v>
      </c>
      <c r="G1454" t="str">
        <f>VLOOKUP(F:F,Sheet4!A$2:B$8,2)</f>
        <v>CLOSED LEADS EXHAUSTED</v>
      </c>
    </row>
    <row r="1455" spans="1:7" x14ac:dyDescent="0.15">
      <c r="A1455">
        <v>-79.060368999999994</v>
      </c>
      <c r="B1455">
        <v>35.915661</v>
      </c>
      <c r="C1455">
        <v>1902409</v>
      </c>
      <c r="D1455" t="s">
        <v>1398</v>
      </c>
      <c r="E1455" t="s">
        <v>287</v>
      </c>
      <c r="F1455">
        <v>3</v>
      </c>
      <c r="G1455" t="str">
        <f>VLOOKUP(F:F,Sheet4!A$2:B$8,2)</f>
        <v>CLOSED LEADS EXHAUSTED</v>
      </c>
    </row>
    <row r="1456" spans="1:7" x14ac:dyDescent="0.15">
      <c r="A1456">
        <v>-79.063006999999999</v>
      </c>
      <c r="B1456">
        <v>35.916060999999999</v>
      </c>
      <c r="C1456">
        <v>1505998</v>
      </c>
      <c r="D1456" t="s">
        <v>1400</v>
      </c>
      <c r="E1456" t="s">
        <v>287</v>
      </c>
      <c r="F1456">
        <v>4</v>
      </c>
      <c r="G1456" t="str">
        <f>VLOOKUP(F:F,Sheet4!A$2:B$8,2)</f>
        <v>CLOSED LEADS EXHAUSTED</v>
      </c>
    </row>
    <row r="1457" spans="1:7" x14ac:dyDescent="0.15">
      <c r="A1457">
        <v>-79.064807000000002</v>
      </c>
      <c r="B1457">
        <v>35.916499000000002</v>
      </c>
      <c r="C1457">
        <v>1505999</v>
      </c>
      <c r="D1457" t="s">
        <v>1399</v>
      </c>
      <c r="E1457" t="s">
        <v>287</v>
      </c>
      <c r="F1457">
        <v>4</v>
      </c>
      <c r="G1457" t="str">
        <f>VLOOKUP(F:F,Sheet4!A$2:B$8,2)</f>
        <v>CLOSED LEADS EXHAUSTED</v>
      </c>
    </row>
    <row r="1458" spans="1:7" x14ac:dyDescent="0.15">
      <c r="A1458">
        <v>-79.062728000000007</v>
      </c>
      <c r="B1458">
        <v>35.913578000000001</v>
      </c>
      <c r="C1458">
        <v>1710548</v>
      </c>
      <c r="D1458" t="s">
        <v>1671</v>
      </c>
      <c r="E1458" t="s">
        <v>287</v>
      </c>
      <c r="F1458">
        <v>4</v>
      </c>
      <c r="G1458" t="str">
        <f>VLOOKUP(F:F,Sheet4!A$2:B$8,2)</f>
        <v>CLOSED LEADS EXHAUSTED</v>
      </c>
    </row>
    <row r="1459" spans="1:7" x14ac:dyDescent="0.15">
      <c r="A1459">
        <v>-79.064239000000001</v>
      </c>
      <c r="B1459">
        <v>35.912920999999997</v>
      </c>
      <c r="C1459">
        <v>1714886</v>
      </c>
      <c r="D1459" t="s">
        <v>549</v>
      </c>
      <c r="E1459" t="s">
        <v>287</v>
      </c>
      <c r="F1459">
        <v>6</v>
      </c>
      <c r="G1459" t="str">
        <f>VLOOKUP(F:F,Sheet4!A$2:B$8,2)</f>
        <v>EXCEPT CLEAR</v>
      </c>
    </row>
    <row r="1460" spans="1:7" x14ac:dyDescent="0.15">
      <c r="A1460">
        <v>-79.064285999999996</v>
      </c>
      <c r="B1460">
        <v>35.912970999999999</v>
      </c>
      <c r="C1460">
        <v>1707437</v>
      </c>
      <c r="D1460" t="s">
        <v>1407</v>
      </c>
      <c r="E1460" t="s">
        <v>287</v>
      </c>
      <c r="F1460">
        <v>4</v>
      </c>
      <c r="G1460" t="str">
        <f>VLOOKUP(F:F,Sheet4!A$2:B$8,2)</f>
        <v>CLOSED LEADS EXHAUSTED</v>
      </c>
    </row>
    <row r="1461" spans="1:7" x14ac:dyDescent="0.15">
      <c r="A1461">
        <v>-79.060545000000005</v>
      </c>
      <c r="B1461">
        <v>35.915913000000003</v>
      </c>
      <c r="C1461">
        <v>1710331</v>
      </c>
      <c r="D1461" t="s">
        <v>1409</v>
      </c>
      <c r="E1461" t="s">
        <v>287</v>
      </c>
      <c r="F1461">
        <v>4</v>
      </c>
      <c r="G1461" t="str">
        <f>VLOOKUP(F:F,Sheet4!A$2:B$8,2)</f>
        <v>CLOSED LEADS EXHAUSTED</v>
      </c>
    </row>
    <row r="1462" spans="1:7" x14ac:dyDescent="0.15">
      <c r="A1462">
        <v>-79.060080999999997</v>
      </c>
      <c r="B1462">
        <v>35.916029999999999</v>
      </c>
      <c r="C1462">
        <v>1409497</v>
      </c>
      <c r="D1462" t="s">
        <v>1662</v>
      </c>
      <c r="E1462" t="s">
        <v>287</v>
      </c>
      <c r="F1462">
        <v>5</v>
      </c>
      <c r="G1462" t="str">
        <f>VLOOKUP(F:F,Sheet4!A$2:B$8,2)</f>
        <v>CLEARED BY ARREST</v>
      </c>
    </row>
    <row r="1463" spans="1:7" x14ac:dyDescent="0.15">
      <c r="A1463">
        <v>-79.061943999999997</v>
      </c>
      <c r="B1463">
        <v>35.916074999999999</v>
      </c>
      <c r="C1463">
        <v>1904241</v>
      </c>
      <c r="D1463" t="s">
        <v>1389</v>
      </c>
      <c r="E1463" t="s">
        <v>287</v>
      </c>
      <c r="F1463">
        <v>3</v>
      </c>
      <c r="G1463" t="str">
        <f>VLOOKUP(F:F,Sheet4!A$2:B$8,2)</f>
        <v>CLOSED LEADS EXHAUSTED</v>
      </c>
    </row>
    <row r="1464" spans="1:7" x14ac:dyDescent="0.15">
      <c r="A1464">
        <v>-79.060755</v>
      </c>
      <c r="B1464">
        <v>35.916840999999998</v>
      </c>
      <c r="C1464">
        <v>1805384</v>
      </c>
      <c r="D1464" t="s">
        <v>1670</v>
      </c>
      <c r="E1464" t="s">
        <v>287</v>
      </c>
      <c r="F1464">
        <v>4</v>
      </c>
      <c r="G1464" t="str">
        <f>VLOOKUP(F:F,Sheet4!A$2:B$8,2)</f>
        <v>CLOSED LEADS EXHAUSTED</v>
      </c>
    </row>
    <row r="1465" spans="1:7" x14ac:dyDescent="0.15">
      <c r="A1465">
        <v>-79.059172000000004</v>
      </c>
      <c r="B1465">
        <v>35.914005000000003</v>
      </c>
      <c r="C1465">
        <v>1509735</v>
      </c>
      <c r="D1465" t="s">
        <v>1404</v>
      </c>
      <c r="E1465" t="s">
        <v>287</v>
      </c>
      <c r="F1465">
        <v>4</v>
      </c>
      <c r="G1465" t="str">
        <f>VLOOKUP(F:F,Sheet4!A$2:B$8,2)</f>
        <v>CLOSED LEADS EXHAUSTED</v>
      </c>
    </row>
    <row r="1466" spans="1:7" x14ac:dyDescent="0.15">
      <c r="A1466">
        <v>-79.0672</v>
      </c>
      <c r="B1466">
        <v>35.915643000000003</v>
      </c>
      <c r="C1466">
        <v>1701358</v>
      </c>
      <c r="D1466" t="s">
        <v>1390</v>
      </c>
      <c r="E1466" t="s">
        <v>287</v>
      </c>
      <c r="F1466">
        <v>4</v>
      </c>
      <c r="G1466" t="str">
        <f>VLOOKUP(F:F,Sheet4!A$2:B$8,2)</f>
        <v>CLOSED LEADS EXHAUSTED</v>
      </c>
    </row>
    <row r="1467" spans="1:7" x14ac:dyDescent="0.15">
      <c r="A1467">
        <v>-79.064924000000005</v>
      </c>
      <c r="B1467">
        <v>35.916632999999997</v>
      </c>
      <c r="C1467">
        <v>1703474</v>
      </c>
      <c r="D1467" t="s">
        <v>1403</v>
      </c>
      <c r="E1467" t="s">
        <v>287</v>
      </c>
      <c r="F1467">
        <v>4</v>
      </c>
      <c r="G1467" t="str">
        <f>VLOOKUP(F:F,Sheet4!A$2:B$8,2)</f>
        <v>CLOSED LEADS EXHAUSTED</v>
      </c>
    </row>
    <row r="1468" spans="1:7" x14ac:dyDescent="0.15">
      <c r="A1468">
        <v>-79.065860999999998</v>
      </c>
      <c r="B1468">
        <v>35.913414000000003</v>
      </c>
      <c r="C1468">
        <v>1713958</v>
      </c>
      <c r="D1468" t="s">
        <v>1388</v>
      </c>
      <c r="E1468" t="s">
        <v>287</v>
      </c>
      <c r="F1468">
        <v>4</v>
      </c>
      <c r="G1468" t="str">
        <f>VLOOKUP(F:F,Sheet4!A$2:B$8,2)</f>
        <v>CLOSED LEADS EXHAUSTED</v>
      </c>
    </row>
    <row r="1469" spans="1:7" x14ac:dyDescent="0.15">
      <c r="A1469">
        <v>-79.062848000000002</v>
      </c>
      <c r="B1469">
        <v>35.914831999999997</v>
      </c>
      <c r="C1469">
        <v>1805673</v>
      </c>
      <c r="D1469" t="s">
        <v>1392</v>
      </c>
      <c r="E1469" t="s">
        <v>287</v>
      </c>
      <c r="F1469">
        <v>4</v>
      </c>
      <c r="G1469" t="str">
        <f>VLOOKUP(F:F,Sheet4!A$2:B$8,2)</f>
        <v>CLOSED LEADS EXHAUSTED</v>
      </c>
    </row>
    <row r="1470" spans="1:7" x14ac:dyDescent="0.15">
      <c r="A1470">
        <v>-79.059550999999999</v>
      </c>
      <c r="B1470">
        <v>35.914698000000001</v>
      </c>
      <c r="C1470">
        <v>1711098</v>
      </c>
      <c r="D1470" t="s">
        <v>1668</v>
      </c>
      <c r="E1470" t="s">
        <v>287</v>
      </c>
      <c r="F1470">
        <v>4</v>
      </c>
      <c r="G1470" t="str">
        <f>VLOOKUP(F:F,Sheet4!A$2:B$8,2)</f>
        <v>CLOSED LEADS EXHAUSTED</v>
      </c>
    </row>
    <row r="1471" spans="1:7" x14ac:dyDescent="0.15">
      <c r="A1471">
        <v>-79.059985999999995</v>
      </c>
      <c r="B1471">
        <v>35.915376000000002</v>
      </c>
      <c r="C1471">
        <v>1412152</v>
      </c>
      <c r="D1471" t="s">
        <v>1669</v>
      </c>
      <c r="E1471" t="s">
        <v>287</v>
      </c>
      <c r="F1471">
        <v>4</v>
      </c>
      <c r="G1471" t="str">
        <f>VLOOKUP(F:F,Sheet4!A$2:B$8,2)</f>
        <v>CLOSED LEADS EXHAUSTED</v>
      </c>
    </row>
    <row r="1472" spans="1:7" x14ac:dyDescent="0.15">
      <c r="A1472">
        <v>-79.064239000000001</v>
      </c>
      <c r="B1472">
        <v>35.912920999999997</v>
      </c>
      <c r="C1472">
        <v>1415672</v>
      </c>
      <c r="D1472" t="s">
        <v>1721</v>
      </c>
      <c r="E1472" t="s">
        <v>287</v>
      </c>
      <c r="F1472">
        <v>5</v>
      </c>
      <c r="G1472" t="str">
        <f>VLOOKUP(F:F,Sheet4!A$2:B$8,2)</f>
        <v>CLEARED BY ARREST</v>
      </c>
    </row>
    <row r="1473" spans="1:7" x14ac:dyDescent="0.15">
      <c r="A1473">
        <v>-79.062848000000002</v>
      </c>
      <c r="B1473">
        <v>35.914831999999997</v>
      </c>
      <c r="C1473">
        <v>1409849</v>
      </c>
      <c r="D1473" t="s">
        <v>1383</v>
      </c>
      <c r="E1473" t="s">
        <v>287</v>
      </c>
      <c r="F1473">
        <v>4</v>
      </c>
      <c r="G1473" t="str">
        <f>VLOOKUP(F:F,Sheet4!A$2:B$8,2)</f>
        <v>CLOSED LEADS EXHAUSTED</v>
      </c>
    </row>
    <row r="1474" spans="1:7" x14ac:dyDescent="0.15">
      <c r="A1474">
        <v>-79.062728000000007</v>
      </c>
      <c r="B1474">
        <v>35.913578000000001</v>
      </c>
      <c r="C1474">
        <v>1707511</v>
      </c>
      <c r="D1474" t="s">
        <v>1402</v>
      </c>
      <c r="E1474" t="s">
        <v>287</v>
      </c>
      <c r="F1474">
        <v>4</v>
      </c>
      <c r="G1474" t="str">
        <f>VLOOKUP(F:F,Sheet4!A$2:B$8,2)</f>
        <v>CLOSED LEADS EXHAUSTED</v>
      </c>
    </row>
    <row r="1475" spans="1:7" x14ac:dyDescent="0.15">
      <c r="A1475">
        <v>-79.066197000000003</v>
      </c>
      <c r="B1475">
        <v>35.911614</v>
      </c>
      <c r="C1475">
        <v>1711903</v>
      </c>
      <c r="D1475" t="s">
        <v>1216</v>
      </c>
      <c r="E1475" t="s">
        <v>287</v>
      </c>
      <c r="F1475">
        <v>4</v>
      </c>
      <c r="G1475" t="str">
        <f>VLOOKUP(F:F,Sheet4!A$2:B$8,2)</f>
        <v>CLOSED LEADS EXHAUSTED</v>
      </c>
    </row>
    <row r="1476" spans="1:7" x14ac:dyDescent="0.15">
      <c r="A1476">
        <v>-79.062513999999993</v>
      </c>
      <c r="B1476">
        <v>35.912570000000002</v>
      </c>
      <c r="C1476">
        <v>1611793</v>
      </c>
      <c r="D1476" t="s">
        <v>1401</v>
      </c>
      <c r="E1476" t="s">
        <v>287</v>
      </c>
      <c r="F1476">
        <v>4</v>
      </c>
      <c r="G1476" t="str">
        <f>VLOOKUP(F:F,Sheet4!A$2:B$8,2)</f>
        <v>CLOSED LEADS EXHAUSTED</v>
      </c>
    </row>
    <row r="1477" spans="1:7" x14ac:dyDescent="0.15">
      <c r="A1477">
        <v>-79.061707999999996</v>
      </c>
      <c r="B1477">
        <v>35.913232999999998</v>
      </c>
      <c r="C1477">
        <v>1508558</v>
      </c>
      <c r="D1477" t="s">
        <v>461</v>
      </c>
      <c r="E1477" t="s">
        <v>287</v>
      </c>
      <c r="F1477">
        <v>4</v>
      </c>
      <c r="G1477" t="str">
        <f>VLOOKUP(F:F,Sheet4!A$2:B$8,2)</f>
        <v>CLOSED LEADS EXHAUSTED</v>
      </c>
    </row>
    <row r="1478" spans="1:7" x14ac:dyDescent="0.15">
      <c r="A1478">
        <v>-79.064256999999998</v>
      </c>
      <c r="B1478">
        <v>35.913426000000001</v>
      </c>
      <c r="C1478">
        <v>1712018</v>
      </c>
      <c r="D1478" t="s">
        <v>1394</v>
      </c>
      <c r="E1478" t="s">
        <v>287</v>
      </c>
      <c r="F1478">
        <v>4</v>
      </c>
      <c r="G1478" t="str">
        <f>VLOOKUP(F:F,Sheet4!A$2:B$8,2)</f>
        <v>CLOSED LEADS EXHAUSTED</v>
      </c>
    </row>
    <row r="1479" spans="1:7" x14ac:dyDescent="0.15">
      <c r="A1479">
        <v>-79.060080999999997</v>
      </c>
      <c r="B1479">
        <v>35.916029999999999</v>
      </c>
      <c r="C1479">
        <v>1807213</v>
      </c>
      <c r="D1479" t="s">
        <v>1393</v>
      </c>
      <c r="E1479" t="s">
        <v>287</v>
      </c>
      <c r="F1479">
        <v>5</v>
      </c>
      <c r="G1479" t="str">
        <f>VLOOKUP(F:F,Sheet4!A$2:B$8,2)</f>
        <v>CLEARED BY ARREST</v>
      </c>
    </row>
    <row r="1480" spans="1:7" x14ac:dyDescent="0.15">
      <c r="A1480">
        <v>-79.062538000000004</v>
      </c>
      <c r="B1480">
        <v>35.912958000000003</v>
      </c>
      <c r="C1480">
        <v>1708745</v>
      </c>
      <c r="D1480" t="s">
        <v>1306</v>
      </c>
      <c r="E1480" t="s">
        <v>287</v>
      </c>
      <c r="F1480">
        <v>4</v>
      </c>
      <c r="G1480" t="str">
        <f>VLOOKUP(F:F,Sheet4!A$2:B$8,2)</f>
        <v>CLOSED LEADS EXHAUSTED</v>
      </c>
    </row>
    <row r="1481" spans="1:7" x14ac:dyDescent="0.15">
      <c r="A1481">
        <v>-79.062145000000001</v>
      </c>
      <c r="B1481">
        <v>35.913668000000001</v>
      </c>
      <c r="C1481">
        <v>1701319</v>
      </c>
      <c r="D1481" t="s">
        <v>1384</v>
      </c>
      <c r="E1481" t="s">
        <v>287</v>
      </c>
      <c r="F1481">
        <v>4</v>
      </c>
      <c r="G1481" t="str">
        <f>VLOOKUP(F:F,Sheet4!A$2:B$8,2)</f>
        <v>CLOSED LEADS EXHAUSTED</v>
      </c>
    </row>
    <row r="1482" spans="1:7" x14ac:dyDescent="0.15">
      <c r="A1482">
        <v>-79.065963999999994</v>
      </c>
      <c r="B1482">
        <v>35.915888000000002</v>
      </c>
      <c r="C1482">
        <v>1801610</v>
      </c>
      <c r="D1482" t="s">
        <v>1667</v>
      </c>
      <c r="E1482" t="s">
        <v>287</v>
      </c>
      <c r="F1482">
        <v>4</v>
      </c>
      <c r="G1482" t="str">
        <f>VLOOKUP(F:F,Sheet4!A$2:B$8,2)</f>
        <v>CLOSED LEADS EXHAUSTED</v>
      </c>
    </row>
    <row r="1483" spans="1:7" x14ac:dyDescent="0.15">
      <c r="A1483">
        <v>-79.060260999999997</v>
      </c>
      <c r="B1483">
        <v>35.915849999999999</v>
      </c>
      <c r="C1483">
        <v>1604567</v>
      </c>
      <c r="D1483" t="s">
        <v>1672</v>
      </c>
      <c r="E1483" t="s">
        <v>287</v>
      </c>
      <c r="F1483">
        <v>4</v>
      </c>
      <c r="G1483" t="str">
        <f>VLOOKUP(F:F,Sheet4!A$2:B$8,2)</f>
        <v>CLOSED LEADS EXHAUSTED</v>
      </c>
    </row>
    <row r="1484" spans="1:7" x14ac:dyDescent="0.15">
      <c r="A1484">
        <v>-79.063596000000004</v>
      </c>
      <c r="B1484">
        <v>35.914903000000002</v>
      </c>
      <c r="C1484">
        <v>1706244</v>
      </c>
      <c r="D1484" t="s">
        <v>1382</v>
      </c>
      <c r="E1484" t="s">
        <v>287</v>
      </c>
      <c r="F1484">
        <v>4</v>
      </c>
      <c r="G1484" t="str">
        <f>VLOOKUP(F:F,Sheet4!A$2:B$8,2)</f>
        <v>CLOSED LEADS EXHAUSTED</v>
      </c>
    </row>
    <row r="1485" spans="1:7" x14ac:dyDescent="0.15">
      <c r="A1485">
        <v>-79.061790000000002</v>
      </c>
      <c r="B1485">
        <v>35.913299000000002</v>
      </c>
      <c r="C1485">
        <v>1704690</v>
      </c>
      <c r="D1485" t="s">
        <v>1387</v>
      </c>
      <c r="E1485" t="s">
        <v>287</v>
      </c>
      <c r="F1485">
        <v>4</v>
      </c>
      <c r="G1485" t="str">
        <f>VLOOKUP(F:F,Sheet4!A$2:B$8,2)</f>
        <v>CLOSED LEADS EXHAUSTED</v>
      </c>
    </row>
    <row r="1486" spans="1:7" x14ac:dyDescent="0.15">
      <c r="A1486">
        <v>-79.061725999999993</v>
      </c>
      <c r="B1486">
        <v>35.913125999999998</v>
      </c>
      <c r="C1486">
        <v>1512606</v>
      </c>
      <c r="D1486" t="s">
        <v>460</v>
      </c>
      <c r="E1486" t="s">
        <v>287</v>
      </c>
      <c r="F1486">
        <v>4</v>
      </c>
      <c r="G1486" t="str">
        <f>VLOOKUP(F:F,Sheet4!A$2:B$8,2)</f>
        <v>CLOSED LEADS EXHAUSTED</v>
      </c>
    </row>
    <row r="1487" spans="1:7" x14ac:dyDescent="0.15">
      <c r="A1487">
        <v>-79.061732000000006</v>
      </c>
      <c r="B1487">
        <v>35.91836</v>
      </c>
      <c r="C1487">
        <v>1809792</v>
      </c>
      <c r="D1487" t="s">
        <v>1408</v>
      </c>
      <c r="E1487" t="s">
        <v>287</v>
      </c>
      <c r="F1487">
        <v>4</v>
      </c>
      <c r="G1487" t="str">
        <f>VLOOKUP(F:F,Sheet4!A$2:B$8,2)</f>
        <v>CLOSED LEADS EXHAUSTED</v>
      </c>
    </row>
    <row r="1488" spans="1:7" x14ac:dyDescent="0.15">
      <c r="A1488">
        <v>-79.063051999999999</v>
      </c>
      <c r="B1488">
        <v>35.918289000000001</v>
      </c>
      <c r="C1488">
        <v>1610551</v>
      </c>
      <c r="D1488" t="s">
        <v>1666</v>
      </c>
      <c r="E1488" t="s">
        <v>287</v>
      </c>
      <c r="F1488">
        <v>4</v>
      </c>
      <c r="G1488" t="str">
        <f>VLOOKUP(F:F,Sheet4!A$2:B$8,2)</f>
        <v>CLOSED LEADS EXHAUSTED</v>
      </c>
    </row>
    <row r="1489" spans="1:7" x14ac:dyDescent="0.15">
      <c r="A1489">
        <v>-79.064273999999997</v>
      </c>
      <c r="B1489">
        <v>35.912512</v>
      </c>
      <c r="C1489">
        <v>1501657</v>
      </c>
      <c r="D1489" t="s">
        <v>1381</v>
      </c>
      <c r="E1489" t="s">
        <v>287</v>
      </c>
      <c r="F1489">
        <v>4</v>
      </c>
      <c r="G1489" t="str">
        <f>VLOOKUP(F:F,Sheet4!A$2:B$8,2)</f>
        <v>CLOSED LEADS EXHAUSTED</v>
      </c>
    </row>
    <row r="1490" spans="1:7" x14ac:dyDescent="0.15">
      <c r="A1490">
        <v>-79.064397</v>
      </c>
      <c r="B1490">
        <v>35.913831999999999</v>
      </c>
      <c r="C1490">
        <v>1600010</v>
      </c>
      <c r="D1490" t="s">
        <v>1395</v>
      </c>
      <c r="E1490" t="s">
        <v>287</v>
      </c>
      <c r="F1490">
        <v>4</v>
      </c>
      <c r="G1490" t="str">
        <f>VLOOKUP(F:F,Sheet4!A$2:B$8,2)</f>
        <v>CLOSED LEADS EXHAUSTED</v>
      </c>
    </row>
    <row r="1491" spans="1:7" x14ac:dyDescent="0.15">
      <c r="A1491">
        <v>-79.062385000000006</v>
      </c>
      <c r="B1491">
        <v>35.911769999999997</v>
      </c>
      <c r="C1491">
        <v>1903535</v>
      </c>
      <c r="D1491" t="s">
        <v>550</v>
      </c>
      <c r="E1491" t="s">
        <v>287</v>
      </c>
      <c r="F1491">
        <v>5</v>
      </c>
      <c r="G1491" t="str">
        <f>VLOOKUP(F:F,Sheet4!A$2:B$8,2)</f>
        <v>CLEARED BY ARREST</v>
      </c>
    </row>
    <row r="1492" spans="1:7" x14ac:dyDescent="0.15">
      <c r="A1492">
        <v>-79.061655000000002</v>
      </c>
      <c r="B1492">
        <v>35.916319999999999</v>
      </c>
      <c r="C1492">
        <v>1703701</v>
      </c>
      <c r="D1492" t="s">
        <v>1386</v>
      </c>
      <c r="E1492" t="s">
        <v>287</v>
      </c>
      <c r="F1492">
        <v>4</v>
      </c>
      <c r="G1492" t="str">
        <f>VLOOKUP(F:F,Sheet4!A$2:B$8,2)</f>
        <v>CLOSED LEADS EXHAUSTED</v>
      </c>
    </row>
    <row r="1493" spans="1:7" x14ac:dyDescent="0.15">
      <c r="A1493">
        <v>-79.061121</v>
      </c>
      <c r="B1493">
        <v>35.917406999999997</v>
      </c>
      <c r="C1493">
        <v>1612292</v>
      </c>
      <c r="D1493" t="s">
        <v>1665</v>
      </c>
      <c r="E1493" t="s">
        <v>287</v>
      </c>
      <c r="F1493">
        <v>4</v>
      </c>
      <c r="G1493" t="str">
        <f>VLOOKUP(F:F,Sheet4!A$2:B$8,2)</f>
        <v>CLOSED LEADS EXHAUSTED</v>
      </c>
    </row>
    <row r="1494" spans="1:7" x14ac:dyDescent="0.15">
      <c r="A1494">
        <v>-79.062499000000003</v>
      </c>
      <c r="B1494">
        <v>35.912337000000001</v>
      </c>
      <c r="C1494">
        <v>1804358</v>
      </c>
      <c r="D1494" t="s">
        <v>1385</v>
      </c>
      <c r="E1494" t="s">
        <v>287</v>
      </c>
      <c r="F1494">
        <v>4</v>
      </c>
      <c r="G1494" t="str">
        <f>VLOOKUP(F:F,Sheet4!A$2:B$8,2)</f>
        <v>CLOSED LEADS EXHAUSTED</v>
      </c>
    </row>
    <row r="1495" spans="1:7" x14ac:dyDescent="0.15">
      <c r="A1495">
        <v>-79.059550999999999</v>
      </c>
      <c r="B1495">
        <v>35.914698000000001</v>
      </c>
      <c r="C1495">
        <v>1702531</v>
      </c>
      <c r="D1495" t="s">
        <v>1673</v>
      </c>
      <c r="E1495" t="s">
        <v>287</v>
      </c>
      <c r="F1495">
        <v>4</v>
      </c>
      <c r="G1495" t="str">
        <f>VLOOKUP(F:F,Sheet4!A$2:B$8,2)</f>
        <v>CLOSED LEADS EXHAUSTED</v>
      </c>
    </row>
    <row r="1496" spans="1:7" x14ac:dyDescent="0.15">
      <c r="A1496">
        <v>-79.063122000000007</v>
      </c>
      <c r="B1496">
        <v>35.918261999999999</v>
      </c>
      <c r="C1496">
        <v>1506935</v>
      </c>
      <c r="D1496" t="s">
        <v>1607</v>
      </c>
      <c r="E1496" t="s">
        <v>287</v>
      </c>
      <c r="F1496">
        <v>4</v>
      </c>
      <c r="G1496" t="str">
        <f>VLOOKUP(F:F,Sheet4!A$2:B$8,2)</f>
        <v>CLOSED LEADS EXHAUSTED</v>
      </c>
    </row>
    <row r="1497" spans="1:7" x14ac:dyDescent="0.15">
      <c r="A1497">
        <v>-79.065251000000004</v>
      </c>
      <c r="B1497">
        <v>35.911864000000001</v>
      </c>
      <c r="C1497">
        <v>1711624</v>
      </c>
      <c r="D1497" t="s">
        <v>1405</v>
      </c>
      <c r="E1497" t="s">
        <v>287</v>
      </c>
      <c r="F1497">
        <v>4</v>
      </c>
      <c r="G1497" t="str">
        <f>VLOOKUP(F:F,Sheet4!A$2:B$8,2)</f>
        <v>CLOSED LEADS EXHAUSTED</v>
      </c>
    </row>
    <row r="1498" spans="1:7" x14ac:dyDescent="0.15">
      <c r="A1498">
        <v>-79.060080999999997</v>
      </c>
      <c r="B1498">
        <v>35.916029999999999</v>
      </c>
      <c r="C1498">
        <v>1613040</v>
      </c>
      <c r="D1498" t="s">
        <v>1396</v>
      </c>
      <c r="E1498" t="s">
        <v>287</v>
      </c>
      <c r="F1498">
        <v>4</v>
      </c>
      <c r="G1498" t="str">
        <f>VLOOKUP(F:F,Sheet4!A$2:B$8,2)</f>
        <v>CLOSED LEADS EXHAUSTED</v>
      </c>
    </row>
    <row r="1499" spans="1:7" x14ac:dyDescent="0.15">
      <c r="A1499">
        <v>-79.059888000000001</v>
      </c>
      <c r="B1499">
        <v>35.915219999999998</v>
      </c>
      <c r="C1499">
        <v>1709468</v>
      </c>
      <c r="D1499" t="s">
        <v>1406</v>
      </c>
      <c r="E1499" t="s">
        <v>287</v>
      </c>
      <c r="F1499">
        <v>4</v>
      </c>
      <c r="G1499" t="str">
        <f>VLOOKUP(F:F,Sheet4!A$2:B$8,2)</f>
        <v>CLOSED LEADS EXHAUSTED</v>
      </c>
    </row>
    <row r="1500" spans="1:7" x14ac:dyDescent="0.15">
      <c r="A1500">
        <v>-79.064113000000006</v>
      </c>
      <c r="B1500">
        <v>35.914068</v>
      </c>
      <c r="C1500">
        <v>1710621</v>
      </c>
      <c r="D1500" t="s">
        <v>1412</v>
      </c>
      <c r="E1500" t="s">
        <v>288</v>
      </c>
      <c r="F1500">
        <v>4</v>
      </c>
      <c r="G1500" t="str">
        <f>VLOOKUP(F:F,Sheet4!A$2:B$8,2)</f>
        <v>CLOSED LEADS EXHAUSTED</v>
      </c>
    </row>
    <row r="1501" spans="1:7" x14ac:dyDescent="0.15">
      <c r="A1501">
        <v>-79.059702999999999</v>
      </c>
      <c r="B1501">
        <v>35.914518000000001</v>
      </c>
      <c r="C1501">
        <v>1803038</v>
      </c>
      <c r="D1501" t="s">
        <v>1411</v>
      </c>
      <c r="E1501" t="s">
        <v>288</v>
      </c>
      <c r="F1501">
        <v>4</v>
      </c>
      <c r="G1501" t="str">
        <f>VLOOKUP(F:F,Sheet4!A$2:B$8,2)</f>
        <v>CLOSED LEADS EXHAUSTED</v>
      </c>
    </row>
    <row r="1502" spans="1:7" x14ac:dyDescent="0.15">
      <c r="A1502">
        <v>-79.061921999999996</v>
      </c>
      <c r="B1502">
        <v>35.918729999999996</v>
      </c>
      <c r="C1502">
        <v>1703413</v>
      </c>
      <c r="D1502" t="s">
        <v>1675</v>
      </c>
      <c r="E1502" t="s">
        <v>288</v>
      </c>
      <c r="F1502">
        <v>4</v>
      </c>
      <c r="G1502" t="str">
        <f>VLOOKUP(F:F,Sheet4!A$2:B$8,2)</f>
        <v>CLOSED LEADS EXHAUSTED</v>
      </c>
    </row>
    <row r="1503" spans="1:7" x14ac:dyDescent="0.15">
      <c r="A1503">
        <v>-79.064239000000001</v>
      </c>
      <c r="B1503">
        <v>35.912920999999997</v>
      </c>
      <c r="C1503">
        <v>1610750</v>
      </c>
      <c r="D1503" t="s">
        <v>1768</v>
      </c>
      <c r="E1503" t="s">
        <v>288</v>
      </c>
      <c r="F1503">
        <v>4</v>
      </c>
      <c r="G1503" t="str">
        <f>VLOOKUP(F:F,Sheet4!A$2:B$8,2)</f>
        <v>CLOSED LEADS EXHAUSTED</v>
      </c>
    </row>
    <row r="1504" spans="1:7" x14ac:dyDescent="0.15">
      <c r="A1504">
        <v>-79.060080999999997</v>
      </c>
      <c r="B1504">
        <v>35.916029999999999</v>
      </c>
      <c r="C1504">
        <v>1607568</v>
      </c>
      <c r="D1504" t="s">
        <v>1674</v>
      </c>
      <c r="E1504" t="s">
        <v>288</v>
      </c>
      <c r="F1504">
        <v>7</v>
      </c>
      <c r="G1504" t="str">
        <f>VLOOKUP(F:F,Sheet4!A$2:B$8,2)</f>
        <v>UNFOUNDED</v>
      </c>
    </row>
    <row r="1505" spans="1:7" x14ac:dyDescent="0.15">
      <c r="A1505">
        <v>-79.061806000000004</v>
      </c>
      <c r="B1505">
        <v>35.918796</v>
      </c>
      <c r="C1505">
        <v>1713755</v>
      </c>
      <c r="D1505" t="s">
        <v>1472</v>
      </c>
      <c r="E1505" t="s">
        <v>289</v>
      </c>
      <c r="F1505">
        <v>4</v>
      </c>
      <c r="G1505" t="str">
        <f>VLOOKUP(F:F,Sheet4!A$2:B$8,2)</f>
        <v>CLOSED LEADS EXHAUSTED</v>
      </c>
    </row>
    <row r="1506" spans="1:7" x14ac:dyDescent="0.15">
      <c r="A1506">
        <v>-79.060337000000004</v>
      </c>
      <c r="B1506">
        <v>35.916041</v>
      </c>
      <c r="C1506">
        <v>1707917</v>
      </c>
      <c r="D1506" t="s">
        <v>1410</v>
      </c>
      <c r="E1506" t="s">
        <v>289</v>
      </c>
      <c r="F1506">
        <v>4</v>
      </c>
      <c r="G1506" t="str">
        <f>VLOOKUP(F:F,Sheet4!A$2:B$8,2)</f>
        <v>CLOSED LEADS EXHAUSTED</v>
      </c>
    </row>
    <row r="1507" spans="1:7" x14ac:dyDescent="0.15">
      <c r="A1507">
        <v>-79.060260999999997</v>
      </c>
      <c r="B1507">
        <v>35.915849999999999</v>
      </c>
      <c r="C1507">
        <v>1904755</v>
      </c>
      <c r="D1507" t="s">
        <v>464</v>
      </c>
      <c r="E1507" t="s">
        <v>289</v>
      </c>
      <c r="F1507">
        <v>1</v>
      </c>
      <c r="G1507" t="str">
        <f>VLOOKUP(F:F,Sheet4!A$2:B$8,2)</f>
        <v>OPEN</v>
      </c>
    </row>
    <row r="1508" spans="1:7" x14ac:dyDescent="0.15">
      <c r="A1508">
        <v>-79.061921999999996</v>
      </c>
      <c r="B1508">
        <v>35.918729999999996</v>
      </c>
      <c r="C1508">
        <v>1703413</v>
      </c>
      <c r="D1508" t="s">
        <v>1675</v>
      </c>
      <c r="E1508" t="s">
        <v>289</v>
      </c>
      <c r="F1508">
        <v>4</v>
      </c>
      <c r="G1508" t="str">
        <f>VLOOKUP(F:F,Sheet4!A$2:B$8,2)</f>
        <v>CLOSED LEADS EXHAUSTED</v>
      </c>
    </row>
    <row r="1509" spans="1:7" x14ac:dyDescent="0.15">
      <c r="A1509">
        <v>-79.062759</v>
      </c>
      <c r="B1509">
        <v>35.913482999999999</v>
      </c>
      <c r="C1509">
        <v>1702066</v>
      </c>
      <c r="D1509" t="s">
        <v>1676</v>
      </c>
      <c r="E1509" t="s">
        <v>289</v>
      </c>
      <c r="F1509">
        <v>4</v>
      </c>
      <c r="G1509" t="str">
        <f>VLOOKUP(F:F,Sheet4!A$2:B$8,2)</f>
        <v>CLOSED LEADS EXHAUSTED</v>
      </c>
    </row>
    <row r="1510" spans="1:7" x14ac:dyDescent="0.15">
      <c r="A1510">
        <v>-79.065279000000004</v>
      </c>
      <c r="B1510">
        <v>35.915948999999998</v>
      </c>
      <c r="C1510">
        <v>1507044</v>
      </c>
      <c r="D1510" t="s">
        <v>1296</v>
      </c>
      <c r="E1510" t="s">
        <v>290</v>
      </c>
      <c r="F1510">
        <v>6</v>
      </c>
      <c r="G1510" t="str">
        <f>VLOOKUP(F:F,Sheet4!A$2:B$8,2)</f>
        <v>EXCEPT CLEAR</v>
      </c>
    </row>
    <row r="1511" spans="1:7" x14ac:dyDescent="0.15">
      <c r="A1511">
        <v>-79.064239000000001</v>
      </c>
      <c r="B1511">
        <v>35.912920999999997</v>
      </c>
      <c r="C1511">
        <v>1807495</v>
      </c>
      <c r="D1511" t="s">
        <v>546</v>
      </c>
      <c r="E1511" t="s">
        <v>289</v>
      </c>
      <c r="F1511">
        <v>6</v>
      </c>
      <c r="G1511" t="str">
        <f>VLOOKUP(F:F,Sheet4!A$2:B$8,2)</f>
        <v>EXCEPT CLEAR</v>
      </c>
    </row>
    <row r="1512" spans="1:7" x14ac:dyDescent="0.15">
      <c r="A1512">
        <v>-79.063996000000003</v>
      </c>
      <c r="B1512">
        <v>35.918987000000001</v>
      </c>
      <c r="C1512">
        <v>1512393</v>
      </c>
      <c r="D1512" t="s">
        <v>1413</v>
      </c>
      <c r="E1512" t="s">
        <v>290</v>
      </c>
      <c r="F1512">
        <v>8</v>
      </c>
      <c r="G1512" t="str">
        <f>VLOOKUP(F:F,Sheet4!A$2:B$8,2)</f>
        <v>UNFOUNDED</v>
      </c>
    </row>
    <row r="1513" spans="1:7" x14ac:dyDescent="0.15">
      <c r="A1513">
        <v>-79.062213</v>
      </c>
      <c r="B1513">
        <v>35.918644</v>
      </c>
      <c r="C1513">
        <v>1414407</v>
      </c>
      <c r="D1513" t="s">
        <v>1604</v>
      </c>
      <c r="E1513" t="s">
        <v>291</v>
      </c>
      <c r="F1513">
        <v>4</v>
      </c>
      <c r="G1513" t="str">
        <f>VLOOKUP(F:F,Sheet4!A$2:B$8,2)</f>
        <v>CLOSED LEADS EXHAUSTED</v>
      </c>
    </row>
    <row r="1514" spans="1:7" x14ac:dyDescent="0.15">
      <c r="A1514">
        <v>-79.062033</v>
      </c>
      <c r="B1514">
        <v>35.918717999999998</v>
      </c>
      <c r="C1514">
        <v>1501872</v>
      </c>
      <c r="D1514" t="s">
        <v>1678</v>
      </c>
      <c r="E1514" t="s">
        <v>291</v>
      </c>
      <c r="F1514">
        <v>4</v>
      </c>
      <c r="G1514" t="str">
        <f>VLOOKUP(F:F,Sheet4!A$2:B$8,2)</f>
        <v>CLOSED LEADS EXHAUSTED</v>
      </c>
    </row>
    <row r="1515" spans="1:7" x14ac:dyDescent="0.15">
      <c r="A1515">
        <v>-79.062848000000002</v>
      </c>
      <c r="B1515">
        <v>35.914831999999997</v>
      </c>
      <c r="C1515">
        <v>1802966</v>
      </c>
      <c r="D1515" t="s">
        <v>1681</v>
      </c>
      <c r="E1515" t="s">
        <v>291</v>
      </c>
      <c r="F1515">
        <v>4</v>
      </c>
      <c r="G1515" t="str">
        <f>VLOOKUP(F:F,Sheet4!A$2:B$8,2)</f>
        <v>CLOSED LEADS EXHAUSTED</v>
      </c>
    </row>
    <row r="1516" spans="1:7" x14ac:dyDescent="0.15">
      <c r="A1516">
        <v>-79.064069000000003</v>
      </c>
      <c r="B1516">
        <v>35.911622999999999</v>
      </c>
      <c r="C1516">
        <v>1505548</v>
      </c>
      <c r="D1516" t="s">
        <v>1682</v>
      </c>
      <c r="E1516" t="s">
        <v>291</v>
      </c>
      <c r="F1516">
        <v>4</v>
      </c>
      <c r="G1516" t="str">
        <f>VLOOKUP(F:F,Sheet4!A$2:B$8,2)</f>
        <v>CLOSED LEADS EXHAUSTED</v>
      </c>
    </row>
    <row r="1517" spans="1:7" x14ac:dyDescent="0.15">
      <c r="A1517">
        <v>-79.066137999999995</v>
      </c>
      <c r="B1517">
        <v>35.910972000000001</v>
      </c>
      <c r="C1517">
        <v>1705791</v>
      </c>
      <c r="D1517" t="s">
        <v>551</v>
      </c>
      <c r="E1517" t="s">
        <v>291</v>
      </c>
      <c r="F1517">
        <v>4</v>
      </c>
      <c r="G1517" t="str">
        <f>VLOOKUP(F:F,Sheet4!A$2:B$8,2)</f>
        <v>CLOSED LEADS EXHAUSTED</v>
      </c>
    </row>
    <row r="1518" spans="1:7" x14ac:dyDescent="0.15">
      <c r="A1518">
        <v>-79.061706000000001</v>
      </c>
      <c r="B1518">
        <v>35.919117</v>
      </c>
      <c r="C1518">
        <v>1410553</v>
      </c>
      <c r="D1518" t="s">
        <v>1677</v>
      </c>
      <c r="E1518" t="s">
        <v>291</v>
      </c>
      <c r="F1518">
        <v>4</v>
      </c>
      <c r="G1518" t="str">
        <f>VLOOKUP(F:F,Sheet4!A$2:B$8,2)</f>
        <v>CLOSED LEADS EXHAUSTED</v>
      </c>
    </row>
    <row r="1519" spans="1:7" x14ac:dyDescent="0.15">
      <c r="A1519">
        <v>-79.064436999999998</v>
      </c>
      <c r="B1519">
        <v>35.917799000000002</v>
      </c>
      <c r="C1519">
        <v>1411232</v>
      </c>
      <c r="D1519" t="s">
        <v>1680</v>
      </c>
      <c r="E1519" t="s">
        <v>291</v>
      </c>
      <c r="F1519">
        <v>4</v>
      </c>
      <c r="G1519" t="str">
        <f>VLOOKUP(F:F,Sheet4!A$2:B$8,2)</f>
        <v>CLOSED LEADS EXHAUSTED</v>
      </c>
    </row>
    <row r="1520" spans="1:7" x14ac:dyDescent="0.15">
      <c r="A1520">
        <v>-79.065222000000006</v>
      </c>
      <c r="B1520">
        <v>35.911110000000001</v>
      </c>
      <c r="C1520">
        <v>1805442</v>
      </c>
      <c r="D1520" t="s">
        <v>1679</v>
      </c>
      <c r="E1520" t="s">
        <v>291</v>
      </c>
      <c r="F1520">
        <v>4</v>
      </c>
      <c r="G1520" t="str">
        <f>VLOOKUP(F:F,Sheet4!A$2:B$8,2)</f>
        <v>CLOSED LEADS EXHAUSTED</v>
      </c>
    </row>
    <row r="1521" spans="1:7" x14ac:dyDescent="0.15">
      <c r="A1521">
        <v>-79.062410999999997</v>
      </c>
      <c r="B1521">
        <v>35.916092999999996</v>
      </c>
      <c r="C1521">
        <v>1602988</v>
      </c>
      <c r="D1521" t="s">
        <v>1414</v>
      </c>
      <c r="E1521" t="s">
        <v>292</v>
      </c>
      <c r="F1521">
        <v>4</v>
      </c>
      <c r="G1521" t="str">
        <f>VLOOKUP(F:F,Sheet4!A$2:B$8,2)</f>
        <v>CLOSED LEADS EXHAUSTED</v>
      </c>
    </row>
    <row r="1522" spans="1:7" x14ac:dyDescent="0.15">
      <c r="A1522">
        <v>-79.064239000000001</v>
      </c>
      <c r="B1522">
        <v>35.912920999999997</v>
      </c>
      <c r="C1522">
        <v>1609062</v>
      </c>
      <c r="D1522" t="s">
        <v>553</v>
      </c>
      <c r="E1522" t="s">
        <v>293</v>
      </c>
      <c r="F1522">
        <v>4</v>
      </c>
      <c r="G1522" t="str">
        <f>VLOOKUP(F:F,Sheet4!A$2:B$8,2)</f>
        <v>CLOSED LEADS EXHAUSTED</v>
      </c>
    </row>
    <row r="1523" spans="1:7" x14ac:dyDescent="0.15">
      <c r="A1523">
        <v>-79.060751999999994</v>
      </c>
      <c r="B1523">
        <v>35.914178</v>
      </c>
      <c r="C1523">
        <v>1613046</v>
      </c>
      <c r="D1523" t="s">
        <v>1686</v>
      </c>
      <c r="E1523" t="s">
        <v>294</v>
      </c>
      <c r="F1523">
        <v>4</v>
      </c>
      <c r="G1523" t="str">
        <f>VLOOKUP(F:F,Sheet4!A$2:B$8,2)</f>
        <v>CLOSED LEADS EXHAUSTED</v>
      </c>
    </row>
    <row r="1524" spans="1:7" x14ac:dyDescent="0.15">
      <c r="A1524">
        <v>-79.063051999999999</v>
      </c>
      <c r="B1524">
        <v>35.918289000000001</v>
      </c>
      <c r="C1524">
        <v>1615307</v>
      </c>
      <c r="D1524" t="s">
        <v>1684</v>
      </c>
      <c r="E1524" t="s">
        <v>293</v>
      </c>
      <c r="F1524">
        <v>4</v>
      </c>
      <c r="G1524" t="str">
        <f>VLOOKUP(F:F,Sheet4!A$2:B$8,2)</f>
        <v>CLOSED LEADS EXHAUSTED</v>
      </c>
    </row>
    <row r="1525" spans="1:7" x14ac:dyDescent="0.15">
      <c r="A1525">
        <v>-79.062700000000007</v>
      </c>
      <c r="B1525">
        <v>35.918453999999997</v>
      </c>
      <c r="C1525">
        <v>1804312</v>
      </c>
      <c r="D1525" t="s">
        <v>1683</v>
      </c>
      <c r="E1525" t="s">
        <v>294</v>
      </c>
      <c r="F1525">
        <v>4</v>
      </c>
      <c r="G1525" t="str">
        <f>VLOOKUP(F:F,Sheet4!A$2:B$8,2)</f>
        <v>CLOSED LEADS EXHAUSTED</v>
      </c>
    </row>
    <row r="1526" spans="1:7" x14ac:dyDescent="0.15">
      <c r="A1526">
        <v>-79.065770000000001</v>
      </c>
      <c r="B1526">
        <v>35.914608000000001</v>
      </c>
      <c r="C1526">
        <v>1713740</v>
      </c>
      <c r="D1526" t="s">
        <v>1685</v>
      </c>
      <c r="E1526" t="s">
        <v>294</v>
      </c>
      <c r="F1526">
        <v>4</v>
      </c>
      <c r="G1526" t="str">
        <f>VLOOKUP(F:F,Sheet4!A$2:B$8,2)</f>
        <v>CLOSED LEADS EXHAUSTED</v>
      </c>
    </row>
    <row r="1527" spans="1:7" x14ac:dyDescent="0.15">
      <c r="A1527">
        <v>-79.060821000000004</v>
      </c>
      <c r="B1527">
        <v>35.914299</v>
      </c>
      <c r="C1527">
        <v>1805515</v>
      </c>
      <c r="D1527" t="s">
        <v>1687</v>
      </c>
      <c r="E1527" t="s">
        <v>294</v>
      </c>
      <c r="F1527">
        <v>4</v>
      </c>
      <c r="G1527" t="str">
        <f>VLOOKUP(F:F,Sheet4!A$2:B$8,2)</f>
        <v>CLOSED LEADS EXHAUSTED</v>
      </c>
    </row>
    <row r="1528" spans="1:7" x14ac:dyDescent="0.15">
      <c r="A1528">
        <v>-79.062278000000006</v>
      </c>
      <c r="B1528">
        <v>35.913760000000003</v>
      </c>
      <c r="C1528">
        <v>1702626</v>
      </c>
      <c r="D1528" t="s">
        <v>1688</v>
      </c>
      <c r="E1528" t="s">
        <v>295</v>
      </c>
      <c r="F1528">
        <v>5</v>
      </c>
      <c r="G1528" t="str">
        <f>VLOOKUP(F:F,Sheet4!A$2:B$8,2)</f>
        <v>CLEARED BY ARREST</v>
      </c>
    </row>
    <row r="1529" spans="1:7" x14ac:dyDescent="0.15">
      <c r="A1529">
        <v>-79.065944000000002</v>
      </c>
      <c r="B1529">
        <v>35.914569</v>
      </c>
      <c r="C1529">
        <v>1503603</v>
      </c>
      <c r="D1529" t="s">
        <v>388</v>
      </c>
      <c r="E1529" t="s">
        <v>297</v>
      </c>
      <c r="F1529">
        <v>4</v>
      </c>
      <c r="G1529" t="str">
        <f>VLOOKUP(F:F,Sheet4!A$2:B$8,2)</f>
        <v>CLOSED LEADS EXHAUSTED</v>
      </c>
    </row>
    <row r="1530" spans="1:7" x14ac:dyDescent="0.15">
      <c r="A1530">
        <v>-79.058588999999998</v>
      </c>
      <c r="B1530">
        <v>35.912954999999997</v>
      </c>
      <c r="C1530">
        <v>1614426</v>
      </c>
      <c r="D1530" t="s">
        <v>1567</v>
      </c>
      <c r="E1530" t="s">
        <v>296</v>
      </c>
      <c r="F1530">
        <v>5</v>
      </c>
      <c r="G1530" t="str">
        <f>VLOOKUP(F:F,Sheet4!A$2:B$8,2)</f>
        <v>CLEARED BY ARREST</v>
      </c>
    </row>
    <row r="1531" spans="1:7" x14ac:dyDescent="0.15">
      <c r="A1531">
        <v>-79.064239000000001</v>
      </c>
      <c r="B1531">
        <v>35.912920999999997</v>
      </c>
      <c r="C1531">
        <v>1602292</v>
      </c>
      <c r="D1531" t="s">
        <v>1709</v>
      </c>
      <c r="E1531" t="s">
        <v>297</v>
      </c>
      <c r="F1531">
        <v>4</v>
      </c>
      <c r="G1531" t="str">
        <f>VLOOKUP(F:F,Sheet4!A$2:B$8,2)</f>
        <v>CLOSED LEADS EXHAUSTED</v>
      </c>
    </row>
    <row r="1532" spans="1:7" x14ac:dyDescent="0.15">
      <c r="A1532">
        <v>-79.060841999999994</v>
      </c>
      <c r="B1532">
        <v>35.917352999999999</v>
      </c>
      <c r="C1532">
        <v>1801020</v>
      </c>
      <c r="D1532" t="s">
        <v>974</v>
      </c>
      <c r="E1532" t="s">
        <v>297</v>
      </c>
      <c r="F1532">
        <v>4</v>
      </c>
      <c r="G1532" t="str">
        <f>VLOOKUP(F:F,Sheet4!A$2:B$8,2)</f>
        <v>CLOSED LEADS EXHAUSTED</v>
      </c>
    </row>
    <row r="1533" spans="1:7" x14ac:dyDescent="0.15">
      <c r="A1533">
        <v>-79.060080999999997</v>
      </c>
      <c r="B1533">
        <v>35.916029999999999</v>
      </c>
      <c r="C1533">
        <v>1610785</v>
      </c>
      <c r="D1533" t="s">
        <v>1421</v>
      </c>
      <c r="E1533" t="s">
        <v>297</v>
      </c>
      <c r="F1533">
        <v>4</v>
      </c>
      <c r="G1533" t="str">
        <f>VLOOKUP(F:F,Sheet4!A$2:B$8,2)</f>
        <v>CLOSED LEADS EXHAUSTED</v>
      </c>
    </row>
    <row r="1534" spans="1:7" x14ac:dyDescent="0.15">
      <c r="A1534">
        <v>-79.059590999999998</v>
      </c>
      <c r="B1534">
        <v>35.914610000000003</v>
      </c>
      <c r="C1534">
        <v>1809886</v>
      </c>
      <c r="D1534" t="s">
        <v>445</v>
      </c>
      <c r="E1534" t="s">
        <v>297</v>
      </c>
      <c r="F1534">
        <v>6</v>
      </c>
      <c r="G1534" t="str">
        <f>VLOOKUP(F:F,Sheet4!A$2:B$8,2)</f>
        <v>EXCEPT CLEAR</v>
      </c>
    </row>
    <row r="1535" spans="1:7" x14ac:dyDescent="0.15">
      <c r="A1535">
        <v>-79.060102999999998</v>
      </c>
      <c r="B1535">
        <v>35.914422000000002</v>
      </c>
      <c r="C1535">
        <v>1711704</v>
      </c>
      <c r="D1535" t="s">
        <v>547</v>
      </c>
      <c r="E1535" t="s">
        <v>297</v>
      </c>
      <c r="F1535">
        <v>5</v>
      </c>
      <c r="G1535" t="str">
        <f>VLOOKUP(F:F,Sheet4!A$2:B$8,2)</f>
        <v>CLEARED BY ARREST</v>
      </c>
    </row>
    <row r="1536" spans="1:7" x14ac:dyDescent="0.15">
      <c r="A1536">
        <v>-79.066447999999994</v>
      </c>
      <c r="B1536">
        <v>35.913054000000002</v>
      </c>
      <c r="C1536">
        <v>1408200</v>
      </c>
      <c r="D1536" t="s">
        <v>1208</v>
      </c>
      <c r="E1536" t="s">
        <v>297</v>
      </c>
      <c r="F1536">
        <v>4</v>
      </c>
      <c r="G1536" t="str">
        <f>VLOOKUP(F:F,Sheet4!A$2:B$8,2)</f>
        <v>CLOSED LEADS EXHAUSTED</v>
      </c>
    </row>
    <row r="1537" spans="1:7" x14ac:dyDescent="0.15">
      <c r="A1537">
        <v>-79.064239000000001</v>
      </c>
      <c r="B1537">
        <v>35.912920999999997</v>
      </c>
      <c r="C1537">
        <v>1504193</v>
      </c>
      <c r="D1537" t="s">
        <v>555</v>
      </c>
      <c r="E1537" t="s">
        <v>297</v>
      </c>
      <c r="F1537">
        <v>4</v>
      </c>
      <c r="G1537" t="str">
        <f>VLOOKUP(F:F,Sheet4!A$2:B$8,2)</f>
        <v>CLOSED LEADS EXHAUSTED</v>
      </c>
    </row>
    <row r="1538" spans="1:7" x14ac:dyDescent="0.15">
      <c r="A1538">
        <v>-79.065769000000003</v>
      </c>
      <c r="B1538">
        <v>35.914608000000001</v>
      </c>
      <c r="C1538">
        <v>1714759</v>
      </c>
      <c r="D1538" t="s">
        <v>1547</v>
      </c>
      <c r="E1538" t="s">
        <v>297</v>
      </c>
      <c r="F1538">
        <v>4</v>
      </c>
      <c r="G1538" t="str">
        <f>VLOOKUP(F:F,Sheet4!A$2:B$8,2)</f>
        <v>CLOSED LEADS EXHAUSTED</v>
      </c>
    </row>
    <row r="1539" spans="1:7" x14ac:dyDescent="0.15">
      <c r="A1539">
        <v>-79.075068999999999</v>
      </c>
      <c r="B1539">
        <v>35.915089000000002</v>
      </c>
      <c r="C1539">
        <v>1901907</v>
      </c>
      <c r="D1539" t="s">
        <v>357</v>
      </c>
      <c r="E1539" t="s">
        <v>297</v>
      </c>
      <c r="F1539">
        <v>3</v>
      </c>
      <c r="G1539" t="str">
        <f>VLOOKUP(F:F,Sheet4!A$2:B$8,2)</f>
        <v>CLOSED LEADS EXHAUSTED</v>
      </c>
    </row>
    <row r="1540" spans="1:7" x14ac:dyDescent="0.15">
      <c r="A1540">
        <v>-79.064239000000001</v>
      </c>
      <c r="B1540">
        <v>35.912920999999997</v>
      </c>
      <c r="C1540">
        <v>1609002</v>
      </c>
      <c r="D1540" t="s">
        <v>557</v>
      </c>
      <c r="E1540" t="s">
        <v>297</v>
      </c>
      <c r="F1540">
        <v>4</v>
      </c>
      <c r="G1540" t="str">
        <f>VLOOKUP(F:F,Sheet4!A$2:B$8,2)</f>
        <v>CLOSED LEADS EXHAUSTED</v>
      </c>
    </row>
    <row r="1541" spans="1:7" x14ac:dyDescent="0.15">
      <c r="A1541">
        <v>-79.066845000000001</v>
      </c>
      <c r="B1541">
        <v>35.915463000000003</v>
      </c>
      <c r="C1541">
        <v>1502360</v>
      </c>
      <c r="D1541" t="s">
        <v>701</v>
      </c>
      <c r="E1541" t="s">
        <v>297</v>
      </c>
      <c r="F1541">
        <v>5</v>
      </c>
      <c r="G1541" t="str">
        <f>VLOOKUP(F:F,Sheet4!A$2:B$8,2)</f>
        <v>CLEARED BY ARREST</v>
      </c>
    </row>
    <row r="1542" spans="1:7" x14ac:dyDescent="0.15">
      <c r="A1542">
        <v>-79.064239000000001</v>
      </c>
      <c r="B1542">
        <v>35.912920999999997</v>
      </c>
      <c r="C1542">
        <v>1710757</v>
      </c>
      <c r="D1542" t="s">
        <v>430</v>
      </c>
      <c r="E1542" t="s">
        <v>297</v>
      </c>
      <c r="F1542">
        <v>4</v>
      </c>
      <c r="G1542" t="str">
        <f>VLOOKUP(F:F,Sheet4!A$2:B$8,2)</f>
        <v>CLOSED LEADS EXHAUSTED</v>
      </c>
    </row>
    <row r="1543" spans="1:7" x14ac:dyDescent="0.15">
      <c r="A1543">
        <v>-79.059190000000001</v>
      </c>
      <c r="B1543">
        <v>35.913708</v>
      </c>
      <c r="C1543">
        <v>1806074</v>
      </c>
      <c r="D1543" t="s">
        <v>1420</v>
      </c>
      <c r="E1543" t="s">
        <v>297</v>
      </c>
      <c r="F1543">
        <v>4</v>
      </c>
      <c r="G1543" t="str">
        <f>VLOOKUP(F:F,Sheet4!A$2:B$8,2)</f>
        <v>CLOSED LEADS EXHAUSTED</v>
      </c>
    </row>
    <row r="1544" spans="1:7" x14ac:dyDescent="0.15">
      <c r="A1544">
        <v>-79.065286999999998</v>
      </c>
      <c r="B1544">
        <v>35.918239999999997</v>
      </c>
      <c r="C1544">
        <v>1415467</v>
      </c>
      <c r="D1544" t="s">
        <v>1028</v>
      </c>
      <c r="E1544" t="s">
        <v>297</v>
      </c>
      <c r="F1544">
        <v>4</v>
      </c>
      <c r="G1544" t="str">
        <f>VLOOKUP(F:F,Sheet4!A$2:B$8,2)</f>
        <v>CLOSED LEADS EXHAUSTED</v>
      </c>
    </row>
    <row r="1545" spans="1:7" x14ac:dyDescent="0.15">
      <c r="A1545">
        <v>-79.061087999999998</v>
      </c>
      <c r="B1545">
        <v>35.912982</v>
      </c>
      <c r="C1545">
        <v>1904759</v>
      </c>
      <c r="D1545" t="s">
        <v>961</v>
      </c>
      <c r="E1545" t="s">
        <v>297</v>
      </c>
      <c r="F1545">
        <v>5</v>
      </c>
      <c r="G1545" t="str">
        <f>VLOOKUP(F:F,Sheet4!A$2:B$8,2)</f>
        <v>CLEARED BY ARREST</v>
      </c>
    </row>
    <row r="1546" spans="1:7" x14ac:dyDescent="0.15">
      <c r="A1546">
        <v>-79.066447999999994</v>
      </c>
      <c r="B1546">
        <v>35.913054000000002</v>
      </c>
      <c r="C1546">
        <v>1414790</v>
      </c>
      <c r="D1546" t="s">
        <v>1426</v>
      </c>
      <c r="E1546" t="s">
        <v>297</v>
      </c>
      <c r="F1546">
        <v>4</v>
      </c>
      <c r="G1546" t="str">
        <f>VLOOKUP(F:F,Sheet4!A$2:B$8,2)</f>
        <v>CLOSED LEADS EXHAUSTED</v>
      </c>
    </row>
    <row r="1547" spans="1:7" x14ac:dyDescent="0.15">
      <c r="A1547">
        <v>-79.060260999999997</v>
      </c>
      <c r="B1547">
        <v>35.915849999999999</v>
      </c>
      <c r="C1547">
        <v>1608359</v>
      </c>
      <c r="D1547" t="s">
        <v>1689</v>
      </c>
      <c r="E1547" t="s">
        <v>297</v>
      </c>
      <c r="F1547">
        <v>5</v>
      </c>
      <c r="G1547" t="str">
        <f>VLOOKUP(F:F,Sheet4!A$2:B$8,2)</f>
        <v>CLEARED BY ARREST</v>
      </c>
    </row>
    <row r="1548" spans="1:7" x14ac:dyDescent="0.15">
      <c r="A1548">
        <v>-79.066095000000004</v>
      </c>
      <c r="B1548">
        <v>35.916243999999999</v>
      </c>
      <c r="C1548">
        <v>1501600</v>
      </c>
      <c r="D1548" t="s">
        <v>671</v>
      </c>
      <c r="E1548" t="s">
        <v>297</v>
      </c>
      <c r="F1548">
        <v>5</v>
      </c>
      <c r="G1548" t="str">
        <f>VLOOKUP(F:F,Sheet4!A$2:B$8,2)</f>
        <v>CLEARED BY ARREST</v>
      </c>
    </row>
    <row r="1549" spans="1:7" x14ac:dyDescent="0.15">
      <c r="A1549">
        <v>-79.065860999999998</v>
      </c>
      <c r="B1549">
        <v>35.913414000000003</v>
      </c>
      <c r="C1549">
        <v>1410631</v>
      </c>
      <c r="D1549" t="s">
        <v>1322</v>
      </c>
      <c r="E1549" t="s">
        <v>297</v>
      </c>
      <c r="F1549">
        <v>4</v>
      </c>
      <c r="G1549" t="str">
        <f>VLOOKUP(F:F,Sheet4!A$2:B$8,2)</f>
        <v>CLOSED LEADS EXHAUSTED</v>
      </c>
    </row>
    <row r="1550" spans="1:7" x14ac:dyDescent="0.15">
      <c r="A1550">
        <v>-79.064239000000001</v>
      </c>
      <c r="B1550">
        <v>35.912920999999997</v>
      </c>
      <c r="C1550">
        <v>1410393</v>
      </c>
      <c r="D1550" t="s">
        <v>386</v>
      </c>
      <c r="E1550" t="s">
        <v>297</v>
      </c>
      <c r="F1550">
        <v>4</v>
      </c>
      <c r="G1550" t="str">
        <f>VLOOKUP(F:F,Sheet4!A$2:B$8,2)</f>
        <v>CLOSED LEADS EXHAUSTED</v>
      </c>
    </row>
    <row r="1551" spans="1:7" x14ac:dyDescent="0.15">
      <c r="A1551">
        <v>-79.064859999999996</v>
      </c>
      <c r="B1551">
        <v>35.915049000000003</v>
      </c>
      <c r="C1551">
        <v>1805507</v>
      </c>
      <c r="D1551" t="s">
        <v>1425</v>
      </c>
      <c r="E1551" t="s">
        <v>297</v>
      </c>
      <c r="F1551">
        <v>4</v>
      </c>
      <c r="G1551" t="str">
        <f>VLOOKUP(F:F,Sheet4!A$2:B$8,2)</f>
        <v>CLOSED LEADS EXHAUSTED</v>
      </c>
    </row>
    <row r="1552" spans="1:7" x14ac:dyDescent="0.15">
      <c r="A1552">
        <v>-79.062209999999993</v>
      </c>
      <c r="B1552">
        <v>35.913789000000001</v>
      </c>
      <c r="C1552">
        <v>1500047</v>
      </c>
      <c r="D1552" t="s">
        <v>1427</v>
      </c>
      <c r="E1552" t="s">
        <v>297</v>
      </c>
      <c r="F1552">
        <v>4</v>
      </c>
      <c r="G1552" t="str">
        <f>VLOOKUP(F:F,Sheet4!A$2:B$8,2)</f>
        <v>CLOSED LEADS EXHAUSTED</v>
      </c>
    </row>
    <row r="1553" spans="1:7" x14ac:dyDescent="0.15">
      <c r="A1553">
        <v>-79.066447999999994</v>
      </c>
      <c r="B1553">
        <v>35.913054000000002</v>
      </c>
      <c r="C1553">
        <v>1509321</v>
      </c>
      <c r="D1553" t="s">
        <v>1428</v>
      </c>
      <c r="E1553" t="s">
        <v>297</v>
      </c>
      <c r="F1553">
        <v>4</v>
      </c>
      <c r="G1553" t="str">
        <f>VLOOKUP(F:F,Sheet4!A$2:B$8,2)</f>
        <v>CLOSED LEADS EXHAUSTED</v>
      </c>
    </row>
    <row r="1554" spans="1:7" x14ac:dyDescent="0.15">
      <c r="A1554">
        <v>-79.065248999999994</v>
      </c>
      <c r="B1554">
        <v>35.912548000000001</v>
      </c>
      <c r="C1554">
        <v>1515020</v>
      </c>
      <c r="D1554" t="s">
        <v>1429</v>
      </c>
      <c r="E1554" t="s">
        <v>297</v>
      </c>
      <c r="F1554">
        <v>4</v>
      </c>
      <c r="G1554" t="str">
        <f>VLOOKUP(F:F,Sheet4!A$2:B$8,2)</f>
        <v>CLOSED LEADS EXHAUSTED</v>
      </c>
    </row>
    <row r="1555" spans="1:7" x14ac:dyDescent="0.15">
      <c r="A1555">
        <v>-79.065794999999994</v>
      </c>
      <c r="B1555">
        <v>35.914892999999999</v>
      </c>
      <c r="C1555">
        <v>1701247</v>
      </c>
      <c r="D1555" t="s">
        <v>1163</v>
      </c>
      <c r="E1555" t="s">
        <v>297</v>
      </c>
      <c r="F1555">
        <v>4</v>
      </c>
      <c r="G1555" t="str">
        <f>VLOOKUP(F:F,Sheet4!A$2:B$8,2)</f>
        <v>CLOSED LEADS EXHAUSTED</v>
      </c>
    </row>
    <row r="1556" spans="1:7" x14ac:dyDescent="0.15">
      <c r="A1556">
        <v>-79.065963999999994</v>
      </c>
      <c r="B1556">
        <v>35.915888000000002</v>
      </c>
      <c r="C1556">
        <v>1601517</v>
      </c>
      <c r="D1556" t="s">
        <v>740</v>
      </c>
      <c r="E1556" t="s">
        <v>297</v>
      </c>
      <c r="F1556">
        <v>6</v>
      </c>
      <c r="G1556" t="str">
        <f>VLOOKUP(F:F,Sheet4!A$2:B$8,2)</f>
        <v>EXCEPT CLEAR</v>
      </c>
    </row>
    <row r="1557" spans="1:7" x14ac:dyDescent="0.15">
      <c r="A1557">
        <v>-79.064859999999996</v>
      </c>
      <c r="B1557">
        <v>35.915049000000003</v>
      </c>
      <c r="C1557">
        <v>1803799</v>
      </c>
      <c r="D1557" t="s">
        <v>1415</v>
      </c>
      <c r="E1557" t="s">
        <v>297</v>
      </c>
      <c r="F1557">
        <v>4</v>
      </c>
      <c r="G1557" t="str">
        <f>VLOOKUP(F:F,Sheet4!A$2:B$8,2)</f>
        <v>CLOSED LEADS EXHAUSTED</v>
      </c>
    </row>
    <row r="1558" spans="1:7" x14ac:dyDescent="0.15">
      <c r="A1558">
        <v>-79.064239000000001</v>
      </c>
      <c r="B1558">
        <v>35.912920999999997</v>
      </c>
      <c r="C1558">
        <v>1700855</v>
      </c>
      <c r="D1558" t="s">
        <v>473</v>
      </c>
      <c r="E1558" t="s">
        <v>297</v>
      </c>
      <c r="F1558">
        <v>5</v>
      </c>
      <c r="G1558" t="str">
        <f>VLOOKUP(F:F,Sheet4!A$2:B$8,2)</f>
        <v>CLEARED BY ARREST</v>
      </c>
    </row>
    <row r="1559" spans="1:7" x14ac:dyDescent="0.15">
      <c r="A1559">
        <v>-79.066019999999995</v>
      </c>
      <c r="B1559">
        <v>35.915894999999999</v>
      </c>
      <c r="C1559">
        <v>1804455</v>
      </c>
      <c r="D1559" t="s">
        <v>1417</v>
      </c>
      <c r="E1559" t="s">
        <v>297</v>
      </c>
      <c r="F1559">
        <v>4</v>
      </c>
      <c r="G1559" t="str">
        <f>VLOOKUP(F:F,Sheet4!A$2:B$8,2)</f>
        <v>CLOSED LEADS EXHAUSTED</v>
      </c>
    </row>
    <row r="1560" spans="1:7" x14ac:dyDescent="0.15">
      <c r="A1560">
        <v>-79.064239000000001</v>
      </c>
      <c r="B1560">
        <v>35.912920999999997</v>
      </c>
      <c r="C1560">
        <v>1609841</v>
      </c>
      <c r="D1560" t="s">
        <v>1765</v>
      </c>
      <c r="E1560" t="s">
        <v>297</v>
      </c>
      <c r="F1560">
        <v>5</v>
      </c>
      <c r="G1560" t="str">
        <f>VLOOKUP(F:F,Sheet4!A$2:B$8,2)</f>
        <v>CLEARED BY ARREST</v>
      </c>
    </row>
    <row r="1561" spans="1:7" x14ac:dyDescent="0.15">
      <c r="A1561">
        <v>-79.058588999999998</v>
      </c>
      <c r="B1561">
        <v>35.912954999999997</v>
      </c>
      <c r="C1561">
        <v>1515450</v>
      </c>
      <c r="D1561" t="s">
        <v>362</v>
      </c>
      <c r="E1561" t="s">
        <v>297</v>
      </c>
      <c r="F1561">
        <v>4</v>
      </c>
      <c r="G1561" t="str">
        <f>VLOOKUP(F:F,Sheet4!A$2:B$8,2)</f>
        <v>CLOSED LEADS EXHAUSTED</v>
      </c>
    </row>
    <row r="1562" spans="1:7" x14ac:dyDescent="0.15">
      <c r="A1562">
        <v>-79.060080999999997</v>
      </c>
      <c r="B1562">
        <v>35.916029999999999</v>
      </c>
      <c r="C1562">
        <v>1605759</v>
      </c>
      <c r="D1562" t="s">
        <v>1418</v>
      </c>
      <c r="E1562" t="s">
        <v>297</v>
      </c>
      <c r="F1562">
        <v>4</v>
      </c>
      <c r="G1562" t="str">
        <f>VLOOKUP(F:F,Sheet4!A$2:B$8,2)</f>
        <v>CLOSED LEADS EXHAUSTED</v>
      </c>
    </row>
    <row r="1563" spans="1:7" x14ac:dyDescent="0.15">
      <c r="A1563">
        <v>-79.064239000000001</v>
      </c>
      <c r="B1563">
        <v>35.912920999999997</v>
      </c>
      <c r="C1563">
        <v>1804707</v>
      </c>
      <c r="D1563" t="s">
        <v>429</v>
      </c>
      <c r="E1563" t="s">
        <v>297</v>
      </c>
      <c r="F1563">
        <v>4</v>
      </c>
      <c r="G1563" t="str">
        <f>VLOOKUP(F:F,Sheet4!A$2:B$8,2)</f>
        <v>CLOSED LEADS EXHAUSTED</v>
      </c>
    </row>
    <row r="1564" spans="1:7" x14ac:dyDescent="0.15">
      <c r="A1564">
        <v>-79.064239000000001</v>
      </c>
      <c r="B1564">
        <v>35.912920999999997</v>
      </c>
      <c r="C1564">
        <v>1514176</v>
      </c>
      <c r="D1564" t="s">
        <v>475</v>
      </c>
      <c r="E1564" t="s">
        <v>297</v>
      </c>
      <c r="F1564">
        <v>6</v>
      </c>
      <c r="G1564" t="str">
        <f>VLOOKUP(F:F,Sheet4!A$2:B$8,2)</f>
        <v>EXCEPT CLEAR</v>
      </c>
    </row>
    <row r="1565" spans="1:7" x14ac:dyDescent="0.15">
      <c r="A1565">
        <v>-79.064239000000001</v>
      </c>
      <c r="B1565">
        <v>35.912920999999997</v>
      </c>
      <c r="C1565">
        <v>1603782</v>
      </c>
      <c r="D1565" t="s">
        <v>1717</v>
      </c>
      <c r="E1565" t="s">
        <v>297</v>
      </c>
      <c r="F1565">
        <v>4</v>
      </c>
      <c r="G1565" t="str">
        <f>VLOOKUP(F:F,Sheet4!A$2:B$8,2)</f>
        <v>CLOSED LEADS EXHAUSTED</v>
      </c>
    </row>
    <row r="1566" spans="1:7" x14ac:dyDescent="0.15">
      <c r="A1566">
        <v>-79.061040000000006</v>
      </c>
      <c r="B1566">
        <v>35.916803999999999</v>
      </c>
      <c r="C1566">
        <v>1900950</v>
      </c>
      <c r="D1566" t="s">
        <v>1148</v>
      </c>
      <c r="E1566" t="s">
        <v>297</v>
      </c>
      <c r="F1566">
        <v>3</v>
      </c>
      <c r="G1566" t="str">
        <f>VLOOKUP(F:F,Sheet4!A$2:B$8,2)</f>
        <v>CLOSED LEADS EXHAUSTED</v>
      </c>
    </row>
    <row r="1567" spans="1:7" x14ac:dyDescent="0.15">
      <c r="A1567">
        <v>-79.064239000000001</v>
      </c>
      <c r="B1567">
        <v>35.912920999999997</v>
      </c>
      <c r="C1567">
        <v>1409535</v>
      </c>
      <c r="D1567" t="s">
        <v>1722</v>
      </c>
      <c r="E1567" t="s">
        <v>297</v>
      </c>
      <c r="F1567">
        <v>5</v>
      </c>
      <c r="G1567" t="str">
        <f>VLOOKUP(F:F,Sheet4!A$2:B$8,2)</f>
        <v>CLEARED BY ARREST</v>
      </c>
    </row>
    <row r="1568" spans="1:7" x14ac:dyDescent="0.15">
      <c r="A1568">
        <v>-79.060080999999997</v>
      </c>
      <c r="B1568">
        <v>35.916029999999999</v>
      </c>
      <c r="C1568">
        <v>1902039</v>
      </c>
      <c r="D1568" t="s">
        <v>1339</v>
      </c>
      <c r="E1568" t="s">
        <v>297</v>
      </c>
      <c r="F1568">
        <v>3</v>
      </c>
      <c r="G1568" t="str">
        <f>VLOOKUP(F:F,Sheet4!A$2:B$8,2)</f>
        <v>CLOSED LEADS EXHAUSTED</v>
      </c>
    </row>
    <row r="1569" spans="1:7" x14ac:dyDescent="0.15">
      <c r="A1569">
        <v>-79.064859999999996</v>
      </c>
      <c r="B1569">
        <v>35.915049000000003</v>
      </c>
      <c r="C1569">
        <v>1808946</v>
      </c>
      <c r="D1569" t="s">
        <v>554</v>
      </c>
      <c r="E1569" t="s">
        <v>297</v>
      </c>
      <c r="F1569">
        <v>4</v>
      </c>
      <c r="G1569" t="str">
        <f>VLOOKUP(F:F,Sheet4!A$2:B$8,2)</f>
        <v>CLOSED LEADS EXHAUSTED</v>
      </c>
    </row>
    <row r="1570" spans="1:7" x14ac:dyDescent="0.15">
      <c r="A1570">
        <v>-79.064239000000001</v>
      </c>
      <c r="B1570">
        <v>35.912920999999997</v>
      </c>
      <c r="C1570">
        <v>1611617</v>
      </c>
      <c r="D1570" t="s">
        <v>1766</v>
      </c>
      <c r="E1570" t="s">
        <v>297</v>
      </c>
      <c r="F1570">
        <v>4</v>
      </c>
      <c r="G1570" t="str">
        <f>VLOOKUP(F:F,Sheet4!A$2:B$8,2)</f>
        <v>CLOSED LEADS EXHAUSTED</v>
      </c>
    </row>
    <row r="1571" spans="1:7" x14ac:dyDescent="0.15">
      <c r="A1571">
        <v>-79.066132999999994</v>
      </c>
      <c r="B1571">
        <v>35.915573000000002</v>
      </c>
      <c r="C1571">
        <v>1601135</v>
      </c>
      <c r="D1571" t="s">
        <v>451</v>
      </c>
      <c r="E1571" t="s">
        <v>297</v>
      </c>
      <c r="F1571">
        <v>5</v>
      </c>
      <c r="G1571" t="str">
        <f>VLOOKUP(F:F,Sheet4!A$2:B$8,2)</f>
        <v>CLEARED BY ARREST</v>
      </c>
    </row>
    <row r="1572" spans="1:7" x14ac:dyDescent="0.15">
      <c r="A1572">
        <v>-79.064285999999996</v>
      </c>
      <c r="B1572">
        <v>35.912970999999999</v>
      </c>
      <c r="C1572">
        <v>1513446</v>
      </c>
      <c r="D1572" t="s">
        <v>1416</v>
      </c>
      <c r="E1572" t="s">
        <v>297</v>
      </c>
      <c r="F1572">
        <v>4</v>
      </c>
      <c r="G1572" t="str">
        <f>VLOOKUP(F:F,Sheet4!A$2:B$8,2)</f>
        <v>CLOSED LEADS EXHAUSTED</v>
      </c>
    </row>
    <row r="1573" spans="1:7" x14ac:dyDescent="0.15">
      <c r="A1573">
        <v>-79.066633999999993</v>
      </c>
      <c r="B1573">
        <v>35.915534000000001</v>
      </c>
      <c r="C1573">
        <v>1800759</v>
      </c>
      <c r="D1573" t="s">
        <v>1066</v>
      </c>
      <c r="E1573" t="s">
        <v>297</v>
      </c>
      <c r="F1573">
        <v>4</v>
      </c>
      <c r="G1573" t="str">
        <f>VLOOKUP(F:F,Sheet4!A$2:B$8,2)</f>
        <v>CLOSED LEADS EXHAUSTED</v>
      </c>
    </row>
    <row r="1574" spans="1:7" x14ac:dyDescent="0.15">
      <c r="A1574">
        <v>-79.064239000000001</v>
      </c>
      <c r="B1574">
        <v>35.912920999999997</v>
      </c>
      <c r="C1574">
        <v>1707011</v>
      </c>
      <c r="D1574" t="s">
        <v>1751</v>
      </c>
      <c r="E1574" t="s">
        <v>297</v>
      </c>
      <c r="F1574">
        <v>5</v>
      </c>
      <c r="G1574" t="str">
        <f>VLOOKUP(F:F,Sheet4!A$2:B$8,2)</f>
        <v>CLEARED BY ARREST</v>
      </c>
    </row>
    <row r="1575" spans="1:7" x14ac:dyDescent="0.15">
      <c r="A1575">
        <v>-79.062848000000002</v>
      </c>
      <c r="B1575">
        <v>35.914831999999997</v>
      </c>
      <c r="C1575">
        <v>1805673</v>
      </c>
      <c r="D1575" t="s">
        <v>1392</v>
      </c>
      <c r="E1575" t="s">
        <v>297</v>
      </c>
      <c r="F1575">
        <v>4</v>
      </c>
      <c r="G1575" t="str">
        <f>VLOOKUP(F:F,Sheet4!A$2:B$8,2)</f>
        <v>CLOSED LEADS EXHAUSTED</v>
      </c>
    </row>
    <row r="1576" spans="1:7" x14ac:dyDescent="0.15">
      <c r="A1576">
        <v>-79.060277999999997</v>
      </c>
      <c r="B1576">
        <v>35.914504000000001</v>
      </c>
      <c r="C1576">
        <v>1805776</v>
      </c>
      <c r="D1576" t="s">
        <v>1022</v>
      </c>
      <c r="E1576" t="s">
        <v>297</v>
      </c>
      <c r="F1576">
        <v>4</v>
      </c>
      <c r="G1576" t="str">
        <f>VLOOKUP(F:F,Sheet4!A$2:B$8,2)</f>
        <v>CLOSED LEADS EXHAUSTED</v>
      </c>
    </row>
    <row r="1577" spans="1:7" x14ac:dyDescent="0.15">
      <c r="A1577">
        <v>-79.064239000000001</v>
      </c>
      <c r="B1577">
        <v>35.912920999999997</v>
      </c>
      <c r="C1577">
        <v>1415672</v>
      </c>
      <c r="D1577" t="s">
        <v>1721</v>
      </c>
      <c r="E1577" t="s">
        <v>297</v>
      </c>
      <c r="F1577">
        <v>5</v>
      </c>
      <c r="G1577" t="str">
        <f>VLOOKUP(F:F,Sheet4!A$2:B$8,2)</f>
        <v>CLEARED BY ARREST</v>
      </c>
    </row>
    <row r="1578" spans="1:7" x14ac:dyDescent="0.15">
      <c r="A1578">
        <v>-79.061109000000002</v>
      </c>
      <c r="B1578">
        <v>35.913156999999998</v>
      </c>
      <c r="C1578">
        <v>1604620</v>
      </c>
      <c r="D1578" t="s">
        <v>1422</v>
      </c>
      <c r="E1578" t="s">
        <v>297</v>
      </c>
      <c r="F1578">
        <v>4</v>
      </c>
      <c r="G1578" t="str">
        <f>VLOOKUP(F:F,Sheet4!A$2:B$8,2)</f>
        <v>CLOSED LEADS EXHAUSTED</v>
      </c>
    </row>
    <row r="1579" spans="1:7" x14ac:dyDescent="0.15">
      <c r="A1579">
        <v>-79.064239000000001</v>
      </c>
      <c r="B1579">
        <v>35.912920999999997</v>
      </c>
      <c r="C1579">
        <v>1608073</v>
      </c>
      <c r="D1579" t="s">
        <v>1657</v>
      </c>
      <c r="E1579" t="s">
        <v>297</v>
      </c>
      <c r="F1579">
        <v>5</v>
      </c>
      <c r="G1579" t="str">
        <f>VLOOKUP(F:F,Sheet4!A$2:B$8,2)</f>
        <v>CLEARED BY ARREST</v>
      </c>
    </row>
    <row r="1580" spans="1:7" x14ac:dyDescent="0.15">
      <c r="A1580">
        <v>-79.064239000000001</v>
      </c>
      <c r="B1580">
        <v>35.912920999999997</v>
      </c>
      <c r="C1580">
        <v>1607840</v>
      </c>
      <c r="D1580" t="s">
        <v>556</v>
      </c>
      <c r="E1580" t="s">
        <v>297</v>
      </c>
      <c r="F1580">
        <v>4</v>
      </c>
      <c r="G1580" t="str">
        <f>VLOOKUP(F:F,Sheet4!A$2:B$8,2)</f>
        <v>CLOSED LEADS EXHAUSTED</v>
      </c>
    </row>
    <row r="1581" spans="1:7" x14ac:dyDescent="0.15">
      <c r="A1581">
        <v>-79.064239000000001</v>
      </c>
      <c r="B1581">
        <v>35.912920999999997</v>
      </c>
      <c r="C1581">
        <v>1808360</v>
      </c>
      <c r="D1581" t="s">
        <v>1752</v>
      </c>
      <c r="E1581" t="s">
        <v>297</v>
      </c>
      <c r="F1581">
        <v>4</v>
      </c>
      <c r="G1581" t="str">
        <f>VLOOKUP(F:F,Sheet4!A$2:B$8,2)</f>
        <v>CLOSED LEADS EXHAUSTED</v>
      </c>
    </row>
    <row r="1582" spans="1:7" x14ac:dyDescent="0.15">
      <c r="A1582">
        <v>-79.058588999999998</v>
      </c>
      <c r="B1582">
        <v>35.912954999999997</v>
      </c>
      <c r="C1582">
        <v>1711629</v>
      </c>
      <c r="D1582" t="s">
        <v>1424</v>
      </c>
      <c r="E1582" t="s">
        <v>297</v>
      </c>
      <c r="F1582">
        <v>4</v>
      </c>
      <c r="G1582" t="str">
        <f>VLOOKUP(F:F,Sheet4!A$2:B$8,2)</f>
        <v>CLOSED LEADS EXHAUSTED</v>
      </c>
    </row>
    <row r="1583" spans="1:7" x14ac:dyDescent="0.15">
      <c r="A1583">
        <v>-79.060080999999997</v>
      </c>
      <c r="B1583">
        <v>35.916029999999999</v>
      </c>
      <c r="C1583">
        <v>1805781</v>
      </c>
      <c r="D1583" t="s">
        <v>735</v>
      </c>
      <c r="E1583" t="s">
        <v>297</v>
      </c>
      <c r="F1583">
        <v>4</v>
      </c>
      <c r="G1583" t="str">
        <f>VLOOKUP(F:F,Sheet4!A$2:B$8,2)</f>
        <v>CLOSED LEADS EXHAUSTED</v>
      </c>
    </row>
    <row r="1584" spans="1:7" x14ac:dyDescent="0.15">
      <c r="A1584">
        <v>-79.066447999999994</v>
      </c>
      <c r="B1584">
        <v>35.913054000000002</v>
      </c>
      <c r="C1584">
        <v>1507510</v>
      </c>
      <c r="D1584" t="s">
        <v>1423</v>
      </c>
      <c r="E1584" t="s">
        <v>297</v>
      </c>
      <c r="F1584">
        <v>4</v>
      </c>
      <c r="G1584" t="str">
        <f>VLOOKUP(F:F,Sheet4!A$2:B$8,2)</f>
        <v>CLOSED LEADS EXHAUSTED</v>
      </c>
    </row>
    <row r="1585" spans="1:7" x14ac:dyDescent="0.15">
      <c r="A1585">
        <v>-79.060821000000004</v>
      </c>
      <c r="B1585">
        <v>35.914299</v>
      </c>
      <c r="C1585">
        <v>1801362</v>
      </c>
      <c r="D1585" t="s">
        <v>1419</v>
      </c>
      <c r="E1585" t="s">
        <v>297</v>
      </c>
      <c r="F1585">
        <v>4</v>
      </c>
      <c r="G1585" t="str">
        <f>VLOOKUP(F:F,Sheet4!A$2:B$8,2)</f>
        <v>CLOSED LEADS EXHAUSTED</v>
      </c>
    </row>
    <row r="1586" spans="1:7" x14ac:dyDescent="0.15">
      <c r="A1586">
        <v>-79.064239000000001</v>
      </c>
      <c r="B1586">
        <v>35.912920999999997</v>
      </c>
      <c r="C1586">
        <v>1811019</v>
      </c>
      <c r="D1586" t="s">
        <v>1754</v>
      </c>
      <c r="E1586" t="s">
        <v>297</v>
      </c>
      <c r="F1586">
        <v>5</v>
      </c>
      <c r="G1586" t="str">
        <f>VLOOKUP(F:F,Sheet4!A$2:B$8,2)</f>
        <v>CLEARED BY ARREST</v>
      </c>
    </row>
    <row r="1587" spans="1:7" x14ac:dyDescent="0.15">
      <c r="A1587">
        <v>-79.064239000000001</v>
      </c>
      <c r="B1587">
        <v>35.912920999999997</v>
      </c>
      <c r="C1587">
        <v>1708662</v>
      </c>
      <c r="D1587" t="s">
        <v>1750</v>
      </c>
      <c r="E1587" t="s">
        <v>297</v>
      </c>
      <c r="F1587">
        <v>4</v>
      </c>
      <c r="G1587" t="str">
        <f>VLOOKUP(F:F,Sheet4!A$2:B$8,2)</f>
        <v>CLOSED LEADS EXHAUSTED</v>
      </c>
    </row>
    <row r="1588" spans="1:7" x14ac:dyDescent="0.15">
      <c r="A1588">
        <v>-79.064239000000001</v>
      </c>
      <c r="B1588">
        <v>35.912920999999997</v>
      </c>
      <c r="C1588">
        <v>1609473</v>
      </c>
      <c r="D1588" t="s">
        <v>541</v>
      </c>
      <c r="E1588" t="s">
        <v>297</v>
      </c>
      <c r="F1588">
        <v>5</v>
      </c>
      <c r="G1588" t="str">
        <f>VLOOKUP(F:F,Sheet4!A$2:B$8,2)</f>
        <v>CLEARED BY ARREST</v>
      </c>
    </row>
    <row r="1589" spans="1:7" x14ac:dyDescent="0.15">
      <c r="A1589">
        <v>-79.064239000000001</v>
      </c>
      <c r="B1589">
        <v>35.912920999999997</v>
      </c>
      <c r="C1589">
        <v>1614400</v>
      </c>
      <c r="D1589" t="s">
        <v>1753</v>
      </c>
      <c r="E1589" t="s">
        <v>297</v>
      </c>
      <c r="F1589">
        <v>5</v>
      </c>
      <c r="G1589" t="str">
        <f>VLOOKUP(F:F,Sheet4!A$2:B$8,2)</f>
        <v>CLEARED BY ARREST</v>
      </c>
    </row>
    <row r="1590" spans="1:7" x14ac:dyDescent="0.15">
      <c r="A1590">
        <v>-79.064239000000001</v>
      </c>
      <c r="B1590">
        <v>35.912920999999997</v>
      </c>
      <c r="C1590">
        <v>1614435</v>
      </c>
      <c r="D1590" t="s">
        <v>1690</v>
      </c>
      <c r="E1590" t="s">
        <v>297</v>
      </c>
      <c r="F1590">
        <v>4</v>
      </c>
      <c r="G1590" t="str">
        <f>VLOOKUP(F:F,Sheet4!A$2:B$8,2)</f>
        <v>CLOSED LEADS EXHAUSTED</v>
      </c>
    </row>
    <row r="1591" spans="1:7" x14ac:dyDescent="0.15">
      <c r="A1591">
        <v>-79.066447999999994</v>
      </c>
      <c r="B1591">
        <v>35.913054000000002</v>
      </c>
      <c r="C1591">
        <v>1704394</v>
      </c>
      <c r="D1591" t="s">
        <v>1430</v>
      </c>
      <c r="E1591" t="s">
        <v>298</v>
      </c>
      <c r="F1591">
        <v>4</v>
      </c>
      <c r="G1591" t="str">
        <f>VLOOKUP(F:F,Sheet4!A$2:B$8,2)</f>
        <v>CLOSED LEADS EXHAUSTED</v>
      </c>
    </row>
    <row r="1592" spans="1:7" x14ac:dyDescent="0.15">
      <c r="A1592">
        <v>-79.062106</v>
      </c>
      <c r="B1592">
        <v>35.914572</v>
      </c>
      <c r="C1592">
        <v>1811604</v>
      </c>
      <c r="D1592" t="s">
        <v>1431</v>
      </c>
      <c r="E1592" t="s">
        <v>299</v>
      </c>
      <c r="F1592">
        <v>6</v>
      </c>
      <c r="G1592" t="str">
        <f>VLOOKUP(F:F,Sheet4!A$2:B$8,2)</f>
        <v>EXCEPT CLEAR</v>
      </c>
    </row>
    <row r="1593" spans="1:7" x14ac:dyDescent="0.15">
      <c r="A1593">
        <v>-79.064239000000001</v>
      </c>
      <c r="B1593">
        <v>35.912920999999997</v>
      </c>
      <c r="C1593">
        <v>1710313</v>
      </c>
      <c r="D1593" t="s">
        <v>431</v>
      </c>
      <c r="E1593" t="s">
        <v>299</v>
      </c>
      <c r="F1593">
        <v>6</v>
      </c>
      <c r="G1593" t="str">
        <f>VLOOKUP(F:F,Sheet4!A$2:B$8,2)</f>
        <v>EXCEPT CLEAR</v>
      </c>
    </row>
    <row r="1594" spans="1:7" x14ac:dyDescent="0.15">
      <c r="A1594">
        <v>-79.059988000000004</v>
      </c>
      <c r="B1594">
        <v>35.915545000000002</v>
      </c>
      <c r="C1594">
        <v>1711079</v>
      </c>
      <c r="D1594" t="s">
        <v>463</v>
      </c>
      <c r="E1594" t="s">
        <v>299</v>
      </c>
      <c r="F1594">
        <v>4</v>
      </c>
      <c r="G1594" t="str">
        <f>VLOOKUP(F:F,Sheet4!A$2:B$8,2)</f>
        <v>CLOSED LEADS EXHAUSTED</v>
      </c>
    </row>
    <row r="1595" spans="1:7" x14ac:dyDescent="0.15">
      <c r="A1595">
        <v>-79.060801999999995</v>
      </c>
      <c r="B1595">
        <v>35.916862999999999</v>
      </c>
      <c r="C1595">
        <v>1901318</v>
      </c>
      <c r="D1595" t="s">
        <v>465</v>
      </c>
      <c r="E1595" t="s">
        <v>300</v>
      </c>
      <c r="F1595">
        <v>5</v>
      </c>
      <c r="G1595" t="str">
        <f>VLOOKUP(F:F,Sheet4!A$2:B$8,2)</f>
        <v>CLEARED BY ARREST</v>
      </c>
    </row>
    <row r="1596" spans="1:7" x14ac:dyDescent="0.15">
      <c r="A1596">
        <v>-79.062022999999996</v>
      </c>
      <c r="B1596">
        <v>35.915903</v>
      </c>
      <c r="C1596">
        <v>1411752</v>
      </c>
      <c r="D1596" t="s">
        <v>1641</v>
      </c>
      <c r="E1596" t="s">
        <v>301</v>
      </c>
      <c r="F1596">
        <v>5</v>
      </c>
      <c r="G1596" t="str">
        <f>VLOOKUP(F:F,Sheet4!A$2:B$8,2)</f>
        <v>CLEARED BY ARREST</v>
      </c>
    </row>
    <row r="1597" spans="1:7" x14ac:dyDescent="0.15">
      <c r="A1597">
        <v>-79.058682000000005</v>
      </c>
      <c r="B1597">
        <v>35.913159</v>
      </c>
      <c r="C1597">
        <v>1803064</v>
      </c>
      <c r="D1597" t="s">
        <v>1691</v>
      </c>
      <c r="E1597" t="s">
        <v>300</v>
      </c>
      <c r="F1597">
        <v>5</v>
      </c>
      <c r="G1597" t="str">
        <f>VLOOKUP(F:F,Sheet4!A$2:B$8,2)</f>
        <v>CLEARED BY ARREST</v>
      </c>
    </row>
    <row r="1598" spans="1:7" x14ac:dyDescent="0.15">
      <c r="A1598">
        <v>-79.067037999999997</v>
      </c>
      <c r="B1598">
        <v>35.915283000000002</v>
      </c>
      <c r="C1598">
        <v>1804854</v>
      </c>
      <c r="D1598" t="s">
        <v>1113</v>
      </c>
      <c r="E1598" t="s">
        <v>302</v>
      </c>
      <c r="F1598">
        <v>4</v>
      </c>
      <c r="G1598" t="str">
        <f>VLOOKUP(F:F,Sheet4!A$2:B$8,2)</f>
        <v>CLOSED LEADS EXHAUSTED</v>
      </c>
    </row>
    <row r="1599" spans="1:7" x14ac:dyDescent="0.15">
      <c r="A1599">
        <v>-79.064712999999998</v>
      </c>
      <c r="B1599">
        <v>35.914783999999997</v>
      </c>
      <c r="C1599">
        <v>1510219</v>
      </c>
      <c r="D1599" t="s">
        <v>1432</v>
      </c>
      <c r="E1599" t="s">
        <v>302</v>
      </c>
      <c r="F1599">
        <v>4</v>
      </c>
      <c r="G1599" t="str">
        <f>VLOOKUP(F:F,Sheet4!A$2:B$8,2)</f>
        <v>CLOSED LEADS EXHAUSTED</v>
      </c>
    </row>
    <row r="1600" spans="1:7" x14ac:dyDescent="0.15">
      <c r="A1600">
        <v>-79.059190000000001</v>
      </c>
      <c r="B1600">
        <v>35.913708</v>
      </c>
      <c r="C1600">
        <v>1500615</v>
      </c>
      <c r="D1600" t="s">
        <v>1433</v>
      </c>
      <c r="E1600" t="s">
        <v>303</v>
      </c>
      <c r="F1600">
        <v>4</v>
      </c>
      <c r="G1600" t="str">
        <f>VLOOKUP(F:F,Sheet4!A$2:B$8,2)</f>
        <v>CLOSED LEADS EXHAUSTED</v>
      </c>
    </row>
    <row r="1601" spans="1:7" x14ac:dyDescent="0.15">
      <c r="A1601">
        <v>-79.059190000000001</v>
      </c>
      <c r="B1601">
        <v>35.913708</v>
      </c>
      <c r="C1601">
        <v>1603188</v>
      </c>
      <c r="D1601" t="s">
        <v>1537</v>
      </c>
      <c r="E1601" t="s">
        <v>304</v>
      </c>
      <c r="F1601">
        <v>5</v>
      </c>
      <c r="G1601" t="str">
        <f>VLOOKUP(F:F,Sheet4!A$2:B$8,2)</f>
        <v>CLEARED BY ARREST</v>
      </c>
    </row>
    <row r="1602" spans="1:7" x14ac:dyDescent="0.15">
      <c r="A1602">
        <v>-79.064239000000001</v>
      </c>
      <c r="B1602">
        <v>35.912920999999997</v>
      </c>
      <c r="C1602">
        <v>1611466</v>
      </c>
      <c r="D1602" t="s">
        <v>558</v>
      </c>
      <c r="E1602" t="s">
        <v>305</v>
      </c>
      <c r="F1602">
        <v>4</v>
      </c>
      <c r="G1602" t="str">
        <f>VLOOKUP(F:F,Sheet4!A$2:B$8,2)</f>
        <v>CLOSED LEADS EXHAUSTED</v>
      </c>
    </row>
    <row r="1603" spans="1:7" x14ac:dyDescent="0.15">
      <c r="A1603">
        <v>-79.064222000000001</v>
      </c>
      <c r="B1603">
        <v>35.914985999999999</v>
      </c>
      <c r="C1603">
        <v>1812542</v>
      </c>
      <c r="D1603" t="s">
        <v>466</v>
      </c>
      <c r="E1603" t="s">
        <v>307</v>
      </c>
      <c r="F1603">
        <v>5</v>
      </c>
      <c r="G1603" t="str">
        <f>VLOOKUP(F:F,Sheet4!A$2:B$8,2)</f>
        <v>CLEARED BY ARREST</v>
      </c>
    </row>
    <row r="1604" spans="1:7" x14ac:dyDescent="0.15">
      <c r="A1604">
        <v>-79.064865999999995</v>
      </c>
      <c r="B1604">
        <v>35.913806999999998</v>
      </c>
      <c r="C1604">
        <v>1502060</v>
      </c>
      <c r="D1604" t="s">
        <v>1561</v>
      </c>
      <c r="E1604" t="s">
        <v>306</v>
      </c>
      <c r="F1604">
        <v>5</v>
      </c>
      <c r="G1604" t="str">
        <f>VLOOKUP(F:F,Sheet4!A$2:B$8,2)</f>
        <v>CLEARED BY ARREST</v>
      </c>
    </row>
    <row r="1605" spans="1:7" x14ac:dyDescent="0.15">
      <c r="A1605">
        <v>-79.059608999999995</v>
      </c>
      <c r="B1605">
        <v>35.914824000000003</v>
      </c>
      <c r="C1605">
        <v>1605291</v>
      </c>
      <c r="D1605" t="s">
        <v>1692</v>
      </c>
      <c r="E1605" t="s">
        <v>307</v>
      </c>
      <c r="F1605">
        <v>5</v>
      </c>
      <c r="G1605" t="str">
        <f>VLOOKUP(F:F,Sheet4!A$2:B$8,2)</f>
        <v>CLEARED BY ARREST</v>
      </c>
    </row>
    <row r="1606" spans="1:7" x14ac:dyDescent="0.15">
      <c r="A1606">
        <v>-79.058682000000005</v>
      </c>
      <c r="B1606">
        <v>35.913159</v>
      </c>
      <c r="C1606">
        <v>1803064</v>
      </c>
      <c r="D1606" t="s">
        <v>1691</v>
      </c>
      <c r="E1606" t="s">
        <v>307</v>
      </c>
      <c r="F1606">
        <v>5</v>
      </c>
      <c r="G1606" t="str">
        <f>VLOOKUP(F:F,Sheet4!A$2:B$8,2)</f>
        <v>CLEARED BY ARREST</v>
      </c>
    </row>
    <row r="1607" spans="1:7" x14ac:dyDescent="0.15">
      <c r="A1607">
        <v>-79.062022999999996</v>
      </c>
      <c r="B1607">
        <v>35.915903</v>
      </c>
      <c r="C1607">
        <v>1411752</v>
      </c>
      <c r="D1607" t="s">
        <v>1641</v>
      </c>
      <c r="E1607" t="s">
        <v>308</v>
      </c>
      <c r="F1607">
        <v>5</v>
      </c>
      <c r="G1607" t="str">
        <f>VLOOKUP(F:F,Sheet4!A$2:B$8,2)</f>
        <v>CLEARED BY ARREST</v>
      </c>
    </row>
    <row r="1608" spans="1:7" x14ac:dyDescent="0.15">
      <c r="A1608">
        <v>-79.060443000000006</v>
      </c>
      <c r="B1608">
        <v>35.914296999999998</v>
      </c>
      <c r="C1608">
        <v>1714418</v>
      </c>
      <c r="D1608" t="s">
        <v>507</v>
      </c>
      <c r="E1608" t="s">
        <v>309</v>
      </c>
      <c r="F1608">
        <v>4</v>
      </c>
      <c r="G1608" t="str">
        <f>VLOOKUP(F:F,Sheet4!A$2:B$8,2)</f>
        <v>CLOSED LEADS EXHAUSTED</v>
      </c>
    </row>
    <row r="1609" spans="1:7" x14ac:dyDescent="0.15">
      <c r="A1609">
        <v>-79.062700000000007</v>
      </c>
      <c r="B1609">
        <v>35.918453999999997</v>
      </c>
      <c r="C1609">
        <v>1804867</v>
      </c>
      <c r="D1609" t="s">
        <v>813</v>
      </c>
      <c r="E1609" t="s">
        <v>309</v>
      </c>
      <c r="F1609">
        <v>5</v>
      </c>
      <c r="G1609" t="str">
        <f>VLOOKUP(F:F,Sheet4!A$2:B$8,2)</f>
        <v>CLEARED BY ARREST</v>
      </c>
    </row>
    <row r="1610" spans="1:7" x14ac:dyDescent="0.15">
      <c r="A1610">
        <v>-79.058682000000005</v>
      </c>
      <c r="B1610">
        <v>35.913159</v>
      </c>
      <c r="C1610">
        <v>1803064</v>
      </c>
      <c r="D1610" t="s">
        <v>1691</v>
      </c>
      <c r="E1610" t="s">
        <v>308</v>
      </c>
      <c r="F1610">
        <v>5</v>
      </c>
      <c r="G1610" t="str">
        <f>VLOOKUP(F:F,Sheet4!A$2:B$8,2)</f>
        <v>CLEARED BY ARREST</v>
      </c>
    </row>
    <row r="1611" spans="1:7" x14ac:dyDescent="0.15">
      <c r="A1611">
        <v>-79.064859999999996</v>
      </c>
      <c r="B1611">
        <v>35.915049000000003</v>
      </c>
      <c r="C1611">
        <v>1802932</v>
      </c>
      <c r="D1611" t="s">
        <v>521</v>
      </c>
      <c r="E1611" t="s">
        <v>309</v>
      </c>
      <c r="F1611">
        <v>4</v>
      </c>
      <c r="G1611" t="str">
        <f>VLOOKUP(F:F,Sheet4!A$2:B$8,2)</f>
        <v>CLOSED LEADS EXHAUSTED</v>
      </c>
    </row>
    <row r="1612" spans="1:7" x14ac:dyDescent="0.15">
      <c r="A1612">
        <v>-79.064874000000003</v>
      </c>
      <c r="B1612">
        <v>35.913784</v>
      </c>
      <c r="C1612">
        <v>1605172</v>
      </c>
      <c r="D1612" t="s">
        <v>1438</v>
      </c>
      <c r="E1612" t="s">
        <v>309</v>
      </c>
      <c r="F1612">
        <v>4</v>
      </c>
      <c r="G1612" t="str">
        <f>VLOOKUP(F:F,Sheet4!A$2:B$8,2)</f>
        <v>CLOSED LEADS EXHAUSTED</v>
      </c>
    </row>
    <row r="1613" spans="1:7" x14ac:dyDescent="0.15">
      <c r="A1613">
        <v>-79.061643000000004</v>
      </c>
      <c r="B1613">
        <v>35.918208</v>
      </c>
      <c r="C1613">
        <v>1515612</v>
      </c>
      <c r="D1613" t="s">
        <v>861</v>
      </c>
      <c r="E1613" t="s">
        <v>309</v>
      </c>
      <c r="F1613">
        <v>4</v>
      </c>
      <c r="G1613" t="str">
        <f>VLOOKUP(F:F,Sheet4!A$2:B$8,2)</f>
        <v>CLOSED LEADS EXHAUSTED</v>
      </c>
    </row>
    <row r="1614" spans="1:7" x14ac:dyDescent="0.15">
      <c r="A1614">
        <v>-79.061725999999993</v>
      </c>
      <c r="B1614">
        <v>35.913125999999998</v>
      </c>
      <c r="C1614">
        <v>1611232</v>
      </c>
      <c r="D1614" t="s">
        <v>562</v>
      </c>
      <c r="E1614" t="s">
        <v>309</v>
      </c>
      <c r="F1614">
        <v>4</v>
      </c>
      <c r="G1614" t="str">
        <f>VLOOKUP(F:F,Sheet4!A$2:B$8,2)</f>
        <v>CLOSED LEADS EXHAUSTED</v>
      </c>
    </row>
    <row r="1615" spans="1:7" x14ac:dyDescent="0.15">
      <c r="A1615">
        <v>-79.061040000000006</v>
      </c>
      <c r="B1615">
        <v>35.916803999999999</v>
      </c>
      <c r="C1615">
        <v>1713019</v>
      </c>
      <c r="D1615" t="s">
        <v>1442</v>
      </c>
      <c r="E1615" t="s">
        <v>309</v>
      </c>
      <c r="F1615">
        <v>4</v>
      </c>
      <c r="G1615" t="str">
        <f>VLOOKUP(F:F,Sheet4!A$2:B$8,2)</f>
        <v>CLOSED LEADS EXHAUSTED</v>
      </c>
    </row>
    <row r="1616" spans="1:7" x14ac:dyDescent="0.15">
      <c r="A1616">
        <v>-79.061725999999993</v>
      </c>
      <c r="B1616">
        <v>35.913125999999998</v>
      </c>
      <c r="C1616">
        <v>1211233</v>
      </c>
      <c r="D1616" t="s">
        <v>562</v>
      </c>
      <c r="E1616" t="s">
        <v>309</v>
      </c>
      <c r="F1616">
        <v>4</v>
      </c>
      <c r="G1616" t="str">
        <f>VLOOKUP(F:F,Sheet4!A$2:B$8,2)</f>
        <v>CLOSED LEADS EXHAUSTED</v>
      </c>
    </row>
    <row r="1617" spans="1:7" x14ac:dyDescent="0.15">
      <c r="A1617">
        <v>-79.059190000000001</v>
      </c>
      <c r="B1617">
        <v>35.913708</v>
      </c>
      <c r="C1617">
        <v>1703074</v>
      </c>
      <c r="D1617" t="s">
        <v>860</v>
      </c>
      <c r="E1617" t="s">
        <v>309</v>
      </c>
      <c r="F1617">
        <v>4</v>
      </c>
      <c r="G1617" t="str">
        <f>VLOOKUP(F:F,Sheet4!A$2:B$8,2)</f>
        <v>CLOSED LEADS EXHAUSTED</v>
      </c>
    </row>
    <row r="1618" spans="1:7" x14ac:dyDescent="0.15">
      <c r="A1618">
        <v>-79.062700000000007</v>
      </c>
      <c r="B1618">
        <v>35.918453999999997</v>
      </c>
      <c r="C1618">
        <v>1805570</v>
      </c>
      <c r="D1618" t="s">
        <v>1440</v>
      </c>
      <c r="E1618" t="s">
        <v>309</v>
      </c>
      <c r="F1618">
        <v>4</v>
      </c>
      <c r="G1618" t="str">
        <f>VLOOKUP(F:F,Sheet4!A$2:B$8,2)</f>
        <v>CLOSED LEADS EXHAUSTED</v>
      </c>
    </row>
    <row r="1619" spans="1:7" x14ac:dyDescent="0.15">
      <c r="A1619">
        <v>-79.060080999999997</v>
      </c>
      <c r="B1619">
        <v>35.916029999999999</v>
      </c>
      <c r="C1619">
        <v>1600437</v>
      </c>
      <c r="D1619" t="s">
        <v>1437</v>
      </c>
      <c r="E1619" t="s">
        <v>309</v>
      </c>
      <c r="F1619">
        <v>4</v>
      </c>
      <c r="G1619" t="str">
        <f>VLOOKUP(F:F,Sheet4!A$2:B$8,2)</f>
        <v>CLOSED LEADS EXHAUSTED</v>
      </c>
    </row>
    <row r="1620" spans="1:7" x14ac:dyDescent="0.15">
      <c r="A1620">
        <v>-79.066004000000007</v>
      </c>
      <c r="B1620">
        <v>35.913389000000002</v>
      </c>
      <c r="C1620">
        <v>1808140</v>
      </c>
      <c r="D1620" t="s">
        <v>1443</v>
      </c>
      <c r="E1620" t="s">
        <v>309</v>
      </c>
      <c r="F1620">
        <v>4</v>
      </c>
      <c r="G1620" t="str">
        <f>VLOOKUP(F:F,Sheet4!A$2:B$8,2)</f>
        <v>CLOSED LEADS EXHAUSTED</v>
      </c>
    </row>
    <row r="1621" spans="1:7" x14ac:dyDescent="0.15">
      <c r="A1621">
        <v>-79.064239000000001</v>
      </c>
      <c r="B1621">
        <v>35.912920999999997</v>
      </c>
      <c r="C1621">
        <v>1412583</v>
      </c>
      <c r="D1621" t="s">
        <v>433</v>
      </c>
      <c r="E1621" t="s">
        <v>309</v>
      </c>
      <c r="F1621">
        <v>4</v>
      </c>
      <c r="G1621" t="str">
        <f>VLOOKUP(F:F,Sheet4!A$2:B$8,2)</f>
        <v>CLOSED LEADS EXHAUSTED</v>
      </c>
    </row>
    <row r="1622" spans="1:7" x14ac:dyDescent="0.15">
      <c r="A1622">
        <v>-79.060648</v>
      </c>
      <c r="B1622">
        <v>35.916578000000001</v>
      </c>
      <c r="C1622">
        <v>1412674</v>
      </c>
      <c r="D1622" t="s">
        <v>842</v>
      </c>
      <c r="E1622" t="s">
        <v>309</v>
      </c>
      <c r="F1622">
        <v>5</v>
      </c>
      <c r="G1622" t="str">
        <f>VLOOKUP(F:F,Sheet4!A$2:B$8,2)</f>
        <v>CLEARED BY ARREST</v>
      </c>
    </row>
    <row r="1623" spans="1:7" x14ac:dyDescent="0.15">
      <c r="A1623">
        <v>-79.065917999999996</v>
      </c>
      <c r="B1623">
        <v>35.915562000000001</v>
      </c>
      <c r="C1623">
        <v>1700542</v>
      </c>
      <c r="D1623" t="s">
        <v>1694</v>
      </c>
      <c r="E1623" t="s">
        <v>309</v>
      </c>
      <c r="F1623">
        <v>4</v>
      </c>
      <c r="G1623" t="str">
        <f>VLOOKUP(F:F,Sheet4!A$2:B$8,2)</f>
        <v>CLOSED LEADS EXHAUSTED</v>
      </c>
    </row>
    <row r="1624" spans="1:7" x14ac:dyDescent="0.15">
      <c r="A1624">
        <v>-79.066355000000001</v>
      </c>
      <c r="B1624">
        <v>35.916542999999997</v>
      </c>
      <c r="C1624">
        <v>1809174</v>
      </c>
      <c r="D1624" t="s">
        <v>564</v>
      </c>
      <c r="E1624" t="s">
        <v>309</v>
      </c>
      <c r="F1624">
        <v>4</v>
      </c>
      <c r="G1624" t="str">
        <f>VLOOKUP(F:F,Sheet4!A$2:B$8,2)</f>
        <v>CLOSED LEADS EXHAUSTED</v>
      </c>
    </row>
    <row r="1625" spans="1:7" x14ac:dyDescent="0.15">
      <c r="A1625">
        <v>-79.061790000000002</v>
      </c>
      <c r="B1625">
        <v>35.913299000000002</v>
      </c>
      <c r="C1625">
        <v>1611235</v>
      </c>
      <c r="D1625" t="s">
        <v>559</v>
      </c>
      <c r="E1625" t="s">
        <v>309</v>
      </c>
      <c r="F1625">
        <v>4</v>
      </c>
      <c r="G1625" t="str">
        <f>VLOOKUP(F:F,Sheet4!A$2:B$8,2)</f>
        <v>CLOSED LEADS EXHAUSTED</v>
      </c>
    </row>
    <row r="1626" spans="1:7" x14ac:dyDescent="0.15">
      <c r="A1626">
        <v>-79.060368999999994</v>
      </c>
      <c r="B1626">
        <v>35.915661</v>
      </c>
      <c r="C1626">
        <v>1408599</v>
      </c>
      <c r="D1626" t="s">
        <v>1570</v>
      </c>
      <c r="E1626" t="s">
        <v>309</v>
      </c>
      <c r="F1626">
        <v>8</v>
      </c>
      <c r="G1626" t="str">
        <f>VLOOKUP(F:F,Sheet4!A$2:B$8,2)</f>
        <v>UNFOUNDED</v>
      </c>
    </row>
    <row r="1627" spans="1:7" x14ac:dyDescent="0.15">
      <c r="A1627">
        <v>-79.060648</v>
      </c>
      <c r="B1627">
        <v>35.916578000000001</v>
      </c>
      <c r="C1627">
        <v>1610031</v>
      </c>
      <c r="D1627" t="s">
        <v>702</v>
      </c>
      <c r="E1627" t="s">
        <v>309</v>
      </c>
      <c r="F1627">
        <v>5</v>
      </c>
      <c r="G1627" t="str">
        <f>VLOOKUP(F:F,Sheet4!A$2:B$8,2)</f>
        <v>CLEARED BY ARREST</v>
      </c>
    </row>
    <row r="1628" spans="1:7" x14ac:dyDescent="0.15">
      <c r="A1628">
        <v>-79.062538000000004</v>
      </c>
      <c r="B1628">
        <v>35.912958000000003</v>
      </c>
      <c r="C1628">
        <v>1616858</v>
      </c>
      <c r="D1628" t="s">
        <v>849</v>
      </c>
      <c r="E1628" t="s">
        <v>309</v>
      </c>
      <c r="F1628">
        <v>4</v>
      </c>
      <c r="G1628" t="str">
        <f>VLOOKUP(F:F,Sheet4!A$2:B$8,2)</f>
        <v>CLOSED LEADS EXHAUSTED</v>
      </c>
    </row>
    <row r="1629" spans="1:7" x14ac:dyDescent="0.15">
      <c r="A1629">
        <v>-79.065549000000004</v>
      </c>
      <c r="B1629">
        <v>35.914743000000001</v>
      </c>
      <c r="C1629">
        <v>1806500</v>
      </c>
      <c r="D1629" t="s">
        <v>1434</v>
      </c>
      <c r="E1629" t="s">
        <v>309</v>
      </c>
      <c r="F1629">
        <v>4</v>
      </c>
      <c r="G1629" t="str">
        <f>VLOOKUP(F:F,Sheet4!A$2:B$8,2)</f>
        <v>CLOSED LEADS EXHAUSTED</v>
      </c>
    </row>
    <row r="1630" spans="1:7" x14ac:dyDescent="0.15">
      <c r="A1630">
        <v>-79.061942000000002</v>
      </c>
      <c r="B1630">
        <v>35.914185000000003</v>
      </c>
      <c r="C1630">
        <v>1705301</v>
      </c>
      <c r="D1630" t="s">
        <v>563</v>
      </c>
      <c r="E1630" t="s">
        <v>309</v>
      </c>
      <c r="F1630">
        <v>4</v>
      </c>
      <c r="G1630" t="str">
        <f>VLOOKUP(F:F,Sheet4!A$2:B$8,2)</f>
        <v>CLOSED LEADS EXHAUSTED</v>
      </c>
    </row>
    <row r="1631" spans="1:7" x14ac:dyDescent="0.15">
      <c r="A1631">
        <v>-79.066447999999994</v>
      </c>
      <c r="B1631">
        <v>35.913054000000002</v>
      </c>
      <c r="C1631">
        <v>1411388</v>
      </c>
      <c r="D1631" t="s">
        <v>1115</v>
      </c>
      <c r="E1631" t="s">
        <v>309</v>
      </c>
      <c r="F1631">
        <v>4</v>
      </c>
      <c r="G1631" t="str">
        <f>VLOOKUP(F:F,Sheet4!A$2:B$8,2)</f>
        <v>CLOSED LEADS EXHAUSTED</v>
      </c>
    </row>
    <row r="1632" spans="1:7" x14ac:dyDescent="0.15">
      <c r="A1632">
        <v>-79.060841999999994</v>
      </c>
      <c r="B1632">
        <v>35.917352999999999</v>
      </c>
      <c r="C1632">
        <v>1410895</v>
      </c>
      <c r="D1632" t="s">
        <v>561</v>
      </c>
      <c r="E1632" t="s">
        <v>309</v>
      </c>
      <c r="F1632">
        <v>4</v>
      </c>
      <c r="G1632" t="str">
        <f>VLOOKUP(F:F,Sheet4!A$2:B$8,2)</f>
        <v>CLOSED LEADS EXHAUSTED</v>
      </c>
    </row>
    <row r="1633" spans="1:7" x14ac:dyDescent="0.15">
      <c r="A1633">
        <v>-79.059918999999994</v>
      </c>
      <c r="B1633">
        <v>35.914293000000001</v>
      </c>
      <c r="C1633">
        <v>1410917</v>
      </c>
      <c r="D1633" t="s">
        <v>560</v>
      </c>
      <c r="E1633" t="s">
        <v>309</v>
      </c>
      <c r="F1633">
        <v>4</v>
      </c>
      <c r="G1633" t="str">
        <f>VLOOKUP(F:F,Sheet4!A$2:B$8,2)</f>
        <v>CLOSED LEADS EXHAUSTED</v>
      </c>
    </row>
    <row r="1634" spans="1:7" x14ac:dyDescent="0.15">
      <c r="A1634">
        <v>-79.061942000000002</v>
      </c>
      <c r="B1634">
        <v>35.914185000000003</v>
      </c>
      <c r="C1634">
        <v>1409558</v>
      </c>
      <c r="D1634" t="s">
        <v>908</v>
      </c>
      <c r="E1634" t="s">
        <v>309</v>
      </c>
      <c r="F1634">
        <v>7</v>
      </c>
      <c r="G1634" t="str">
        <f>VLOOKUP(F:F,Sheet4!A$2:B$8,2)</f>
        <v>UNFOUNDED</v>
      </c>
    </row>
    <row r="1635" spans="1:7" x14ac:dyDescent="0.15">
      <c r="A1635">
        <v>-79.065251000000004</v>
      </c>
      <c r="B1635">
        <v>35.911864000000001</v>
      </c>
      <c r="C1635">
        <v>1714563</v>
      </c>
      <c r="D1635" t="s">
        <v>1696</v>
      </c>
      <c r="E1635" t="s">
        <v>309</v>
      </c>
      <c r="F1635">
        <v>4</v>
      </c>
      <c r="G1635" t="str">
        <f>VLOOKUP(F:F,Sheet4!A$2:B$8,2)</f>
        <v>CLOSED LEADS EXHAUSTED</v>
      </c>
    </row>
    <row r="1636" spans="1:7" x14ac:dyDescent="0.15">
      <c r="A1636">
        <v>-79.065301000000005</v>
      </c>
      <c r="B1636">
        <v>35.912968999999997</v>
      </c>
      <c r="C1636">
        <v>1714566</v>
      </c>
      <c r="D1636" t="s">
        <v>1695</v>
      </c>
      <c r="E1636" t="s">
        <v>309</v>
      </c>
      <c r="F1636">
        <v>4</v>
      </c>
      <c r="G1636" t="str">
        <f>VLOOKUP(F:F,Sheet4!A$2:B$8,2)</f>
        <v>CLOSED LEADS EXHAUSTED</v>
      </c>
    </row>
    <row r="1637" spans="1:7" x14ac:dyDescent="0.15">
      <c r="A1637">
        <v>-79.064285999999996</v>
      </c>
      <c r="B1637">
        <v>35.912970999999999</v>
      </c>
      <c r="C1637">
        <v>1807620</v>
      </c>
      <c r="D1637" t="s">
        <v>1439</v>
      </c>
      <c r="E1637" t="s">
        <v>309</v>
      </c>
      <c r="F1637">
        <v>4</v>
      </c>
      <c r="G1637" t="str">
        <f>VLOOKUP(F:F,Sheet4!A$2:B$8,2)</f>
        <v>CLOSED LEADS EXHAUSTED</v>
      </c>
    </row>
    <row r="1638" spans="1:7" x14ac:dyDescent="0.15">
      <c r="A1638">
        <v>-79.061843999999994</v>
      </c>
      <c r="B1638">
        <v>35.918551999999998</v>
      </c>
      <c r="C1638">
        <v>1515905</v>
      </c>
      <c r="D1638" t="s">
        <v>848</v>
      </c>
      <c r="E1638" t="s">
        <v>309</v>
      </c>
      <c r="F1638">
        <v>6</v>
      </c>
      <c r="G1638" t="str">
        <f>VLOOKUP(F:F,Sheet4!A$2:B$8,2)</f>
        <v>EXCEPT CLEAR</v>
      </c>
    </row>
    <row r="1639" spans="1:7" x14ac:dyDescent="0.15">
      <c r="A1639">
        <v>-79.062049999999999</v>
      </c>
      <c r="B1639">
        <v>35.914368000000003</v>
      </c>
      <c r="C1639">
        <v>1711545</v>
      </c>
      <c r="D1639" t="s">
        <v>565</v>
      </c>
      <c r="E1639" t="s">
        <v>309</v>
      </c>
      <c r="F1639">
        <v>4</v>
      </c>
      <c r="G1639" t="str">
        <f>VLOOKUP(F:F,Sheet4!A$2:B$8,2)</f>
        <v>CLOSED LEADS EXHAUSTED</v>
      </c>
    </row>
    <row r="1640" spans="1:7" x14ac:dyDescent="0.15">
      <c r="A1640">
        <v>-79.064239000000001</v>
      </c>
      <c r="B1640">
        <v>35.912920999999997</v>
      </c>
      <c r="C1640">
        <v>1408700</v>
      </c>
      <c r="D1640" t="s">
        <v>1708</v>
      </c>
      <c r="E1640" t="s">
        <v>309</v>
      </c>
      <c r="F1640">
        <v>7</v>
      </c>
      <c r="G1640" t="str">
        <f>VLOOKUP(F:F,Sheet4!A$2:B$8,2)</f>
        <v>UNFOUNDED</v>
      </c>
    </row>
    <row r="1641" spans="1:7" x14ac:dyDescent="0.15">
      <c r="A1641">
        <v>-79.061725999999993</v>
      </c>
      <c r="B1641">
        <v>35.913125999999998</v>
      </c>
      <c r="C1641">
        <v>1611234</v>
      </c>
      <c r="D1641" t="s">
        <v>562</v>
      </c>
      <c r="E1641" t="s">
        <v>309</v>
      </c>
      <c r="F1641">
        <v>4</v>
      </c>
      <c r="G1641" t="str">
        <f>VLOOKUP(F:F,Sheet4!A$2:B$8,2)</f>
        <v>CLOSED LEADS EXHAUSTED</v>
      </c>
    </row>
    <row r="1642" spans="1:7" x14ac:dyDescent="0.15">
      <c r="A1642">
        <v>-79.064239000000001</v>
      </c>
      <c r="B1642">
        <v>35.912920999999997</v>
      </c>
      <c r="C1642">
        <v>1415086</v>
      </c>
      <c r="D1642" t="s">
        <v>1755</v>
      </c>
      <c r="E1642" t="s">
        <v>309</v>
      </c>
      <c r="F1642">
        <v>4</v>
      </c>
      <c r="G1642" t="str">
        <f>VLOOKUP(F:F,Sheet4!A$2:B$8,2)</f>
        <v>CLOSED LEADS EXHAUSTED</v>
      </c>
    </row>
    <row r="1643" spans="1:7" x14ac:dyDescent="0.15">
      <c r="A1643">
        <v>-79.064689000000001</v>
      </c>
      <c r="B1643">
        <v>35.916218999999998</v>
      </c>
      <c r="C1643">
        <v>1413886</v>
      </c>
      <c r="D1643" t="s">
        <v>869</v>
      </c>
      <c r="E1643" t="s">
        <v>309</v>
      </c>
      <c r="F1643">
        <v>4</v>
      </c>
      <c r="G1643" t="str">
        <f>VLOOKUP(F:F,Sheet4!A$2:B$8,2)</f>
        <v>CLOSED LEADS EXHAUSTED</v>
      </c>
    </row>
    <row r="1644" spans="1:7" x14ac:dyDescent="0.15">
      <c r="A1644">
        <v>-79.064239000000001</v>
      </c>
      <c r="B1644">
        <v>35.912920999999997</v>
      </c>
      <c r="C1644">
        <v>1511560</v>
      </c>
      <c r="D1644" t="s">
        <v>432</v>
      </c>
      <c r="E1644" t="s">
        <v>309</v>
      </c>
      <c r="F1644">
        <v>4</v>
      </c>
      <c r="G1644" t="str">
        <f>VLOOKUP(F:F,Sheet4!A$2:B$8,2)</f>
        <v>CLOSED LEADS EXHAUSTED</v>
      </c>
    </row>
    <row r="1645" spans="1:7" x14ac:dyDescent="0.15">
      <c r="A1645">
        <v>-79.064019000000002</v>
      </c>
      <c r="B1645">
        <v>35.918486999999999</v>
      </c>
      <c r="C1645">
        <v>1705965</v>
      </c>
      <c r="D1645" t="s">
        <v>1441</v>
      </c>
      <c r="E1645" t="s">
        <v>309</v>
      </c>
      <c r="F1645">
        <v>4</v>
      </c>
      <c r="G1645" t="str">
        <f>VLOOKUP(F:F,Sheet4!A$2:B$8,2)</f>
        <v>CLOSED LEADS EXHAUSTED</v>
      </c>
    </row>
    <row r="1646" spans="1:7" x14ac:dyDescent="0.15">
      <c r="A1646">
        <v>-79.066331000000005</v>
      </c>
      <c r="B1646">
        <v>35.912616</v>
      </c>
      <c r="C1646">
        <v>1901106</v>
      </c>
      <c r="D1646" t="s">
        <v>467</v>
      </c>
      <c r="E1646" t="s">
        <v>309</v>
      </c>
      <c r="F1646">
        <v>3</v>
      </c>
      <c r="G1646" t="str">
        <f>VLOOKUP(F:F,Sheet4!A$2:B$8,2)</f>
        <v>CLOSED LEADS EXHAUSTED</v>
      </c>
    </row>
    <row r="1647" spans="1:7" x14ac:dyDescent="0.15">
      <c r="A1647">
        <v>-79.060884999999999</v>
      </c>
      <c r="B1647">
        <v>35.914275000000004</v>
      </c>
      <c r="C1647">
        <v>1415590</v>
      </c>
      <c r="D1647" t="s">
        <v>839</v>
      </c>
      <c r="E1647" t="s">
        <v>309</v>
      </c>
      <c r="F1647">
        <v>5</v>
      </c>
      <c r="G1647" t="str">
        <f>VLOOKUP(F:F,Sheet4!A$2:B$8,2)</f>
        <v>CLEARED BY ARREST</v>
      </c>
    </row>
    <row r="1648" spans="1:7" x14ac:dyDescent="0.15">
      <c r="A1648">
        <v>-79.061087999999998</v>
      </c>
      <c r="B1648">
        <v>35.912982</v>
      </c>
      <c r="C1648">
        <v>1904759</v>
      </c>
      <c r="D1648" t="s">
        <v>961</v>
      </c>
      <c r="E1648" t="s">
        <v>309</v>
      </c>
      <c r="F1648">
        <v>5</v>
      </c>
      <c r="G1648" t="str">
        <f>VLOOKUP(F:F,Sheet4!A$2:B$8,2)</f>
        <v>CLEARED BY ARREST</v>
      </c>
    </row>
    <row r="1649" spans="1:7" x14ac:dyDescent="0.15">
      <c r="A1649">
        <v>-79.060884999999999</v>
      </c>
      <c r="B1649">
        <v>35.914275000000004</v>
      </c>
      <c r="C1649">
        <v>1602387</v>
      </c>
      <c r="D1649" t="s">
        <v>1698</v>
      </c>
      <c r="E1649" t="s">
        <v>309</v>
      </c>
      <c r="F1649">
        <v>4</v>
      </c>
      <c r="G1649" t="str">
        <f>VLOOKUP(F:F,Sheet4!A$2:B$8,2)</f>
        <v>CLOSED LEADS EXHAUSTED</v>
      </c>
    </row>
    <row r="1650" spans="1:7" x14ac:dyDescent="0.15">
      <c r="A1650">
        <v>-79.061732000000006</v>
      </c>
      <c r="B1650">
        <v>35.91836</v>
      </c>
      <c r="C1650">
        <v>1515583</v>
      </c>
      <c r="D1650" t="s">
        <v>916</v>
      </c>
      <c r="E1650" t="s">
        <v>309</v>
      </c>
      <c r="F1650">
        <v>4</v>
      </c>
      <c r="G1650" t="str">
        <f>VLOOKUP(F:F,Sheet4!A$2:B$8,2)</f>
        <v>CLOSED LEADS EXHAUSTED</v>
      </c>
    </row>
    <row r="1651" spans="1:7" x14ac:dyDescent="0.15">
      <c r="A1651">
        <v>-79.064239000000001</v>
      </c>
      <c r="B1651">
        <v>35.912920999999997</v>
      </c>
      <c r="C1651">
        <v>1515843</v>
      </c>
      <c r="D1651" t="s">
        <v>434</v>
      </c>
      <c r="E1651" t="s">
        <v>309</v>
      </c>
      <c r="F1651">
        <v>4</v>
      </c>
      <c r="G1651" t="str">
        <f>VLOOKUP(F:F,Sheet4!A$2:B$8,2)</f>
        <v>CLOSED LEADS EXHAUSTED</v>
      </c>
    </row>
    <row r="1652" spans="1:7" x14ac:dyDescent="0.15">
      <c r="A1652">
        <v>-79.0625</v>
      </c>
      <c r="B1652">
        <v>35.912802999999997</v>
      </c>
      <c r="C1652">
        <v>1508327</v>
      </c>
      <c r="D1652" t="s">
        <v>1621</v>
      </c>
      <c r="E1652" t="s">
        <v>309</v>
      </c>
      <c r="F1652">
        <v>4</v>
      </c>
      <c r="G1652" t="str">
        <f>VLOOKUP(F:F,Sheet4!A$2:B$8,2)</f>
        <v>CLOSED LEADS EXHAUSTED</v>
      </c>
    </row>
    <row r="1653" spans="1:7" x14ac:dyDescent="0.15">
      <c r="A1653">
        <v>-79.065299999999993</v>
      </c>
      <c r="B1653">
        <v>35.912852000000001</v>
      </c>
      <c r="C1653">
        <v>1714565</v>
      </c>
      <c r="D1653" t="s">
        <v>1700</v>
      </c>
      <c r="E1653" t="s">
        <v>309</v>
      </c>
      <c r="F1653">
        <v>4</v>
      </c>
      <c r="G1653" t="str">
        <f>VLOOKUP(F:F,Sheet4!A$2:B$8,2)</f>
        <v>CLOSED LEADS EXHAUSTED</v>
      </c>
    </row>
    <row r="1654" spans="1:7" x14ac:dyDescent="0.15">
      <c r="A1654">
        <v>-79.064721000000006</v>
      </c>
      <c r="B1654">
        <v>35.916155000000003</v>
      </c>
      <c r="C1654">
        <v>1809597</v>
      </c>
      <c r="D1654" t="s">
        <v>1697</v>
      </c>
      <c r="E1654" t="s">
        <v>309</v>
      </c>
      <c r="F1654">
        <v>6</v>
      </c>
      <c r="G1654" t="str">
        <f>VLOOKUP(F:F,Sheet4!A$2:B$8,2)</f>
        <v>EXCEPT CLEAR</v>
      </c>
    </row>
    <row r="1655" spans="1:7" x14ac:dyDescent="0.15">
      <c r="A1655">
        <v>-79.059190000000001</v>
      </c>
      <c r="B1655">
        <v>35.913708</v>
      </c>
      <c r="C1655">
        <v>1802423</v>
      </c>
      <c r="D1655" t="s">
        <v>568</v>
      </c>
      <c r="E1655" t="s">
        <v>309</v>
      </c>
      <c r="F1655">
        <v>4</v>
      </c>
      <c r="G1655" t="str">
        <f>VLOOKUP(F:F,Sheet4!A$2:B$8,2)</f>
        <v>CLOSED LEADS EXHAUSTED</v>
      </c>
    </row>
    <row r="1656" spans="1:7" x14ac:dyDescent="0.15">
      <c r="A1656">
        <v>-79.066097999999997</v>
      </c>
      <c r="B1656">
        <v>35.915382000000001</v>
      </c>
      <c r="C1656">
        <v>1701661</v>
      </c>
      <c r="D1656" t="s">
        <v>1693</v>
      </c>
      <c r="E1656" t="s">
        <v>309</v>
      </c>
      <c r="F1656">
        <v>4</v>
      </c>
      <c r="G1656" t="str">
        <f>VLOOKUP(F:F,Sheet4!A$2:B$8,2)</f>
        <v>CLOSED LEADS EXHAUSTED</v>
      </c>
    </row>
    <row r="1657" spans="1:7" x14ac:dyDescent="0.15">
      <c r="A1657">
        <v>-79.065246999999999</v>
      </c>
      <c r="B1657">
        <v>35.912989000000003</v>
      </c>
      <c r="C1657">
        <v>1714613</v>
      </c>
      <c r="D1657" t="s">
        <v>1699</v>
      </c>
      <c r="E1657" t="s">
        <v>309</v>
      </c>
      <c r="F1657">
        <v>4</v>
      </c>
      <c r="G1657" t="str">
        <f>VLOOKUP(F:F,Sheet4!A$2:B$8,2)</f>
        <v>CLOSED LEADS EXHAUSTED</v>
      </c>
    </row>
    <row r="1658" spans="1:7" x14ac:dyDescent="0.15">
      <c r="A1658">
        <v>-79.059190000000001</v>
      </c>
      <c r="B1658">
        <v>35.913708</v>
      </c>
      <c r="C1658">
        <v>1615811</v>
      </c>
      <c r="D1658" t="s">
        <v>1436</v>
      </c>
      <c r="E1658" t="s">
        <v>309</v>
      </c>
      <c r="F1658">
        <v>4</v>
      </c>
      <c r="G1658" t="str">
        <f>VLOOKUP(F:F,Sheet4!A$2:B$8,2)</f>
        <v>CLOSED LEADS EXHAUSTED</v>
      </c>
    </row>
    <row r="1659" spans="1:7" x14ac:dyDescent="0.15">
      <c r="A1659">
        <v>-79.059190000000001</v>
      </c>
      <c r="B1659">
        <v>35.913708</v>
      </c>
      <c r="C1659">
        <v>1609793</v>
      </c>
      <c r="D1659" t="s">
        <v>880</v>
      </c>
      <c r="E1659" t="s">
        <v>309</v>
      </c>
      <c r="F1659">
        <v>4</v>
      </c>
      <c r="G1659" t="str">
        <f>VLOOKUP(F:F,Sheet4!A$2:B$8,2)</f>
        <v>CLOSED LEADS EXHAUSTED</v>
      </c>
    </row>
    <row r="1660" spans="1:7" x14ac:dyDescent="0.15">
      <c r="A1660">
        <v>-79.064019000000002</v>
      </c>
      <c r="B1660">
        <v>35.918486999999999</v>
      </c>
      <c r="C1660">
        <v>1509446</v>
      </c>
      <c r="D1660" t="s">
        <v>389</v>
      </c>
      <c r="E1660" t="s">
        <v>309</v>
      </c>
      <c r="F1660">
        <v>4</v>
      </c>
      <c r="G1660" t="str">
        <f>VLOOKUP(F:F,Sheet4!A$2:B$8,2)</f>
        <v>CLOSED LEADS EXHAUSTED</v>
      </c>
    </row>
    <row r="1661" spans="1:7" x14ac:dyDescent="0.15">
      <c r="A1661">
        <v>-79.066160999999994</v>
      </c>
      <c r="B1661">
        <v>35.914600999999998</v>
      </c>
      <c r="C1661">
        <v>1509580</v>
      </c>
      <c r="D1661" t="s">
        <v>1444</v>
      </c>
      <c r="E1661" t="s">
        <v>309</v>
      </c>
      <c r="F1661">
        <v>8</v>
      </c>
      <c r="G1661" t="str">
        <f>VLOOKUP(F:F,Sheet4!A$2:B$8,2)</f>
        <v>UNFOUNDED</v>
      </c>
    </row>
    <row r="1662" spans="1:7" x14ac:dyDescent="0.15">
      <c r="A1662">
        <v>-79.060080999999997</v>
      </c>
      <c r="B1662">
        <v>35.916029999999999</v>
      </c>
      <c r="C1662">
        <v>1700610</v>
      </c>
      <c r="D1662" t="s">
        <v>694</v>
      </c>
      <c r="E1662" t="s">
        <v>309</v>
      </c>
      <c r="F1662">
        <v>6</v>
      </c>
      <c r="G1662" t="str">
        <f>VLOOKUP(F:F,Sheet4!A$2:B$8,2)</f>
        <v>EXCEPT CLEAR</v>
      </c>
    </row>
    <row r="1663" spans="1:7" x14ac:dyDescent="0.15">
      <c r="A1663">
        <v>-79.062844999999996</v>
      </c>
      <c r="B1663">
        <v>35.918295999999998</v>
      </c>
      <c r="C1663">
        <v>1516024</v>
      </c>
      <c r="D1663" t="s">
        <v>1435</v>
      </c>
      <c r="E1663" t="s">
        <v>309</v>
      </c>
      <c r="F1663">
        <v>4</v>
      </c>
      <c r="G1663" t="str">
        <f>VLOOKUP(F:F,Sheet4!A$2:B$8,2)</f>
        <v>CLOSED LEADS EXHAUSTED</v>
      </c>
    </row>
    <row r="1664" spans="1:7" x14ac:dyDescent="0.15">
      <c r="A1664">
        <v>-79.061790000000002</v>
      </c>
      <c r="B1664">
        <v>35.914090000000002</v>
      </c>
      <c r="C1664">
        <v>1900143</v>
      </c>
      <c r="D1664" t="s">
        <v>1445</v>
      </c>
      <c r="E1664" t="s">
        <v>309</v>
      </c>
      <c r="F1664">
        <v>3</v>
      </c>
      <c r="G1664" t="str">
        <f>VLOOKUP(F:F,Sheet4!A$2:B$8,2)</f>
        <v>CLOSED LEADS EXHAUSTED</v>
      </c>
    </row>
    <row r="1665" spans="1:7" x14ac:dyDescent="0.15">
      <c r="A1665">
        <v>-79.064239000000001</v>
      </c>
      <c r="B1665">
        <v>35.912920999999997</v>
      </c>
      <c r="C1665">
        <v>1413279</v>
      </c>
      <c r="D1665" t="s">
        <v>1757</v>
      </c>
      <c r="E1665" t="s">
        <v>310</v>
      </c>
      <c r="F1665">
        <v>7</v>
      </c>
      <c r="G1665" t="str">
        <f>VLOOKUP(F:F,Sheet4!A$2:B$8,2)</f>
        <v>UNFOUNDED</v>
      </c>
    </row>
    <row r="1666" spans="1:7" x14ac:dyDescent="0.15">
      <c r="A1666">
        <v>-79.059190000000001</v>
      </c>
      <c r="B1666">
        <v>35.913708</v>
      </c>
      <c r="C1666">
        <v>1500431</v>
      </c>
      <c r="D1666" t="s">
        <v>567</v>
      </c>
      <c r="E1666" t="s">
        <v>311</v>
      </c>
      <c r="F1666">
        <v>4</v>
      </c>
      <c r="G1666" t="str">
        <f>VLOOKUP(F:F,Sheet4!A$2:B$8,2)</f>
        <v>CLOSED LEADS EXHAUSTED</v>
      </c>
    </row>
    <row r="1667" spans="1:7" x14ac:dyDescent="0.15">
      <c r="A1667">
        <v>-79.066142999999997</v>
      </c>
      <c r="B1667">
        <v>35.916742999999997</v>
      </c>
      <c r="C1667">
        <v>1711820</v>
      </c>
      <c r="D1667" t="s">
        <v>1446</v>
      </c>
      <c r="E1667" t="s">
        <v>312</v>
      </c>
      <c r="F1667">
        <v>4</v>
      </c>
      <c r="G1667" t="str">
        <f>VLOOKUP(F:F,Sheet4!A$2:B$8,2)</f>
        <v>CLOSED LEADS EXHAUSTED</v>
      </c>
    </row>
    <row r="1668" spans="1:7" x14ac:dyDescent="0.15">
      <c r="A1668">
        <v>-79.065963999999994</v>
      </c>
      <c r="B1668">
        <v>35.915888000000002</v>
      </c>
      <c r="C1668">
        <v>1904412</v>
      </c>
      <c r="D1668" t="s">
        <v>468</v>
      </c>
      <c r="E1668" t="s">
        <v>314</v>
      </c>
      <c r="F1668">
        <v>1</v>
      </c>
      <c r="G1668" t="str">
        <f>VLOOKUP(F:F,Sheet4!A$2:B$8,2)</f>
        <v>OPEN</v>
      </c>
    </row>
    <row r="1669" spans="1:7" x14ac:dyDescent="0.15">
      <c r="A1669">
        <v>-79.065725</v>
      </c>
      <c r="B1669">
        <v>35.913995999999997</v>
      </c>
      <c r="C1669">
        <v>1604313</v>
      </c>
      <c r="D1669" t="s">
        <v>1447</v>
      </c>
      <c r="E1669" t="s">
        <v>315</v>
      </c>
      <c r="F1669">
        <v>4</v>
      </c>
      <c r="G1669" t="str">
        <f>VLOOKUP(F:F,Sheet4!A$2:B$8,2)</f>
        <v>CLOSED LEADS EXHAUSTED</v>
      </c>
    </row>
    <row r="1670" spans="1:7" x14ac:dyDescent="0.15">
      <c r="A1670">
        <v>-79.062749999999994</v>
      </c>
      <c r="B1670">
        <v>35.916443999999998</v>
      </c>
      <c r="C1670">
        <v>1714698</v>
      </c>
      <c r="D1670" t="s">
        <v>1448</v>
      </c>
      <c r="E1670" t="s">
        <v>314</v>
      </c>
      <c r="F1670">
        <v>4</v>
      </c>
      <c r="G1670" t="str">
        <f>VLOOKUP(F:F,Sheet4!A$2:B$8,2)</f>
        <v>CLOSED LEADS EXHAUSTED</v>
      </c>
    </row>
    <row r="1671" spans="1:7" x14ac:dyDescent="0.15">
      <c r="A1671">
        <v>-79.065963999999994</v>
      </c>
      <c r="B1671">
        <v>35.915888000000002</v>
      </c>
      <c r="C1671">
        <v>1803691</v>
      </c>
      <c r="D1671" t="s">
        <v>1701</v>
      </c>
      <c r="E1671" t="s">
        <v>313</v>
      </c>
      <c r="F1671">
        <v>5</v>
      </c>
      <c r="G1671" t="str">
        <f>VLOOKUP(F:F,Sheet4!A$2:B$8,2)</f>
        <v>CLEARED BY ARREST</v>
      </c>
    </row>
    <row r="1672" spans="1:7" x14ac:dyDescent="0.15">
      <c r="A1672">
        <v>-79.065279000000004</v>
      </c>
      <c r="B1672">
        <v>35.915948999999998</v>
      </c>
      <c r="C1672">
        <v>1713762</v>
      </c>
      <c r="D1672" t="s">
        <v>1449</v>
      </c>
      <c r="E1672" t="s">
        <v>315</v>
      </c>
      <c r="F1672">
        <v>4</v>
      </c>
      <c r="G1672" t="str">
        <f>VLOOKUP(F:F,Sheet4!A$2:B$8,2)</f>
        <v>CLOSED LEADS EXHAUSTED</v>
      </c>
    </row>
    <row r="1673" spans="1:7" x14ac:dyDescent="0.15">
      <c r="A1673">
        <v>-79.066447999999994</v>
      </c>
      <c r="B1673">
        <v>35.913054000000002</v>
      </c>
      <c r="C1673">
        <v>1509321</v>
      </c>
      <c r="D1673" t="s">
        <v>1428</v>
      </c>
      <c r="E1673" t="s">
        <v>315</v>
      </c>
      <c r="F1673">
        <v>4</v>
      </c>
      <c r="G1673" t="str">
        <f>VLOOKUP(F:F,Sheet4!A$2:B$8,2)</f>
        <v>CLOSED LEADS EXHAUSTED</v>
      </c>
    </row>
    <row r="1674" spans="1:7" x14ac:dyDescent="0.15">
      <c r="A1674">
        <v>-79.066633999999993</v>
      </c>
      <c r="B1674">
        <v>35.915534000000001</v>
      </c>
      <c r="C1674">
        <v>1804699</v>
      </c>
      <c r="D1674" t="s">
        <v>975</v>
      </c>
      <c r="E1674" t="s">
        <v>316</v>
      </c>
      <c r="F1674">
        <v>4</v>
      </c>
      <c r="G1674" t="str">
        <f>VLOOKUP(F:F,Sheet4!A$2:B$8,2)</f>
        <v>CLOSED LEADS EXHAUSTED</v>
      </c>
    </row>
    <row r="1675" spans="1:7" x14ac:dyDescent="0.15">
      <c r="A1675">
        <v>-79.062633000000005</v>
      </c>
      <c r="B1675">
        <v>35.915796</v>
      </c>
      <c r="C1675">
        <v>1411759</v>
      </c>
      <c r="D1675" t="s">
        <v>1703</v>
      </c>
      <c r="E1675" t="s">
        <v>317</v>
      </c>
      <c r="F1675">
        <v>4</v>
      </c>
      <c r="G1675" t="str">
        <f>VLOOKUP(F:F,Sheet4!A$2:B$8,2)</f>
        <v>CLOSED LEADS EXHAUSTED</v>
      </c>
    </row>
    <row r="1676" spans="1:7" x14ac:dyDescent="0.15">
      <c r="A1676">
        <v>-79.064946000000006</v>
      </c>
      <c r="B1676">
        <v>35.915737999999997</v>
      </c>
      <c r="C1676">
        <v>1414572</v>
      </c>
      <c r="D1676" t="s">
        <v>1454</v>
      </c>
      <c r="E1676" t="s">
        <v>318</v>
      </c>
      <c r="F1676">
        <v>4</v>
      </c>
      <c r="G1676" t="str">
        <f>VLOOKUP(F:F,Sheet4!A$2:B$8,2)</f>
        <v>CLOSED LEADS EXHAUSTED</v>
      </c>
    </row>
    <row r="1677" spans="1:7" x14ac:dyDescent="0.15">
      <c r="A1677">
        <v>-79.064239000000001</v>
      </c>
      <c r="B1677">
        <v>35.912920999999997</v>
      </c>
      <c r="C1677">
        <v>1805129</v>
      </c>
      <c r="D1677" t="s">
        <v>1702</v>
      </c>
      <c r="E1677" t="s">
        <v>318</v>
      </c>
      <c r="F1677">
        <v>4</v>
      </c>
      <c r="G1677" t="str">
        <f>VLOOKUP(F:F,Sheet4!A$2:B$8,2)</f>
        <v>CLOSED LEADS EXHAUSTED</v>
      </c>
    </row>
    <row r="1678" spans="1:7" x14ac:dyDescent="0.15">
      <c r="A1678">
        <v>-79.065794999999994</v>
      </c>
      <c r="B1678">
        <v>35.914892999999999</v>
      </c>
      <c r="C1678">
        <v>1501527</v>
      </c>
      <c r="D1678" t="s">
        <v>1450</v>
      </c>
      <c r="E1678" t="s">
        <v>318</v>
      </c>
      <c r="F1678">
        <v>4</v>
      </c>
      <c r="G1678" t="str">
        <f>VLOOKUP(F:F,Sheet4!A$2:B$8,2)</f>
        <v>CLOSED LEADS EXHAUSTED</v>
      </c>
    </row>
    <row r="1679" spans="1:7" x14ac:dyDescent="0.15">
      <c r="A1679">
        <v>-79.065011999999996</v>
      </c>
      <c r="B1679">
        <v>35.914701999999998</v>
      </c>
      <c r="C1679">
        <v>1812779</v>
      </c>
      <c r="D1679" t="s">
        <v>469</v>
      </c>
      <c r="E1679" t="s">
        <v>318</v>
      </c>
      <c r="F1679">
        <v>3</v>
      </c>
      <c r="G1679" t="str">
        <f>VLOOKUP(F:F,Sheet4!A$2:B$8,2)</f>
        <v>CLOSED LEADS EXHAUSTED</v>
      </c>
    </row>
    <row r="1680" spans="1:7" x14ac:dyDescent="0.15">
      <c r="A1680">
        <v>-79.065252000000001</v>
      </c>
      <c r="B1680">
        <v>35.911729000000001</v>
      </c>
      <c r="C1680">
        <v>1801420</v>
      </c>
      <c r="D1680" t="s">
        <v>1451</v>
      </c>
      <c r="E1680" t="s">
        <v>318</v>
      </c>
      <c r="F1680">
        <v>4</v>
      </c>
      <c r="G1680" t="str">
        <f>VLOOKUP(F:F,Sheet4!A$2:B$8,2)</f>
        <v>CLOSED LEADS EXHAUSTED</v>
      </c>
    </row>
    <row r="1681" spans="1:7" x14ac:dyDescent="0.15">
      <c r="A1681">
        <v>-79.060841999999994</v>
      </c>
      <c r="B1681">
        <v>35.917352999999999</v>
      </c>
      <c r="C1681">
        <v>1512396</v>
      </c>
      <c r="D1681" t="s">
        <v>1457</v>
      </c>
      <c r="E1681" t="s">
        <v>318</v>
      </c>
      <c r="F1681">
        <v>4</v>
      </c>
      <c r="G1681" t="str">
        <f>VLOOKUP(F:F,Sheet4!A$2:B$8,2)</f>
        <v>CLOSED LEADS EXHAUSTED</v>
      </c>
    </row>
    <row r="1682" spans="1:7" x14ac:dyDescent="0.15">
      <c r="A1682">
        <v>-79.066019999999995</v>
      </c>
      <c r="B1682">
        <v>35.915894999999999</v>
      </c>
      <c r="C1682">
        <v>1804222</v>
      </c>
      <c r="D1682" t="s">
        <v>1452</v>
      </c>
      <c r="E1682" t="s">
        <v>318</v>
      </c>
      <c r="F1682">
        <v>4</v>
      </c>
      <c r="G1682" t="str">
        <f>VLOOKUP(F:F,Sheet4!A$2:B$8,2)</f>
        <v>CLOSED LEADS EXHAUSTED</v>
      </c>
    </row>
    <row r="1683" spans="1:7" x14ac:dyDescent="0.15">
      <c r="A1683">
        <v>-79.060080999999997</v>
      </c>
      <c r="B1683">
        <v>35.916029999999999</v>
      </c>
      <c r="C1683">
        <v>1502767</v>
      </c>
      <c r="D1683" t="s">
        <v>1057</v>
      </c>
      <c r="E1683" t="s">
        <v>318</v>
      </c>
      <c r="F1683">
        <v>4</v>
      </c>
      <c r="G1683" t="str">
        <f>VLOOKUP(F:F,Sheet4!A$2:B$8,2)</f>
        <v>CLOSED LEADS EXHAUSTED</v>
      </c>
    </row>
    <row r="1684" spans="1:7" x14ac:dyDescent="0.15">
      <c r="A1684">
        <v>-79.065533000000002</v>
      </c>
      <c r="B1684">
        <v>35.915650999999997</v>
      </c>
      <c r="C1684">
        <v>1804016</v>
      </c>
      <c r="D1684" t="s">
        <v>1453</v>
      </c>
      <c r="E1684" t="s">
        <v>318</v>
      </c>
      <c r="F1684">
        <v>4</v>
      </c>
      <c r="G1684" t="str">
        <f>VLOOKUP(F:F,Sheet4!A$2:B$8,2)</f>
        <v>CLOSED LEADS EXHAUSTED</v>
      </c>
    </row>
    <row r="1685" spans="1:7" x14ac:dyDescent="0.15">
      <c r="A1685">
        <v>-79.062202999999997</v>
      </c>
      <c r="B1685">
        <v>35.914625000000001</v>
      </c>
      <c r="C1685">
        <v>1807006</v>
      </c>
      <c r="D1685" t="s">
        <v>1455</v>
      </c>
      <c r="E1685" t="s">
        <v>318</v>
      </c>
      <c r="F1685">
        <v>4</v>
      </c>
      <c r="G1685" t="str">
        <f>VLOOKUP(F:F,Sheet4!A$2:B$8,2)</f>
        <v>CLOSED LEADS EXHAUSTED</v>
      </c>
    </row>
    <row r="1686" spans="1:7" x14ac:dyDescent="0.15">
      <c r="A1686">
        <v>-79.062915000000004</v>
      </c>
      <c r="B1686">
        <v>35.914755</v>
      </c>
      <c r="C1686">
        <v>1505053</v>
      </c>
      <c r="D1686" t="s">
        <v>1456</v>
      </c>
      <c r="E1686" t="s">
        <v>318</v>
      </c>
      <c r="F1686">
        <v>4</v>
      </c>
      <c r="G1686" t="str">
        <f>VLOOKUP(F:F,Sheet4!A$2:B$8,2)</f>
        <v>CLOSED LEADS EXHAUSTED</v>
      </c>
    </row>
    <row r="1687" spans="1:7" x14ac:dyDescent="0.15">
      <c r="A1687">
        <v>-79.060080999999997</v>
      </c>
      <c r="B1687">
        <v>35.916029999999999</v>
      </c>
      <c r="C1687">
        <v>1804751</v>
      </c>
      <c r="D1687" t="s">
        <v>1013</v>
      </c>
      <c r="E1687" t="s">
        <v>318</v>
      </c>
      <c r="F1687">
        <v>4</v>
      </c>
      <c r="G1687" t="str">
        <f>VLOOKUP(F:F,Sheet4!A$2:B$8,2)</f>
        <v>CLOSED LEADS EXHAUSTED</v>
      </c>
    </row>
    <row r="1688" spans="1:7" x14ac:dyDescent="0.15">
      <c r="A1688">
        <v>-79.065963999999994</v>
      </c>
      <c r="B1688">
        <v>35.915888000000002</v>
      </c>
      <c r="C1688">
        <v>1601517</v>
      </c>
      <c r="D1688" t="s">
        <v>740</v>
      </c>
      <c r="E1688" t="s">
        <v>319</v>
      </c>
      <c r="F1688">
        <v>6</v>
      </c>
      <c r="G1688" t="str">
        <f>VLOOKUP(F:F,Sheet4!A$2:B$8,2)</f>
        <v>EXCEPT CLEAR</v>
      </c>
    </row>
    <row r="1689" spans="1:7" x14ac:dyDescent="0.15">
      <c r="A1689">
        <v>-79.060080999999997</v>
      </c>
      <c r="B1689">
        <v>35.916029999999999</v>
      </c>
      <c r="C1689">
        <v>1809991</v>
      </c>
      <c r="D1689" t="s">
        <v>1559</v>
      </c>
      <c r="E1689" t="s">
        <v>319</v>
      </c>
      <c r="F1689">
        <v>5</v>
      </c>
      <c r="G1689" t="str">
        <f>VLOOKUP(F:F,Sheet4!A$2:B$8,2)</f>
        <v>CLEARED BY ARREST</v>
      </c>
    </row>
    <row r="1690" spans="1:7" x14ac:dyDescent="0.15">
      <c r="A1690">
        <v>-79.060080999999997</v>
      </c>
      <c r="B1690">
        <v>35.916029999999999</v>
      </c>
      <c r="C1690">
        <v>1612674</v>
      </c>
      <c r="D1690" t="s">
        <v>1458</v>
      </c>
      <c r="E1690" t="s">
        <v>319</v>
      </c>
      <c r="F1690">
        <v>5</v>
      </c>
      <c r="G1690" t="str">
        <f>VLOOKUP(F:F,Sheet4!A$2:B$8,2)</f>
        <v>CLEARED BY ARREST</v>
      </c>
    </row>
    <row r="1691" spans="1:7" x14ac:dyDescent="0.15">
      <c r="A1691">
        <v>-79.060080999999997</v>
      </c>
      <c r="B1691">
        <v>35.916029999999999</v>
      </c>
      <c r="C1691">
        <v>1902544</v>
      </c>
      <c r="D1691" t="s">
        <v>1459</v>
      </c>
      <c r="E1691" t="s">
        <v>319</v>
      </c>
      <c r="F1691">
        <v>5</v>
      </c>
      <c r="G1691" t="str">
        <f>VLOOKUP(F:F,Sheet4!A$2:B$8,2)</f>
        <v>CLEARED BY ARREST</v>
      </c>
    </row>
    <row r="1692" spans="1:7" x14ac:dyDescent="0.15">
      <c r="A1692">
        <v>-79.064239000000001</v>
      </c>
      <c r="B1692">
        <v>35.912920999999997</v>
      </c>
      <c r="C1692">
        <v>1608169</v>
      </c>
      <c r="D1692" t="s">
        <v>1762</v>
      </c>
      <c r="E1692" t="s">
        <v>320</v>
      </c>
      <c r="F1692">
        <v>5</v>
      </c>
      <c r="G1692" t="str">
        <f>VLOOKUP(F:F,Sheet4!A$2:B$8,2)</f>
        <v>CLEARED BY ARREST</v>
      </c>
    </row>
    <row r="1693" spans="1:7" x14ac:dyDescent="0.15">
      <c r="A1693">
        <v>-79.061943999999997</v>
      </c>
      <c r="B1693">
        <v>35.916074999999999</v>
      </c>
      <c r="C1693">
        <v>1513835</v>
      </c>
      <c r="D1693" t="s">
        <v>1460</v>
      </c>
      <c r="E1693" t="s">
        <v>321</v>
      </c>
      <c r="F1693">
        <v>4</v>
      </c>
      <c r="G1693" t="str">
        <f>VLOOKUP(F:F,Sheet4!A$2:B$8,2)</f>
        <v>CLOSED LEADS EXHAUSTED</v>
      </c>
    </row>
    <row r="1694" spans="1:7" x14ac:dyDescent="0.15">
      <c r="A1694">
        <v>0</v>
      </c>
      <c r="B1694">
        <v>0</v>
      </c>
      <c r="C1694">
        <v>1695</v>
      </c>
      <c r="D1694" t="s">
        <v>332</v>
      </c>
      <c r="E1694" t="s">
        <v>332</v>
      </c>
      <c r="F1694" t="s">
        <v>332</v>
      </c>
      <c r="G1694" t="e">
        <f>VLOOKUP(F:F,Sheet4!A$2:B$8,2)</f>
        <v>#N/A</v>
      </c>
    </row>
    <row r="1695" spans="1:7" x14ac:dyDescent="0.15">
      <c r="A1695">
        <v>0</v>
      </c>
      <c r="B1695">
        <v>0</v>
      </c>
      <c r="C1695">
        <v>1</v>
      </c>
      <c r="D1695" t="s">
        <v>332</v>
      </c>
      <c r="E1695" t="s">
        <v>332</v>
      </c>
      <c r="F1695" t="s">
        <v>332</v>
      </c>
      <c r="G1695" t="e">
        <f>VLOOKUP(F:F,Sheet4!A$2:B$8,2)</f>
        <v>#N/A</v>
      </c>
    </row>
    <row r="1696" spans="1:7" x14ac:dyDescent="0.15">
      <c r="A1696">
        <v>-79.060260999999997</v>
      </c>
      <c r="B1696">
        <v>35.915849999999999</v>
      </c>
      <c r="C1696">
        <v>1608359</v>
      </c>
      <c r="D1696" t="s">
        <v>1689</v>
      </c>
      <c r="E1696" t="s">
        <v>319</v>
      </c>
      <c r="F1696">
        <v>5</v>
      </c>
      <c r="G1696" t="str">
        <f>VLOOKUP(F:F,Sheet4!A$2:B$8,2)</f>
        <v>CLEARED BY ARREST</v>
      </c>
    </row>
    <row r="1697" spans="1:7" x14ac:dyDescent="0.15">
      <c r="A1697">
        <v>-79.060080999999997</v>
      </c>
      <c r="B1697">
        <v>35.916029999999999</v>
      </c>
      <c r="C1697">
        <v>1710317</v>
      </c>
      <c r="D1697" t="s">
        <v>1463</v>
      </c>
      <c r="E1697" t="s">
        <v>322</v>
      </c>
      <c r="F1697">
        <v>4</v>
      </c>
      <c r="G1697" t="str">
        <f>VLOOKUP(F:F,Sheet4!A$2:B$8,2)</f>
        <v>CLOSED LEADS EXHAUSTED</v>
      </c>
    </row>
    <row r="1698" spans="1:7" x14ac:dyDescent="0.15">
      <c r="A1698">
        <v>-79.062033</v>
      </c>
      <c r="B1698">
        <v>35.918717999999998</v>
      </c>
      <c r="C1698">
        <v>1802771</v>
      </c>
      <c r="D1698" t="s">
        <v>1461</v>
      </c>
      <c r="E1698" t="s">
        <v>322</v>
      </c>
      <c r="F1698">
        <v>4</v>
      </c>
      <c r="G1698" t="str">
        <f>VLOOKUP(F:F,Sheet4!A$2:B$8,2)</f>
        <v>CLOSED LEADS EXHAUSTED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workbookViewId="0">
      <selection activeCell="D45" sqref="D45"/>
    </sheetView>
  </sheetViews>
  <sheetFormatPr baseColWidth="10" defaultColWidth="8.83203125" defaultRowHeight="13" x14ac:dyDescent="0.15"/>
  <cols>
    <col min="1" max="1" width="18.33203125" customWidth="1"/>
    <col min="2" max="2" width="21" customWidth="1"/>
  </cols>
  <sheetData>
    <row r="1" spans="1:2" x14ac:dyDescent="0.15">
      <c r="A1" t="s">
        <v>1983</v>
      </c>
      <c r="B1" t="s">
        <v>1984</v>
      </c>
    </row>
    <row r="2" spans="1:2" x14ac:dyDescent="0.15">
      <c r="A2">
        <v>1</v>
      </c>
      <c r="B2" t="s">
        <v>1985</v>
      </c>
    </row>
    <row r="3" spans="1:2" x14ac:dyDescent="0.15">
      <c r="A3">
        <v>2</v>
      </c>
      <c r="B3" t="s">
        <v>1986</v>
      </c>
    </row>
    <row r="4" spans="1:2" x14ac:dyDescent="0.15">
      <c r="A4">
        <v>3</v>
      </c>
      <c r="B4" t="s">
        <v>1987</v>
      </c>
    </row>
    <row r="5" spans="1:2" x14ac:dyDescent="0.15">
      <c r="A5">
        <v>4</v>
      </c>
      <c r="B5" t="s">
        <v>1987</v>
      </c>
    </row>
    <row r="6" spans="1:2" x14ac:dyDescent="0.15">
      <c r="A6">
        <v>5</v>
      </c>
      <c r="B6" t="s">
        <v>1988</v>
      </c>
    </row>
    <row r="7" spans="1:2" x14ac:dyDescent="0.15">
      <c r="A7">
        <v>6</v>
      </c>
      <c r="B7" t="s">
        <v>1989</v>
      </c>
    </row>
    <row r="8" spans="1:2" x14ac:dyDescent="0.15">
      <c r="A8">
        <v>7</v>
      </c>
      <c r="B8" t="s">
        <v>1990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arrests</vt:lpstr>
      <vt:lpstr>incdentslatlong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Crystal Decisions</dc:creator>
  <dc:description>Powered by Crystal</dc:description>
  <cp:lastModifiedBy>Alvin Thomas</cp:lastModifiedBy>
  <dcterms:created xsi:type="dcterms:W3CDTF">2019-10-03T13:53:15Z</dcterms:created>
  <dcterms:modified xsi:type="dcterms:W3CDTF">2019-10-09T18:52:36Z</dcterms:modified>
</cp:coreProperties>
</file>