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ysco Zyza\3D Objects\Kanwil-BRI\"/>
    </mc:Choice>
  </mc:AlternateContent>
  <xr:revisionPtr revIDLastSave="0" documentId="13_ncr:1_{8A146D55-5425-4401-ABAC-02D49330BE44}" xr6:coauthVersionLast="46" xr6:coauthVersionMax="46" xr10:uidLastSave="{00000000-0000-0000-0000-000000000000}"/>
  <bookViews>
    <workbookView xWindow="-109" yWindow="353" windowWidth="26301" windowHeight="14427" activeTab="1" xr2:uid="{00000000-000D-0000-FFFF-FFFF00000000}"/>
  </bookViews>
  <sheets>
    <sheet name="SIMPANAN" sheetId="1" r:id="rId1"/>
    <sheet name="PINJAMAN" sheetId="2" r:id="rId2"/>
    <sheet name="Sheet3" sheetId="3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K21" i="2" l="1"/>
  <c r="K11" i="2"/>
  <c r="K4" i="2"/>
  <c r="D4" i="2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G20" i="2"/>
  <c r="F6" i="2"/>
  <c r="G6" i="2" s="1"/>
  <c r="F7" i="2"/>
  <c r="F8" i="2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I14" i="2"/>
  <c r="K14" i="2" s="1"/>
  <c r="I15" i="2"/>
  <c r="K15" i="2" s="1"/>
  <c r="I16" i="2"/>
  <c r="I17" i="2"/>
  <c r="K17" i="2" s="1"/>
  <c r="I18" i="2"/>
  <c r="K18" i="2" s="1"/>
  <c r="I19" i="2"/>
  <c r="K19" i="2" s="1"/>
  <c r="I20" i="2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I6" i="2"/>
  <c r="I7" i="2"/>
  <c r="I8" i="2"/>
  <c r="I9" i="2"/>
  <c r="K9" i="2" s="1"/>
  <c r="I10" i="2"/>
  <c r="I11" i="2"/>
  <c r="I12" i="2"/>
  <c r="I13" i="2"/>
  <c r="B9" i="1"/>
  <c r="G7" i="2"/>
  <c r="G8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I5" i="2"/>
  <c r="I4" i="2"/>
  <c r="J4" i="2" s="1"/>
  <c r="B8" i="1"/>
  <c r="B7" i="1"/>
  <c r="B6" i="1"/>
  <c r="F5" i="2"/>
  <c r="G5" i="2" s="1"/>
  <c r="E5" i="2"/>
  <c r="D5" i="2"/>
  <c r="C5" i="2"/>
  <c r="G4" i="2"/>
  <c r="K6" i="2" l="1"/>
  <c r="K20" i="2"/>
  <c r="K12" i="2"/>
  <c r="K10" i="2"/>
  <c r="J5" i="2"/>
  <c r="K8" i="2"/>
  <c r="K7" i="2"/>
  <c r="K16" i="2"/>
  <c r="K13" i="2"/>
  <c r="K5" i="2"/>
  <c r="J19" i="2"/>
  <c r="J15" i="2"/>
  <c r="J7" i="2"/>
  <c r="J17" i="2"/>
  <c r="J8" i="2"/>
  <c r="J11" i="2"/>
  <c r="J12" i="2"/>
  <c r="J20" i="2"/>
  <c r="J18" i="2"/>
  <c r="J16" i="2"/>
  <c r="J14" i="2"/>
  <c r="J10" i="2"/>
  <c r="J6" i="2"/>
  <c r="J13" i="2"/>
  <c r="J9" i="2"/>
</calcChain>
</file>

<file path=xl/sharedStrings.xml><?xml version="1.0" encoding="utf-8"?>
<sst xmlns="http://schemas.openxmlformats.org/spreadsheetml/2006/main" count="146" uniqueCount="40">
  <si>
    <t>Nama Debitur</t>
  </si>
  <si>
    <t>Nama AO</t>
  </si>
  <si>
    <t>Plafond Pinjaman</t>
  </si>
  <si>
    <t>Syarat CASA</t>
  </si>
  <si>
    <t>Norek Tabungan/ Giro</t>
  </si>
  <si>
    <t>Instanding CASA</t>
  </si>
  <si>
    <t>Gap CASA Thd Syarat</t>
  </si>
  <si>
    <t>WV14834</t>
  </si>
  <si>
    <t>CIF</t>
  </si>
  <si>
    <t>Produk Simpanan</t>
  </si>
  <si>
    <t xml:space="preserve">WIJAYA ELNUSA       </t>
  </si>
  <si>
    <t>Jenis Pinjaman</t>
  </si>
  <si>
    <t>(KWL) 2. MENENGAH &gt; Rp 50 M S/D 200 M</t>
  </si>
  <si>
    <t>PQ67041</t>
  </si>
  <si>
    <t xml:space="preserve">GIRO  </t>
  </si>
  <si>
    <t>HNI8516</t>
  </si>
  <si>
    <t>C023209</t>
  </si>
  <si>
    <t>TR26498</t>
  </si>
  <si>
    <t>SZBD258</t>
  </si>
  <si>
    <t>KKO3863</t>
  </si>
  <si>
    <t>LAE0300</t>
  </si>
  <si>
    <t>CB35473</t>
  </si>
  <si>
    <t>GE78881</t>
  </si>
  <si>
    <t>DI06428</t>
  </si>
  <si>
    <t>IMR9430</t>
  </si>
  <si>
    <t>AZL0377</t>
  </si>
  <si>
    <t>KFH8900</t>
  </si>
  <si>
    <t>KLT3597</t>
  </si>
  <si>
    <t>SXMS301</t>
  </si>
  <si>
    <t>TW26929</t>
  </si>
  <si>
    <t>BRITAMA</t>
  </si>
  <si>
    <t>CASA</t>
  </si>
  <si>
    <t>NO</t>
  </si>
  <si>
    <t>SAMPLE PEMENUHAN CASA DEBITUR RITKOM &amp; MENENGAH</t>
  </si>
  <si>
    <t>TOP DEBITUR KC SEMARANG PATTIMURA</t>
  </si>
  <si>
    <t>Prosentase Pemenuhan CASA *)</t>
  </si>
  <si>
    <t xml:space="preserve">*) </t>
  </si>
  <si>
    <t>&gt; 99.5%</t>
  </si>
  <si>
    <t>95% &lt; x &lt; 99.5%</t>
  </si>
  <si>
    <t>&lt;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</si>
</sst>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</font>
    <font>
      <sz val="11"/>
      <name val="Calibri"/>
      <family val="2"/>
      <scheme val="minor"/>
    </font>
    <font>
      <sz val="11"/>
      <color rgb="FF212529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DEE2E6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NumberFormat="1" applyFont="1" applyFill="1" applyBorder="1" applyAlignment="1">
      <alignment horizontal="right" vertical="top"/>
    </xf>
    <xf numFmtId="165" fontId="0" fillId="0" borderId="1" xfId="0" applyNumberFormat="1" applyBorder="1"/>
    <xf numFmtId="3" fontId="0" fillId="0" borderId="1" xfId="0" applyNumberForma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65" fontId="0" fillId="0" borderId="8" xfId="0" applyNumberFormat="1" applyBorder="1"/>
    <xf numFmtId="3" fontId="0" fillId="0" borderId="8" xfId="0" applyNumberFormat="1" applyBorder="1"/>
    <xf numFmtId="0" fontId="0" fillId="0" borderId="8" xfId="0" applyBorder="1" applyAlignment="1">
      <alignment horizontal="center"/>
    </xf>
    <xf numFmtId="1" fontId="0" fillId="0" borderId="1" xfId="0" applyNumberFormat="1" applyBorder="1"/>
    <xf numFmtId="1" fontId="3" fillId="0" borderId="3" xfId="0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0" fontId="0" fillId="0" borderId="5" xfId="0" applyBorder="1"/>
    <xf numFmtId="165" fontId="0" fillId="0" borderId="6" xfId="1" applyNumberFormat="1" applyFont="1" applyBorder="1"/>
    <xf numFmtId="0" fontId="0" fillId="0" borderId="7" xfId="0" applyBorder="1"/>
    <xf numFmtId="1" fontId="0" fillId="0" borderId="8" xfId="0" applyNumberFormat="1" applyBorder="1"/>
    <xf numFmtId="165" fontId="0" fillId="0" borderId="6" xfId="1" applyNumberFormat="1" applyFont="1" applyBorder="1" applyAlignment="1"/>
    <xf numFmtId="165" fontId="0" fillId="0" borderId="9" xfId="1" applyNumberFormat="1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10" fontId="5" fillId="0" borderId="6" xfId="2" applyNumberFormat="1" applyFont="1" applyFill="1" applyBorder="1" applyAlignment="1">
      <alignment horizontal="center"/>
    </xf>
    <xf numFmtId="10" fontId="5" fillId="0" borderId="9" xfId="2" applyNumberFormat="1" applyFont="1" applyFill="1" applyBorder="1" applyAlignment="1">
      <alignment horizontal="center"/>
    </xf>
    <xf numFmtId="0" fontId="0" fillId="2" borderId="0" xfId="0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6" fillId="6" borderId="11" xfId="0" applyFont="1" applyFill="1" applyBorder="1" applyAlignment="1">
      <alignment vertical="top" wrapText="1"/>
    </xf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/Documents/Received%20Files/debitur%20pattimu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NGA\urgent\sample%20pinjaman\total%20expo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WV14834</v>
          </cell>
          <cell r="B2">
            <v>1</v>
          </cell>
          <cell r="C2" t="str">
            <v>2020-10-20</v>
          </cell>
          <cell r="D2">
            <v>83</v>
          </cell>
          <cell r="E2" t="str">
            <v xml:space="preserve">IDR </v>
          </cell>
          <cell r="F2" t="str">
            <v xml:space="preserve">EJC  ANTON WIDANANTO               </v>
          </cell>
          <cell r="G2" t="str">
            <v>XL</v>
          </cell>
          <cell r="H2" t="str">
            <v>0000008301502073153</v>
          </cell>
          <cell r="I2" t="str">
            <v xml:space="preserve">WIJAYA ELNUSA       </v>
          </cell>
          <cell r="J2">
            <v>76000000000</v>
          </cell>
          <cell r="K2" t="str">
            <v>09/04/2021</v>
          </cell>
          <cell r="L2" t="str">
            <v>09/11/2020</v>
          </cell>
          <cell r="M2">
            <v>9.25</v>
          </cell>
          <cell r="N2">
            <v>0</v>
          </cell>
          <cell r="O2" t="str">
            <v>18/04/2018</v>
          </cell>
          <cell r="P2" t="str">
            <v>09/04/2021</v>
          </cell>
          <cell r="Q2" t="str">
            <v>36M</v>
          </cell>
          <cell r="R2" t="str">
            <v>N</v>
          </cell>
          <cell r="S2" t="str">
            <v>WV14834</v>
          </cell>
          <cell r="T2">
            <v>43891732738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00072095</v>
          </cell>
          <cell r="AC2" t="str">
            <v>Wira Adhi Nugroho</v>
          </cell>
          <cell r="AD2" t="str">
            <v>24010</v>
          </cell>
          <cell r="AE2" t="str">
            <v>(KWL) 2. MENENGAH &gt; Rp 50 M S/D 200 M</v>
          </cell>
          <cell r="AF2">
            <v>1</v>
          </cell>
          <cell r="AG2">
            <v>44369044257.25</v>
          </cell>
        </row>
        <row r="3">
          <cell r="A3" t="str">
            <v>HNI8516</v>
          </cell>
          <cell r="B3">
            <v>2</v>
          </cell>
          <cell r="C3" t="str">
            <v>2020-10-20</v>
          </cell>
          <cell r="D3">
            <v>83</v>
          </cell>
          <cell r="E3" t="str">
            <v xml:space="preserve">IDR </v>
          </cell>
          <cell r="F3" t="str">
            <v xml:space="preserve">9C3  JOHAN ADE PUTRA WIJAYA        </v>
          </cell>
          <cell r="G3" t="str">
            <v>XL</v>
          </cell>
          <cell r="H3" t="str">
            <v>0000008301502216159</v>
          </cell>
          <cell r="I3" t="str">
            <v xml:space="preserve">KODIJAH             </v>
          </cell>
          <cell r="J3">
            <v>45600000000</v>
          </cell>
          <cell r="K3" t="str">
            <v>31/03/2021</v>
          </cell>
          <cell r="L3" t="str">
            <v>30/10/2020</v>
          </cell>
          <cell r="M3">
            <v>12</v>
          </cell>
          <cell r="N3">
            <v>0</v>
          </cell>
          <cell r="O3" t="str">
            <v>04/04/2019</v>
          </cell>
          <cell r="P3" t="str">
            <v>31/03/2021</v>
          </cell>
          <cell r="Q3" t="str">
            <v>23M</v>
          </cell>
          <cell r="R3" t="str">
            <v>N</v>
          </cell>
          <cell r="S3" t="str">
            <v>HNI8516</v>
          </cell>
          <cell r="T3">
            <v>45600000000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00076685</v>
          </cell>
          <cell r="AC3" t="str">
            <v>Satriya Wibowo</v>
          </cell>
          <cell r="AD3" t="str">
            <v>22010</v>
          </cell>
          <cell r="AE3" t="str">
            <v>(KWL) 1. MENENGAH &gt; Rp 25 M S/D 50 M</v>
          </cell>
          <cell r="AF3">
            <v>1</v>
          </cell>
          <cell r="AG3">
            <v>45600000000</v>
          </cell>
        </row>
        <row r="4">
          <cell r="A4" t="str">
            <v>TR26498</v>
          </cell>
          <cell r="B4">
            <v>3</v>
          </cell>
          <cell r="C4" t="str">
            <v>2020-10-20</v>
          </cell>
          <cell r="D4">
            <v>83</v>
          </cell>
          <cell r="E4" t="str">
            <v xml:space="preserve">IDR </v>
          </cell>
          <cell r="F4" t="str">
            <v xml:space="preserve">EJC  ANTON WIDANANTO               </v>
          </cell>
          <cell r="G4" t="str">
            <v>XL</v>
          </cell>
          <cell r="H4" t="str">
            <v>0000008301502040150</v>
          </cell>
          <cell r="I4" t="str">
            <v>PT. MAHADAYA KARYA A</v>
          </cell>
          <cell r="J4">
            <v>30000000000</v>
          </cell>
          <cell r="K4" t="str">
            <v>01/02/2021</v>
          </cell>
          <cell r="L4" t="str">
            <v>01/11/2020</v>
          </cell>
          <cell r="M4">
            <v>8.09</v>
          </cell>
          <cell r="N4">
            <v>0</v>
          </cell>
          <cell r="O4" t="str">
            <v>01/02/2018</v>
          </cell>
          <cell r="P4" t="str">
            <v>01/02/2021</v>
          </cell>
          <cell r="Q4" t="str">
            <v>37M</v>
          </cell>
          <cell r="R4" t="str">
            <v>Y</v>
          </cell>
          <cell r="S4" t="str">
            <v>TR26498</v>
          </cell>
          <cell r="T4">
            <v>30000000000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 t="str">
            <v>00076685</v>
          </cell>
          <cell r="AC4" t="str">
            <v>Satriya Wibowo</v>
          </cell>
          <cell r="AD4" t="str">
            <v>22010</v>
          </cell>
          <cell r="AE4" t="str">
            <v>(KWL) 1. MENENGAH &gt; Rp 25 M S/D 50 M</v>
          </cell>
          <cell r="AF4">
            <v>1</v>
          </cell>
          <cell r="AG4">
            <v>30000000000</v>
          </cell>
        </row>
        <row r="5">
          <cell r="A5" t="str">
            <v>SZBD258</v>
          </cell>
          <cell r="B5">
            <v>4</v>
          </cell>
          <cell r="C5" t="str">
            <v>2020-10-20</v>
          </cell>
          <cell r="D5">
            <v>83</v>
          </cell>
          <cell r="E5" t="str">
            <v xml:space="preserve">IDR </v>
          </cell>
          <cell r="F5" t="str">
            <v xml:space="preserve">EJC  ANTON WIDANANTO               </v>
          </cell>
          <cell r="G5" t="str">
            <v>XL</v>
          </cell>
          <cell r="H5" t="str">
            <v>0000008301502052157</v>
          </cell>
          <cell r="I5" t="str">
            <v>CV SINAR AGUNG ABADI</v>
          </cell>
          <cell r="J5">
            <v>28000000000</v>
          </cell>
          <cell r="K5" t="str">
            <v>20/04/2021</v>
          </cell>
          <cell r="L5" t="str">
            <v>20/09/2020</v>
          </cell>
          <cell r="M5">
            <v>8.5</v>
          </cell>
          <cell r="N5" t="str">
            <v>20/09/2020</v>
          </cell>
          <cell r="O5" t="str">
            <v>28/02/2018</v>
          </cell>
          <cell r="P5" t="str">
            <v>20/04/2021</v>
          </cell>
          <cell r="Q5" t="str">
            <v>38M</v>
          </cell>
          <cell r="R5" t="str">
            <v>Y</v>
          </cell>
          <cell r="S5" t="str">
            <v>SZBD258</v>
          </cell>
          <cell r="T5">
            <v>0</v>
          </cell>
          <cell r="U5">
            <v>28000000000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173716823</v>
          </cell>
          <cell r="AA5">
            <v>492693</v>
          </cell>
          <cell r="AB5" t="str">
            <v>00079203</v>
          </cell>
          <cell r="AC5" t="str">
            <v>Dhida Ageng Nugroho</v>
          </cell>
          <cell r="AD5" t="str">
            <v>22010</v>
          </cell>
          <cell r="AE5" t="str">
            <v>(KWL) 1. MENENGAH &gt; Rp 25 M S/D 50 M</v>
          </cell>
          <cell r="AF5">
            <v>2</v>
          </cell>
          <cell r="AG5">
            <v>28000000000</v>
          </cell>
        </row>
        <row r="6">
          <cell r="A6" t="str">
            <v>PQ67041</v>
          </cell>
          <cell r="B6">
            <v>5</v>
          </cell>
          <cell r="C6" t="str">
            <v>2020-10-20</v>
          </cell>
          <cell r="D6">
            <v>83</v>
          </cell>
          <cell r="E6" t="str">
            <v xml:space="preserve">IDR </v>
          </cell>
          <cell r="F6" t="str">
            <v xml:space="preserve">EJC  ANTON WIDANANTO               </v>
          </cell>
          <cell r="G6" t="str">
            <v>DU</v>
          </cell>
          <cell r="H6" t="str">
            <v>0000008301502107156</v>
          </cell>
          <cell r="I6" t="str">
            <v xml:space="preserve">PT TERRYHAM PROPLAS </v>
          </cell>
          <cell r="J6">
            <v>27000000000</v>
          </cell>
          <cell r="K6" t="str">
            <v>23/07/2021</v>
          </cell>
          <cell r="L6" t="str">
            <v>23/08/2020</v>
          </cell>
          <cell r="M6">
            <v>8.5</v>
          </cell>
          <cell r="N6" t="str">
            <v>23/08/2020</v>
          </cell>
          <cell r="O6" t="str">
            <v>09/07/2018</v>
          </cell>
          <cell r="P6" t="str">
            <v>23/07/2021</v>
          </cell>
          <cell r="Q6" t="str">
            <v>36M</v>
          </cell>
          <cell r="R6" t="str">
            <v>Y</v>
          </cell>
          <cell r="S6" t="str">
            <v>PQ67041</v>
          </cell>
          <cell r="T6">
            <v>0</v>
          </cell>
          <cell r="U6">
            <v>21600000000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322355684</v>
          </cell>
          <cell r="AA6">
            <v>596407</v>
          </cell>
          <cell r="AB6" t="str">
            <v>00076685</v>
          </cell>
          <cell r="AC6" t="str">
            <v>Satriya Wibowo</v>
          </cell>
          <cell r="AD6" t="str">
            <v>22010</v>
          </cell>
          <cell r="AE6" t="str">
            <v>(KWL) 1. MENENGAH &gt; Rp 25 M S/D 50 M</v>
          </cell>
          <cell r="AF6">
            <v>2</v>
          </cell>
          <cell r="AG6">
            <v>21600000000</v>
          </cell>
        </row>
        <row r="7">
          <cell r="A7" t="str">
            <v>LAE0300</v>
          </cell>
          <cell r="B7">
            <v>6</v>
          </cell>
          <cell r="C7" t="str">
            <v>2020-10-20</v>
          </cell>
          <cell r="D7">
            <v>83</v>
          </cell>
          <cell r="E7" t="str">
            <v xml:space="preserve">IDR </v>
          </cell>
          <cell r="F7" t="str">
            <v xml:space="preserve">EJC  ANTON WIDANANTO               </v>
          </cell>
          <cell r="G7" t="str">
            <v>WZ</v>
          </cell>
          <cell r="H7" t="str">
            <v>0000008301502182156</v>
          </cell>
          <cell r="I7" t="str">
            <v xml:space="preserve">LOHDJINAWI WIDJAYA  </v>
          </cell>
          <cell r="J7">
            <v>26000000000</v>
          </cell>
          <cell r="K7" t="str">
            <v>31/10/2020</v>
          </cell>
          <cell r="L7" t="str">
            <v>30/10/2020</v>
          </cell>
          <cell r="M7">
            <v>11.983700000000001</v>
          </cell>
          <cell r="N7">
            <v>0</v>
          </cell>
          <cell r="O7" t="str">
            <v>01/02/2019</v>
          </cell>
          <cell r="P7" t="str">
            <v>31/10/2020</v>
          </cell>
          <cell r="Q7" t="str">
            <v>21M</v>
          </cell>
          <cell r="R7" t="str">
            <v>N</v>
          </cell>
          <cell r="S7" t="str">
            <v>LAE0300</v>
          </cell>
          <cell r="T7">
            <v>21082695639.790001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str">
            <v>00076685</v>
          </cell>
          <cell r="AC7" t="str">
            <v>Satriya Wibowo</v>
          </cell>
          <cell r="AD7" t="str">
            <v>22010</v>
          </cell>
          <cell r="AE7" t="str">
            <v>(KWL) 1. MENENGAH &gt; Rp 25 M S/D 50 M</v>
          </cell>
          <cell r="AF7">
            <v>1</v>
          </cell>
          <cell r="AG7">
            <v>21082695639.790001</v>
          </cell>
        </row>
        <row r="8">
          <cell r="A8" t="str">
            <v>GE78881</v>
          </cell>
          <cell r="B8">
            <v>7</v>
          </cell>
          <cell r="C8" t="str">
            <v>2020-10-20</v>
          </cell>
          <cell r="D8">
            <v>83</v>
          </cell>
          <cell r="E8" t="str">
            <v xml:space="preserve">IDR </v>
          </cell>
          <cell r="F8" t="str">
            <v xml:space="preserve">NDA  JOHNY BAUMANNS                </v>
          </cell>
          <cell r="G8" t="str">
            <v>DL</v>
          </cell>
          <cell r="H8" t="str">
            <v>0000008301502207150</v>
          </cell>
          <cell r="I8" t="str">
            <v xml:space="preserve">GOLDEN MANYARAN     </v>
          </cell>
          <cell r="J8">
            <v>17500000000</v>
          </cell>
          <cell r="K8" t="str">
            <v>29/05/2021</v>
          </cell>
          <cell r="L8" t="str">
            <v>29/10/2020</v>
          </cell>
          <cell r="M8">
            <v>9</v>
          </cell>
          <cell r="N8">
            <v>0</v>
          </cell>
          <cell r="O8" t="str">
            <v>28/03/2019</v>
          </cell>
          <cell r="P8" t="str">
            <v>29/05/2021</v>
          </cell>
          <cell r="Q8" t="str">
            <v>26M</v>
          </cell>
          <cell r="R8" t="str">
            <v>Y</v>
          </cell>
          <cell r="S8" t="str">
            <v>GE78881</v>
          </cell>
          <cell r="T8">
            <v>17500000000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str">
            <v>00065570</v>
          </cell>
          <cell r="AC8" t="str">
            <v>Wisa Waskita</v>
          </cell>
          <cell r="AD8" t="str">
            <v>42211</v>
          </cell>
          <cell r="AE8" t="str">
            <v>11. RITKOM -&gt; Rp. 15 M S/D 25 M</v>
          </cell>
          <cell r="AF8">
            <v>1</v>
          </cell>
          <cell r="AG8">
            <v>17500000000</v>
          </cell>
        </row>
        <row r="9">
          <cell r="A9" t="str">
            <v>KKO3863</v>
          </cell>
          <cell r="B9">
            <v>8</v>
          </cell>
          <cell r="C9" t="str">
            <v>2020-10-20</v>
          </cell>
          <cell r="D9">
            <v>83</v>
          </cell>
          <cell r="E9" t="str">
            <v xml:space="preserve">IDR </v>
          </cell>
          <cell r="F9" t="str">
            <v xml:space="preserve">RDR  REZA SYAHRIZAL S.             </v>
          </cell>
          <cell r="G9" t="str">
            <v>ZB</v>
          </cell>
          <cell r="H9" t="str">
            <v>0000008301055958103</v>
          </cell>
          <cell r="I9" t="str">
            <v>KARYA MAKMUR PRATAMA</v>
          </cell>
          <cell r="J9">
            <v>17444000000</v>
          </cell>
          <cell r="K9" t="str">
            <v>24/10/2020</v>
          </cell>
          <cell r="L9" t="str">
            <v>24/10/2020</v>
          </cell>
          <cell r="M9">
            <v>12</v>
          </cell>
          <cell r="N9">
            <v>0</v>
          </cell>
          <cell r="O9" t="str">
            <v>24/09/2019</v>
          </cell>
          <cell r="P9" t="str">
            <v>24/06/2023</v>
          </cell>
          <cell r="Q9" t="str">
            <v>45M</v>
          </cell>
          <cell r="R9" t="str">
            <v>N</v>
          </cell>
          <cell r="S9" t="str">
            <v>KKO3863</v>
          </cell>
          <cell r="T9">
            <v>12400000000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str">
            <v>00076685</v>
          </cell>
          <cell r="AC9" t="str">
            <v>Satriya Wibowo</v>
          </cell>
          <cell r="AD9" t="str">
            <v>22011</v>
          </cell>
          <cell r="AE9" t="str">
            <v>(PRT) (KWL) 1. MENENGAH &gt; Rp 25 M S/D 50 M</v>
          </cell>
          <cell r="AF9">
            <v>1</v>
          </cell>
          <cell r="AG9">
            <v>12400000000</v>
          </cell>
        </row>
        <row r="10">
          <cell r="A10" t="str">
            <v>DI06428</v>
          </cell>
          <cell r="B10">
            <v>9</v>
          </cell>
          <cell r="C10" t="str">
            <v>2020-10-20</v>
          </cell>
          <cell r="D10">
            <v>83</v>
          </cell>
          <cell r="E10" t="str">
            <v xml:space="preserve">IDR </v>
          </cell>
          <cell r="F10" t="str">
            <v xml:space="preserve">EJC  ANTON WIDANANTO               </v>
          </cell>
          <cell r="G10" t="str">
            <v>DL</v>
          </cell>
          <cell r="H10" t="str">
            <v>0000008301501305159</v>
          </cell>
          <cell r="I10" t="str">
            <v xml:space="preserve">DIAN PREVITA        </v>
          </cell>
          <cell r="J10">
            <v>16000000000</v>
          </cell>
          <cell r="K10" t="str">
            <v>10/09/2021</v>
          </cell>
          <cell r="L10" t="str">
            <v>10/10/2020</v>
          </cell>
          <cell r="M10">
            <v>8.5</v>
          </cell>
          <cell r="N10" t="str">
            <v>10/10/2020</v>
          </cell>
          <cell r="O10" t="str">
            <v>08/03/2012</v>
          </cell>
          <cell r="P10" t="str">
            <v>10/09/2021</v>
          </cell>
          <cell r="Q10" t="str">
            <v>114M</v>
          </cell>
          <cell r="R10" t="str">
            <v>Y</v>
          </cell>
          <cell r="S10" t="str">
            <v>DI06428</v>
          </cell>
          <cell r="T10">
            <v>0</v>
          </cell>
          <cell r="U10">
            <v>16000000000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93150685</v>
          </cell>
          <cell r="AA10">
            <v>0</v>
          </cell>
          <cell r="AB10" t="str">
            <v>00076685</v>
          </cell>
          <cell r="AC10" t="str">
            <v>Satriya Wibowo</v>
          </cell>
          <cell r="AD10" t="str">
            <v>22010</v>
          </cell>
          <cell r="AE10" t="str">
            <v>(KWL) 1. MENENGAH &gt; Rp 25 M S/D 50 M</v>
          </cell>
          <cell r="AF10">
            <v>2</v>
          </cell>
          <cell r="AG10">
            <v>16000000000</v>
          </cell>
        </row>
        <row r="11">
          <cell r="A11" t="str">
            <v>IMR9430</v>
          </cell>
          <cell r="B11">
            <v>10</v>
          </cell>
          <cell r="C11" t="str">
            <v>2020-10-20</v>
          </cell>
          <cell r="D11">
            <v>83</v>
          </cell>
          <cell r="E11" t="str">
            <v xml:space="preserve">IDR </v>
          </cell>
          <cell r="F11" t="str">
            <v xml:space="preserve">NDA  JOHNY BAUMANNS                </v>
          </cell>
          <cell r="G11" t="str">
            <v>WZ</v>
          </cell>
          <cell r="H11" t="str">
            <v>0000008301502215153</v>
          </cell>
          <cell r="I11" t="str">
            <v xml:space="preserve">INDO JATI UTAMA     </v>
          </cell>
          <cell r="J11">
            <v>15000000000</v>
          </cell>
          <cell r="K11" t="str">
            <v>29/03/2021</v>
          </cell>
          <cell r="L11" t="str">
            <v>29/10/2020</v>
          </cell>
          <cell r="M11">
            <v>12</v>
          </cell>
          <cell r="N11">
            <v>0</v>
          </cell>
          <cell r="O11" t="str">
            <v>31/03/2019</v>
          </cell>
          <cell r="P11" t="str">
            <v>29/03/2021</v>
          </cell>
          <cell r="Q11" t="str">
            <v>24M</v>
          </cell>
          <cell r="R11" t="str">
            <v>N</v>
          </cell>
          <cell r="S11" t="str">
            <v>IMR9430</v>
          </cell>
          <cell r="T11">
            <v>14998949208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>00185605</v>
          </cell>
          <cell r="AC11" t="str">
            <v>Arifin</v>
          </cell>
          <cell r="AD11" t="str">
            <v>43210</v>
          </cell>
          <cell r="AE11" t="str">
            <v>(PRT) 05. RITKOM -&gt; Rp. 5 M S/D 15 M</v>
          </cell>
          <cell r="AF11">
            <v>1</v>
          </cell>
          <cell r="AG11">
            <v>14999001747.6</v>
          </cell>
        </row>
        <row r="12">
          <cell r="A12" t="str">
            <v>PQ67041</v>
          </cell>
          <cell r="B12">
            <v>11</v>
          </cell>
          <cell r="C12" t="str">
            <v>2020-10-20</v>
          </cell>
          <cell r="D12">
            <v>83</v>
          </cell>
          <cell r="E12" t="str">
            <v xml:space="preserve">IDR </v>
          </cell>
          <cell r="F12" t="str">
            <v xml:space="preserve">EJC  ANTON WIDANANTO               </v>
          </cell>
          <cell r="G12" t="str">
            <v>EQ</v>
          </cell>
          <cell r="H12" t="str">
            <v>0000008301054221105</v>
          </cell>
          <cell r="I12" t="str">
            <v xml:space="preserve">PT TERRYHAM PROPLAS </v>
          </cell>
          <cell r="J12">
            <v>13500000000</v>
          </cell>
          <cell r="K12" t="str">
            <v>23/08/2020</v>
          </cell>
          <cell r="L12" t="str">
            <v>23/09/2020</v>
          </cell>
          <cell r="M12">
            <v>8.5</v>
          </cell>
          <cell r="N12" t="str">
            <v>23/08/2020</v>
          </cell>
          <cell r="O12" t="str">
            <v>28/08/2018</v>
          </cell>
          <cell r="P12" t="str">
            <v>23/03/2023</v>
          </cell>
          <cell r="Q12" t="str">
            <v>56M</v>
          </cell>
          <cell r="R12" t="str">
            <v>Y</v>
          </cell>
          <cell r="S12" t="str">
            <v>PQ67041</v>
          </cell>
          <cell r="T12">
            <v>0</v>
          </cell>
          <cell r="U12">
            <v>6749376712</v>
          </cell>
          <cell r="V12">
            <v>0</v>
          </cell>
          <cell r="W12">
            <v>0</v>
          </cell>
          <cell r="X12">
            <v>0</v>
          </cell>
          <cell r="Y12">
            <v>364276712</v>
          </cell>
          <cell r="Z12">
            <v>48729452</v>
          </cell>
          <cell r="AA12">
            <v>836799</v>
          </cell>
          <cell r="AB12" t="str">
            <v>00076685</v>
          </cell>
          <cell r="AC12" t="str">
            <v>Satriya Wibowo</v>
          </cell>
          <cell r="AD12" t="str">
            <v>22010</v>
          </cell>
          <cell r="AE12" t="str">
            <v>(KWL) 1. MENENGAH &gt; Rp 25 M S/D 50 M</v>
          </cell>
          <cell r="AF12">
            <v>2</v>
          </cell>
          <cell r="AG12">
            <v>6749376712</v>
          </cell>
        </row>
        <row r="13">
          <cell r="A13" t="str">
            <v>C023209</v>
          </cell>
          <cell r="B13">
            <v>12</v>
          </cell>
          <cell r="C13" t="str">
            <v>2020-10-20</v>
          </cell>
          <cell r="D13">
            <v>83</v>
          </cell>
          <cell r="E13" t="str">
            <v xml:space="preserve">IDR </v>
          </cell>
          <cell r="F13" t="str">
            <v xml:space="preserve">NHS  DESTRI HUDO HARDONO           </v>
          </cell>
          <cell r="G13" t="str">
            <v>DL</v>
          </cell>
          <cell r="H13" t="str">
            <v>0000008301502349156</v>
          </cell>
          <cell r="I13" t="str">
            <v>CITRA JEPARA FURNITU</v>
          </cell>
          <cell r="J13">
            <v>10000000000</v>
          </cell>
          <cell r="K13" t="str">
            <v>31/08/2021</v>
          </cell>
          <cell r="L13" t="str">
            <v>28/10/2020</v>
          </cell>
          <cell r="M13">
            <v>9</v>
          </cell>
          <cell r="N13">
            <v>0</v>
          </cell>
          <cell r="O13" t="str">
            <v>28/02/2020</v>
          </cell>
          <cell r="P13" t="str">
            <v>31/08/2023</v>
          </cell>
          <cell r="Q13" t="str">
            <v>42M</v>
          </cell>
          <cell r="R13" t="str">
            <v>Y</v>
          </cell>
          <cell r="S13" t="str">
            <v>C023209</v>
          </cell>
          <cell r="T13">
            <v>9998360279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00060701</v>
          </cell>
          <cell r="AC13" t="str">
            <v>Destri Hudo Hardono</v>
          </cell>
          <cell r="AD13" t="str">
            <v>43211</v>
          </cell>
          <cell r="AE13" t="str">
            <v>(PRT) 06. RITKOM -&gt; Rp. 15 M S/D 25 M</v>
          </cell>
          <cell r="AF13">
            <v>1</v>
          </cell>
          <cell r="AG13">
            <v>9998360279</v>
          </cell>
        </row>
        <row r="14">
          <cell r="A14" t="str">
            <v>C023209</v>
          </cell>
          <cell r="B14">
            <v>13</v>
          </cell>
          <cell r="C14" t="str">
            <v>2020-10-20</v>
          </cell>
          <cell r="D14">
            <v>83</v>
          </cell>
          <cell r="E14" t="str">
            <v xml:space="preserve">IDR </v>
          </cell>
          <cell r="F14" t="str">
            <v xml:space="preserve">NHS  DESTRI HUDO HARDONO           </v>
          </cell>
          <cell r="G14" t="str">
            <v>DL</v>
          </cell>
          <cell r="H14" t="str">
            <v>0000008301502349156</v>
          </cell>
          <cell r="I14" t="str">
            <v>CITRA JEPARA FURNITU</v>
          </cell>
          <cell r="J14">
            <v>10000000000</v>
          </cell>
          <cell r="K14" t="str">
            <v>31/08/2021</v>
          </cell>
          <cell r="L14" t="str">
            <v>28/10/2020</v>
          </cell>
          <cell r="M14">
            <v>9</v>
          </cell>
          <cell r="N14">
            <v>0</v>
          </cell>
          <cell r="O14" t="str">
            <v>28/02/2020</v>
          </cell>
          <cell r="P14" t="str">
            <v>31/08/2023</v>
          </cell>
          <cell r="Q14" t="str">
            <v>42M</v>
          </cell>
          <cell r="R14" t="str">
            <v>Y</v>
          </cell>
          <cell r="S14" t="str">
            <v>C023209</v>
          </cell>
          <cell r="T14">
            <v>9998360279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00060701</v>
          </cell>
          <cell r="AC14" t="str">
            <v>Destri Hudo Hardono</v>
          </cell>
          <cell r="AD14" t="str">
            <v>43211</v>
          </cell>
          <cell r="AE14" t="str">
            <v>(PRT) 06. RITKOM -&gt; Rp. 15 M S/D 25 M</v>
          </cell>
          <cell r="AF14">
            <v>1</v>
          </cell>
          <cell r="AG14">
            <v>9998360279</v>
          </cell>
        </row>
        <row r="15">
          <cell r="A15" t="str">
            <v>KFH8900</v>
          </cell>
          <cell r="B15">
            <v>14</v>
          </cell>
          <cell r="C15" t="str">
            <v>2020-10-20</v>
          </cell>
          <cell r="D15">
            <v>83</v>
          </cell>
          <cell r="E15" t="str">
            <v xml:space="preserve">IDR </v>
          </cell>
          <cell r="F15" t="str">
            <v xml:space="preserve">TTW  Puguh Setiawan                </v>
          </cell>
          <cell r="G15" t="str">
            <v>DL</v>
          </cell>
          <cell r="H15" t="str">
            <v>0000008301501872156</v>
          </cell>
          <cell r="I15" t="str">
            <v xml:space="preserve">KUSKATAMSA RIBUWANA </v>
          </cell>
          <cell r="J15">
            <v>10000000000</v>
          </cell>
          <cell r="K15" t="str">
            <v>26/10/2020</v>
          </cell>
          <cell r="L15" t="str">
            <v>26/10/2020</v>
          </cell>
          <cell r="M15">
            <v>12</v>
          </cell>
          <cell r="N15">
            <v>0</v>
          </cell>
          <cell r="O15" t="str">
            <v>29/08/2016</v>
          </cell>
          <cell r="P15" t="str">
            <v>26/10/2020</v>
          </cell>
          <cell r="Q15" t="str">
            <v>50M</v>
          </cell>
          <cell r="R15" t="str">
            <v>Y</v>
          </cell>
          <cell r="S15" t="str">
            <v>KFH8900</v>
          </cell>
          <cell r="T15">
            <v>9999193065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00179647</v>
          </cell>
          <cell r="AC15" t="str">
            <v>Dimas Indra Permana</v>
          </cell>
          <cell r="AD15" t="str">
            <v>42210</v>
          </cell>
          <cell r="AE15" t="str">
            <v>10. RITKOM -&gt; Rp. 5 M S/D 15 M</v>
          </cell>
          <cell r="AF15">
            <v>1</v>
          </cell>
          <cell r="AG15">
            <v>9999193065</v>
          </cell>
        </row>
        <row r="16">
          <cell r="A16" t="str">
            <v>CB35473</v>
          </cell>
          <cell r="B16">
            <v>15</v>
          </cell>
          <cell r="C16" t="str">
            <v>2020-10-20</v>
          </cell>
          <cell r="D16">
            <v>83</v>
          </cell>
          <cell r="E16" t="str">
            <v xml:space="preserve">IDR </v>
          </cell>
          <cell r="F16" t="str">
            <v xml:space="preserve">EJC  ANTON WIDANANTO               </v>
          </cell>
          <cell r="G16" t="str">
            <v>YI</v>
          </cell>
          <cell r="H16" t="str">
            <v>0000008301055860106</v>
          </cell>
          <cell r="I16" t="str">
            <v>CV PANCANG SAKTI CIT</v>
          </cell>
          <cell r="J16">
            <v>10000000000</v>
          </cell>
          <cell r="K16" t="str">
            <v>31/10/2020</v>
          </cell>
          <cell r="L16" t="str">
            <v>31/10/2020</v>
          </cell>
          <cell r="M16">
            <v>9</v>
          </cell>
          <cell r="N16">
            <v>0</v>
          </cell>
          <cell r="O16" t="str">
            <v>30/08/2019</v>
          </cell>
          <cell r="P16" t="str">
            <v>30/10/2022</v>
          </cell>
          <cell r="Q16" t="str">
            <v>38M</v>
          </cell>
          <cell r="R16" t="str">
            <v>Y</v>
          </cell>
          <cell r="S16" t="str">
            <v>CB35473</v>
          </cell>
          <cell r="T16">
            <v>6999998000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00076685</v>
          </cell>
          <cell r="AC16" t="str">
            <v>Satriya Wibowo</v>
          </cell>
          <cell r="AD16" t="str">
            <v>22010</v>
          </cell>
          <cell r="AE16" t="str">
            <v>(KWL) 1. MENENGAH &gt; Rp 25 M S/D 50 M</v>
          </cell>
          <cell r="AF16">
            <v>2</v>
          </cell>
          <cell r="AG16">
            <v>6999998000</v>
          </cell>
        </row>
        <row r="17">
          <cell r="A17" t="str">
            <v>C023209</v>
          </cell>
          <cell r="B17">
            <v>16</v>
          </cell>
          <cell r="C17" t="str">
            <v>2020-10-20</v>
          </cell>
          <cell r="D17">
            <v>83</v>
          </cell>
          <cell r="E17" t="str">
            <v xml:space="preserve">IDR </v>
          </cell>
          <cell r="F17" t="str">
            <v xml:space="preserve">NHS  DESTRI HUDO HARDONO           </v>
          </cell>
          <cell r="G17" t="str">
            <v>DM</v>
          </cell>
          <cell r="H17" t="str">
            <v>0000008301500224156</v>
          </cell>
          <cell r="I17" t="str">
            <v>CV. CITRA JEPARA FUR</v>
          </cell>
          <cell r="J17">
            <v>10000000000</v>
          </cell>
          <cell r="K17" t="str">
            <v>31/08/2021</v>
          </cell>
          <cell r="L17" t="str">
            <v>27/10/2020</v>
          </cell>
          <cell r="M17">
            <v>9</v>
          </cell>
          <cell r="N17">
            <v>0</v>
          </cell>
          <cell r="O17" t="str">
            <v>01/02/1997</v>
          </cell>
          <cell r="P17" t="str">
            <v>31/08/2021</v>
          </cell>
          <cell r="Q17" t="str">
            <v>222M</v>
          </cell>
          <cell r="R17" t="str">
            <v>Y</v>
          </cell>
          <cell r="S17" t="str">
            <v>C023209</v>
          </cell>
          <cell r="T17">
            <v>9998360292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 t="str">
            <v>00060701</v>
          </cell>
          <cell r="AC17" t="str">
            <v>Destri Hudo Hardono</v>
          </cell>
          <cell r="AD17" t="str">
            <v>43211</v>
          </cell>
          <cell r="AE17" t="str">
            <v>(PRT) 06. RITKOM -&gt; Rp. 15 M S/D 25 M</v>
          </cell>
          <cell r="AF17">
            <v>1</v>
          </cell>
          <cell r="AG17">
            <v>9998360292</v>
          </cell>
        </row>
        <row r="18">
          <cell r="A18" t="str">
            <v>C023209</v>
          </cell>
          <cell r="B18">
            <v>17</v>
          </cell>
          <cell r="C18" t="str">
            <v>2020-10-20</v>
          </cell>
          <cell r="D18">
            <v>83</v>
          </cell>
          <cell r="E18" t="str">
            <v xml:space="preserve">IDR </v>
          </cell>
          <cell r="F18" t="str">
            <v xml:space="preserve">NHS  DESTRI HUDO HARDONO           </v>
          </cell>
          <cell r="G18" t="str">
            <v>DM</v>
          </cell>
          <cell r="H18" t="str">
            <v>0000008301500224156</v>
          </cell>
          <cell r="I18" t="str">
            <v>CV. CITRA JEPARA FUR</v>
          </cell>
          <cell r="J18">
            <v>10000000000</v>
          </cell>
          <cell r="K18" t="str">
            <v>31/08/2021</v>
          </cell>
          <cell r="L18" t="str">
            <v>27/10/2020</v>
          </cell>
          <cell r="M18">
            <v>9</v>
          </cell>
          <cell r="N18">
            <v>0</v>
          </cell>
          <cell r="O18" t="str">
            <v>01/02/1997</v>
          </cell>
          <cell r="P18" t="str">
            <v>31/08/2021</v>
          </cell>
          <cell r="Q18" t="str">
            <v>222M</v>
          </cell>
          <cell r="R18" t="str">
            <v>Y</v>
          </cell>
          <cell r="S18" t="str">
            <v>C023209</v>
          </cell>
          <cell r="T18">
            <v>9998360292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00060701</v>
          </cell>
          <cell r="AC18" t="str">
            <v>Destri Hudo Hardono</v>
          </cell>
          <cell r="AD18" t="str">
            <v>43211</v>
          </cell>
          <cell r="AE18" t="str">
            <v>(PRT) 06. RITKOM -&gt; Rp. 15 M S/D 25 M</v>
          </cell>
          <cell r="AF18">
            <v>1</v>
          </cell>
          <cell r="AG18">
            <v>9998360292</v>
          </cell>
        </row>
        <row r="19">
          <cell r="A19" t="str">
            <v>KKO3863</v>
          </cell>
          <cell r="B19">
            <v>18</v>
          </cell>
          <cell r="C19" t="str">
            <v>2020-10-20</v>
          </cell>
          <cell r="D19">
            <v>83</v>
          </cell>
          <cell r="E19" t="str">
            <v xml:space="preserve">IDR </v>
          </cell>
          <cell r="F19" t="str">
            <v xml:space="preserve">EJC  ANTON WIDANANTO               </v>
          </cell>
          <cell r="G19" t="str">
            <v>XL</v>
          </cell>
          <cell r="H19" t="str">
            <v>0000008301502283156</v>
          </cell>
          <cell r="I19" t="str">
            <v>KARYA MAKMUR PRATAMA</v>
          </cell>
          <cell r="J19">
            <v>10000000000</v>
          </cell>
          <cell r="K19" t="str">
            <v>24/10/2020</v>
          </cell>
          <cell r="L19" t="str">
            <v>24/10/2020</v>
          </cell>
          <cell r="M19">
            <v>12</v>
          </cell>
          <cell r="N19">
            <v>0</v>
          </cell>
          <cell r="O19" t="str">
            <v>24/09/2019</v>
          </cell>
          <cell r="P19" t="str">
            <v>24/10/2020</v>
          </cell>
          <cell r="Q19" t="str">
            <v>13M</v>
          </cell>
          <cell r="R19" t="str">
            <v>N</v>
          </cell>
          <cell r="S19" t="str">
            <v>KKO3863</v>
          </cell>
          <cell r="T19">
            <v>5563524395.1400003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00076685</v>
          </cell>
          <cell r="AC19" t="str">
            <v>Satriya Wibowo</v>
          </cell>
          <cell r="AD19" t="str">
            <v>22011</v>
          </cell>
          <cell r="AE19" t="str">
            <v>(PRT) (KWL) 1. MENENGAH &gt; Rp 25 M S/D 50 M</v>
          </cell>
          <cell r="AF19">
            <v>1</v>
          </cell>
          <cell r="AG19">
            <v>3418528013.1399999</v>
          </cell>
        </row>
        <row r="20">
          <cell r="A20" t="str">
            <v>SXMS301</v>
          </cell>
          <cell r="B20">
            <v>19</v>
          </cell>
          <cell r="C20" t="str">
            <v>2020-10-20</v>
          </cell>
          <cell r="D20">
            <v>83</v>
          </cell>
          <cell r="E20" t="str">
            <v xml:space="preserve">IDR </v>
          </cell>
          <cell r="F20" t="str">
            <v xml:space="preserve">NHS  DESTRI HUDO HARDONO           </v>
          </cell>
          <cell r="G20" t="str">
            <v>ES</v>
          </cell>
          <cell r="H20" t="str">
            <v>0000008301052731104</v>
          </cell>
          <cell r="I20" t="str">
            <v xml:space="preserve">SIBA SURYA          </v>
          </cell>
          <cell r="J20">
            <v>10000000000</v>
          </cell>
          <cell r="K20" t="str">
            <v>29/05/2021</v>
          </cell>
          <cell r="L20" t="str">
            <v>29/10/2020</v>
          </cell>
          <cell r="M20">
            <v>9</v>
          </cell>
          <cell r="N20">
            <v>0</v>
          </cell>
          <cell r="O20" t="str">
            <v>16/11/2017</v>
          </cell>
          <cell r="P20" t="str">
            <v>29/12/2022</v>
          </cell>
          <cell r="Q20" t="str">
            <v>61M</v>
          </cell>
          <cell r="R20" t="str">
            <v>Y</v>
          </cell>
          <cell r="S20" t="str">
            <v>SXMS301</v>
          </cell>
          <cell r="T20">
            <v>4375000000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 t="str">
            <v>00060701</v>
          </cell>
          <cell r="AC20" t="str">
            <v>Destri Hudo Hardono</v>
          </cell>
          <cell r="AD20" t="str">
            <v>42210</v>
          </cell>
          <cell r="AE20" t="str">
            <v>10. RITKOM -&gt; Rp. 5 M S/D 15 M</v>
          </cell>
          <cell r="AF20">
            <v>1</v>
          </cell>
          <cell r="AG20">
            <v>4375000000</v>
          </cell>
        </row>
        <row r="21">
          <cell r="A21" t="str">
            <v>W937510</v>
          </cell>
          <cell r="B21">
            <v>20</v>
          </cell>
          <cell r="C21" t="str">
            <v>2020-10-20</v>
          </cell>
          <cell r="D21">
            <v>83</v>
          </cell>
          <cell r="E21" t="str">
            <v xml:space="preserve">IDR </v>
          </cell>
          <cell r="F21" t="str">
            <v xml:space="preserve">TUE  WISA WASKITA                  </v>
          </cell>
          <cell r="G21" t="str">
            <v>NM</v>
          </cell>
          <cell r="H21" t="str">
            <v>0000008301502109158</v>
          </cell>
          <cell r="I21" t="str">
            <v>WIDYA WASKITA WIJAYA</v>
          </cell>
          <cell r="J21">
            <v>9500000000</v>
          </cell>
          <cell r="K21" t="str">
            <v>26/10/2020</v>
          </cell>
          <cell r="L21" t="str">
            <v>26/10/2020</v>
          </cell>
          <cell r="M21">
            <v>12</v>
          </cell>
          <cell r="N21">
            <v>0</v>
          </cell>
          <cell r="O21" t="str">
            <v>26/07/2018</v>
          </cell>
          <cell r="P21" t="str">
            <v>26/10/2020</v>
          </cell>
          <cell r="Q21" t="str">
            <v>27M</v>
          </cell>
          <cell r="R21" t="str">
            <v>N</v>
          </cell>
          <cell r="S21" t="str">
            <v>W937510</v>
          </cell>
          <cell r="T21">
            <v>25974054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str">
            <v>00065570</v>
          </cell>
          <cell r="AC21" t="str">
            <v>Wisa Waskita</v>
          </cell>
          <cell r="AD21" t="str">
            <v>42210</v>
          </cell>
          <cell r="AE21" t="str">
            <v>10. RITKOM -&gt; Rp. 5 M S/D 15 M</v>
          </cell>
          <cell r="AF21">
            <v>1</v>
          </cell>
          <cell r="AG21">
            <v>25974054</v>
          </cell>
        </row>
        <row r="22">
          <cell r="A22" t="str">
            <v>CB35473</v>
          </cell>
          <cell r="B22">
            <v>21</v>
          </cell>
          <cell r="C22" t="str">
            <v>2020-10-20</v>
          </cell>
          <cell r="D22">
            <v>83</v>
          </cell>
          <cell r="E22" t="str">
            <v xml:space="preserve">IDR </v>
          </cell>
          <cell r="F22" t="str">
            <v xml:space="preserve">EJC  ANTON WIDANANTO               </v>
          </cell>
          <cell r="G22" t="str">
            <v>OE</v>
          </cell>
          <cell r="H22" t="str">
            <v>0000008301055477107</v>
          </cell>
          <cell r="I22" t="str">
            <v>CV PANCANG SAKTI CIT</v>
          </cell>
          <cell r="J22">
            <v>8242000000</v>
          </cell>
          <cell r="K22" t="str">
            <v>31/10/2020</v>
          </cell>
          <cell r="L22" t="str">
            <v>31/10/2020</v>
          </cell>
          <cell r="M22">
            <v>9</v>
          </cell>
          <cell r="N22">
            <v>0</v>
          </cell>
          <cell r="O22" t="str">
            <v>22/05/2019</v>
          </cell>
          <cell r="P22" t="str">
            <v>30/04/2025</v>
          </cell>
          <cell r="Q22" t="str">
            <v>71M</v>
          </cell>
          <cell r="R22" t="str">
            <v>Y</v>
          </cell>
          <cell r="S22" t="str">
            <v>CB35473</v>
          </cell>
          <cell r="T22">
            <v>8042000000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 t="str">
            <v>00076685</v>
          </cell>
          <cell r="AC22" t="str">
            <v>Satriya Wibowo</v>
          </cell>
          <cell r="AD22" t="str">
            <v>22010</v>
          </cell>
          <cell r="AE22" t="str">
            <v>(KWL) 1. MENENGAH &gt; Rp 25 M S/D 50 M</v>
          </cell>
          <cell r="AF22">
            <v>2</v>
          </cell>
          <cell r="AG22">
            <v>8042000000</v>
          </cell>
        </row>
        <row r="23">
          <cell r="A23" t="str">
            <v>EZ73105</v>
          </cell>
          <cell r="B23">
            <v>22</v>
          </cell>
          <cell r="C23" t="str">
            <v>2020-10-20</v>
          </cell>
          <cell r="D23">
            <v>83</v>
          </cell>
          <cell r="E23" t="str">
            <v xml:space="preserve">IDR </v>
          </cell>
          <cell r="F23" t="str">
            <v xml:space="preserve">XLK  Ulin Ni am                    </v>
          </cell>
          <cell r="G23" t="str">
            <v>DL</v>
          </cell>
          <cell r="H23" t="str">
            <v>0000008301501988151</v>
          </cell>
          <cell r="I23" t="str">
            <v xml:space="preserve">EDY SUSWANTO RIDWAN </v>
          </cell>
          <cell r="J23">
            <v>8000000000</v>
          </cell>
          <cell r="K23" t="str">
            <v>19/11/2020</v>
          </cell>
          <cell r="L23" t="str">
            <v>19/11/2020</v>
          </cell>
          <cell r="M23">
            <v>12</v>
          </cell>
          <cell r="N23">
            <v>0</v>
          </cell>
          <cell r="O23" t="str">
            <v>19/06/2017</v>
          </cell>
          <cell r="P23" t="str">
            <v>19/11/2020</v>
          </cell>
          <cell r="Q23" t="str">
            <v>41M</v>
          </cell>
          <cell r="R23" t="str">
            <v>N</v>
          </cell>
          <cell r="S23" t="str">
            <v>EZ73105</v>
          </cell>
          <cell r="T23">
            <v>1175755499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str">
            <v>00215581</v>
          </cell>
          <cell r="AC23" t="str">
            <v>Ulin Ni'am</v>
          </cell>
          <cell r="AD23" t="str">
            <v>42210</v>
          </cell>
          <cell r="AE23" t="str">
            <v>10. RITKOM -&gt; Rp. 5 M S/D 15 M</v>
          </cell>
          <cell r="AF23">
            <v>1</v>
          </cell>
          <cell r="AG23">
            <v>1290252743.2</v>
          </cell>
        </row>
        <row r="24">
          <cell r="A24" t="str">
            <v>RO92860</v>
          </cell>
          <cell r="B24">
            <v>23</v>
          </cell>
          <cell r="C24" t="str">
            <v>2020-10-20</v>
          </cell>
          <cell r="D24">
            <v>83</v>
          </cell>
          <cell r="E24" t="str">
            <v xml:space="preserve">IDR </v>
          </cell>
          <cell r="F24" t="str">
            <v xml:space="preserve">NDA  JOHNY BAUMANNS                </v>
          </cell>
          <cell r="G24" t="str">
            <v>DL</v>
          </cell>
          <cell r="H24" t="str">
            <v>0000008301501858152</v>
          </cell>
          <cell r="I24" t="str">
            <v xml:space="preserve">RUDI                </v>
          </cell>
          <cell r="J24">
            <v>6500000000</v>
          </cell>
          <cell r="K24" t="str">
            <v>28/05/2021</v>
          </cell>
          <cell r="L24" t="str">
            <v>28/10/2020</v>
          </cell>
          <cell r="M24">
            <v>9</v>
          </cell>
          <cell r="N24">
            <v>0</v>
          </cell>
          <cell r="O24" t="str">
            <v>30/06/2016</v>
          </cell>
          <cell r="P24" t="str">
            <v>28/05/2021</v>
          </cell>
          <cell r="Q24" t="str">
            <v>59M</v>
          </cell>
          <cell r="R24" t="str">
            <v>Y</v>
          </cell>
          <cell r="S24" t="str">
            <v>RO92860</v>
          </cell>
          <cell r="T24">
            <v>6480602744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str">
            <v>00179647</v>
          </cell>
          <cell r="AC24" t="str">
            <v>Dimas Indra Permana</v>
          </cell>
          <cell r="AD24" t="str">
            <v>42210</v>
          </cell>
          <cell r="AE24" t="str">
            <v>10. RITKOM -&gt; Rp. 5 M S/D 15 M</v>
          </cell>
          <cell r="AF24">
            <v>1</v>
          </cell>
          <cell r="AG24">
            <v>6469582907.75</v>
          </cell>
        </row>
        <row r="25">
          <cell r="A25" t="str">
            <v>C560710</v>
          </cell>
          <cell r="B25">
            <v>24</v>
          </cell>
          <cell r="C25" t="str">
            <v>2020-10-20</v>
          </cell>
          <cell r="D25">
            <v>83</v>
          </cell>
          <cell r="E25" t="str">
            <v xml:space="preserve">IDR </v>
          </cell>
          <cell r="F25" t="str">
            <v xml:space="preserve">NDA  JOHNY BAUMANNS                </v>
          </cell>
          <cell r="G25" t="str">
            <v>DL</v>
          </cell>
          <cell r="H25" t="str">
            <v>0000008301501086153</v>
          </cell>
          <cell r="I25" t="str">
            <v xml:space="preserve">CITO PUTRA UTAMA    </v>
          </cell>
          <cell r="J25">
            <v>6000000000</v>
          </cell>
          <cell r="K25" t="str">
            <v>26/05/2021</v>
          </cell>
          <cell r="L25" t="str">
            <v>26/10/2020</v>
          </cell>
          <cell r="M25">
            <v>12</v>
          </cell>
          <cell r="N25">
            <v>0</v>
          </cell>
          <cell r="O25" t="str">
            <v>26/03/2010</v>
          </cell>
          <cell r="P25" t="str">
            <v>26/05/2021</v>
          </cell>
          <cell r="Q25" t="str">
            <v>134M</v>
          </cell>
          <cell r="R25" t="str">
            <v>Y</v>
          </cell>
          <cell r="S25" t="str">
            <v>C560710</v>
          </cell>
          <cell r="T25">
            <v>-15458614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 t="str">
            <v>00060701</v>
          </cell>
          <cell r="AC25" t="str">
            <v>Destri Hudo Hardono</v>
          </cell>
          <cell r="AD25" t="str">
            <v>42210</v>
          </cell>
          <cell r="AE25" t="str">
            <v>10. RITKOM -&gt; Rp. 5 M S/D 15 M</v>
          </cell>
          <cell r="AF25">
            <v>1</v>
          </cell>
          <cell r="AG25">
            <v>-15458614</v>
          </cell>
        </row>
        <row r="26">
          <cell r="A26" t="str">
            <v>PQ67041</v>
          </cell>
          <cell r="B26">
            <v>25</v>
          </cell>
          <cell r="C26" t="str">
            <v>2020-10-20</v>
          </cell>
          <cell r="D26">
            <v>83</v>
          </cell>
          <cell r="E26" t="str">
            <v xml:space="preserve">IDR </v>
          </cell>
          <cell r="F26" t="str">
            <v xml:space="preserve">RDR  REZA SYAHRIZAL S.             </v>
          </cell>
          <cell r="G26" t="str">
            <v>DL</v>
          </cell>
          <cell r="H26" t="str">
            <v>0000008301502407158</v>
          </cell>
          <cell r="I26" t="str">
            <v xml:space="preserve">PT TERRYHAM PROPLAS </v>
          </cell>
          <cell r="J26">
            <v>5400000000</v>
          </cell>
          <cell r="K26" t="str">
            <v>23/04/2021</v>
          </cell>
          <cell r="L26" t="str">
            <v>23/08/2020</v>
          </cell>
          <cell r="M26">
            <v>8.5</v>
          </cell>
          <cell r="N26" t="str">
            <v>23/08/2020</v>
          </cell>
          <cell r="O26" t="str">
            <v>28/07/2020</v>
          </cell>
          <cell r="P26" t="str">
            <v>28/03/2023</v>
          </cell>
          <cell r="Q26" t="str">
            <v>32M</v>
          </cell>
          <cell r="R26" t="str">
            <v>Y</v>
          </cell>
          <cell r="S26" t="str">
            <v>PQ67041</v>
          </cell>
          <cell r="T26">
            <v>0</v>
          </cell>
          <cell r="U26">
            <v>5400000000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71915490</v>
          </cell>
          <cell r="AA26">
            <v>118019</v>
          </cell>
          <cell r="AB26" t="str">
            <v>00076685</v>
          </cell>
          <cell r="AC26" t="str">
            <v>Satriya Wibowo</v>
          </cell>
          <cell r="AD26" t="str">
            <v>22010</v>
          </cell>
          <cell r="AE26" t="str">
            <v>(KWL) 1. MENENGAH &gt; Rp 25 M S/D 50 M</v>
          </cell>
          <cell r="AF26">
            <v>2</v>
          </cell>
          <cell r="AG26">
            <v>5400000000</v>
          </cell>
        </row>
        <row r="27">
          <cell r="A27" t="str">
            <v>BP03594</v>
          </cell>
          <cell r="B27">
            <v>26</v>
          </cell>
          <cell r="C27" t="str">
            <v>2020-10-20</v>
          </cell>
          <cell r="D27">
            <v>83</v>
          </cell>
          <cell r="E27" t="str">
            <v xml:space="preserve">IDR </v>
          </cell>
          <cell r="F27" t="str">
            <v xml:space="preserve">NDA  JOHNY BAUMANNS                </v>
          </cell>
          <cell r="G27" t="str">
            <v>DL</v>
          </cell>
          <cell r="H27" t="str">
            <v>0000008301502294157</v>
          </cell>
          <cell r="I27" t="str">
            <v>BORNEO ARMADA PERKAS</v>
          </cell>
          <cell r="J27">
            <v>5000000000</v>
          </cell>
          <cell r="K27" t="str">
            <v>29/05/2021</v>
          </cell>
          <cell r="L27" t="str">
            <v>21/10/2020</v>
          </cell>
          <cell r="M27">
            <v>10</v>
          </cell>
          <cell r="N27">
            <v>0</v>
          </cell>
          <cell r="O27" t="str">
            <v>21/10/2019</v>
          </cell>
          <cell r="P27" t="str">
            <v>29/05/2021</v>
          </cell>
          <cell r="Q27" t="str">
            <v>19M</v>
          </cell>
          <cell r="R27" t="str">
            <v>Y</v>
          </cell>
          <cell r="S27" t="str">
            <v>BP03594</v>
          </cell>
          <cell r="T27">
            <v>4688562114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 t="str">
            <v>00215581</v>
          </cell>
          <cell r="AC27" t="str">
            <v>Ulin Ni'am</v>
          </cell>
          <cell r="AD27" t="str">
            <v>42209</v>
          </cell>
          <cell r="AE27" t="str">
            <v>09. RITKOM - &gt; Rp 4 M S/D Rp 5 M</v>
          </cell>
          <cell r="AF27">
            <v>1</v>
          </cell>
          <cell r="AG27">
            <v>3917631384.9000001</v>
          </cell>
        </row>
        <row r="28">
          <cell r="A28" t="str">
            <v>FBZ8307</v>
          </cell>
          <cell r="B28">
            <v>27</v>
          </cell>
          <cell r="C28" t="str">
            <v>2020-10-20</v>
          </cell>
          <cell r="D28">
            <v>83</v>
          </cell>
          <cell r="E28" t="str">
            <v xml:space="preserve">IDR </v>
          </cell>
          <cell r="F28" t="str">
            <v xml:space="preserve">TUE  WISA WASKITA                  </v>
          </cell>
          <cell r="G28" t="str">
            <v>DL</v>
          </cell>
          <cell r="H28" t="str">
            <v>0000008301502265158</v>
          </cell>
          <cell r="I28" t="str">
            <v>FENTURA WINDOWS ASIA</v>
          </cell>
          <cell r="J28">
            <v>5000000000</v>
          </cell>
          <cell r="K28" t="str">
            <v>28/05/2021</v>
          </cell>
          <cell r="L28" t="str">
            <v>28/10/2020</v>
          </cell>
          <cell r="M28">
            <v>10</v>
          </cell>
          <cell r="N28">
            <v>0</v>
          </cell>
          <cell r="O28" t="str">
            <v>21/08/2019</v>
          </cell>
          <cell r="P28" t="str">
            <v>28/05/2021</v>
          </cell>
          <cell r="Q28" t="str">
            <v>21M</v>
          </cell>
          <cell r="R28" t="str">
            <v>Y</v>
          </cell>
          <cell r="S28" t="str">
            <v>FBZ8307</v>
          </cell>
          <cell r="T28">
            <v>5000000000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 t="str">
            <v>00065570</v>
          </cell>
          <cell r="AC28" t="str">
            <v>Wisa Waskita</v>
          </cell>
          <cell r="AD28" t="str">
            <v>42209</v>
          </cell>
          <cell r="AE28" t="str">
            <v>09. RITKOM - &gt; Rp 4 M S/D Rp 5 M</v>
          </cell>
          <cell r="AF28">
            <v>1</v>
          </cell>
          <cell r="AG28">
            <v>4998466278.3500004</v>
          </cell>
        </row>
        <row r="29">
          <cell r="A29" t="str">
            <v>LS07104</v>
          </cell>
          <cell r="B29">
            <v>28</v>
          </cell>
          <cell r="C29" t="str">
            <v>2020-10-20</v>
          </cell>
          <cell r="D29">
            <v>83</v>
          </cell>
          <cell r="E29" t="str">
            <v xml:space="preserve">IDR </v>
          </cell>
          <cell r="F29" t="str">
            <v xml:space="preserve">XLK  Ulin Ni am                    </v>
          </cell>
          <cell r="G29" t="str">
            <v>DL</v>
          </cell>
          <cell r="H29" t="str">
            <v>0000008301501960153</v>
          </cell>
          <cell r="I29" t="str">
            <v xml:space="preserve">LUMBUNG MAS         </v>
          </cell>
          <cell r="J29">
            <v>5000000000</v>
          </cell>
          <cell r="K29" t="str">
            <v>27/05/2021</v>
          </cell>
          <cell r="L29" t="str">
            <v>27/10/2020</v>
          </cell>
          <cell r="M29">
            <v>9.5</v>
          </cell>
          <cell r="N29">
            <v>0</v>
          </cell>
          <cell r="O29" t="str">
            <v>21/04/2017</v>
          </cell>
          <cell r="P29" t="str">
            <v>27/05/2021</v>
          </cell>
          <cell r="Q29" t="str">
            <v>49M</v>
          </cell>
          <cell r="R29" t="str">
            <v>Y</v>
          </cell>
          <cell r="S29" t="str">
            <v>LS07104</v>
          </cell>
          <cell r="T29">
            <v>3239334247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 t="str">
            <v>00215581</v>
          </cell>
          <cell r="AC29" t="str">
            <v>Ulin Ni'am</v>
          </cell>
          <cell r="AD29" t="str">
            <v>43206</v>
          </cell>
          <cell r="AE29" t="str">
            <v>(PRT) 01. RITKOM - &gt; Rp 1 M S/D Rp 2 M</v>
          </cell>
          <cell r="AF29">
            <v>1</v>
          </cell>
          <cell r="AG29">
            <v>3267784247</v>
          </cell>
        </row>
        <row r="30">
          <cell r="A30" t="str">
            <v>SQEL901</v>
          </cell>
          <cell r="B30">
            <v>29</v>
          </cell>
          <cell r="C30" t="str">
            <v>2020-10-20</v>
          </cell>
          <cell r="D30">
            <v>83</v>
          </cell>
          <cell r="E30" t="str">
            <v xml:space="preserve">IDR </v>
          </cell>
          <cell r="F30" t="str">
            <v xml:space="preserve">TTZ  Arifin                        </v>
          </cell>
          <cell r="G30" t="str">
            <v>DL</v>
          </cell>
          <cell r="H30" t="str">
            <v>0000008301501956154</v>
          </cell>
          <cell r="I30" t="str">
            <v>SURYA TIMBER INDONES</v>
          </cell>
          <cell r="J30">
            <v>5000000000</v>
          </cell>
          <cell r="K30" t="str">
            <v>17/04/2021</v>
          </cell>
          <cell r="L30" t="str">
            <v>16/11/2020</v>
          </cell>
          <cell r="M30">
            <v>9</v>
          </cell>
          <cell r="N30">
            <v>0</v>
          </cell>
          <cell r="O30" t="str">
            <v>12/04/2017</v>
          </cell>
          <cell r="P30" t="str">
            <v>17/04/2021</v>
          </cell>
          <cell r="Q30" t="str">
            <v>48M</v>
          </cell>
          <cell r="R30" t="str">
            <v>Y</v>
          </cell>
          <cell r="S30" t="str">
            <v>SQEL901</v>
          </cell>
          <cell r="T30">
            <v>0</v>
          </cell>
          <cell r="U30">
            <v>2361444935.9000001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 t="str">
            <v>00185605</v>
          </cell>
          <cell r="AC30" t="str">
            <v>Arifin</v>
          </cell>
          <cell r="AD30" t="str">
            <v>43209</v>
          </cell>
          <cell r="AE30" t="str">
            <v>(PRT) 04. RITKOM - &gt; Rp 4 M S/D Rp 5 M</v>
          </cell>
          <cell r="AF30">
            <v>2</v>
          </cell>
          <cell r="AG30">
            <v>2234204078.1554999</v>
          </cell>
        </row>
        <row r="31">
          <cell r="A31" t="str">
            <v>KLT3597</v>
          </cell>
          <cell r="B31">
            <v>30</v>
          </cell>
          <cell r="C31" t="str">
            <v>2020-10-20</v>
          </cell>
          <cell r="D31">
            <v>83</v>
          </cell>
          <cell r="E31" t="str">
            <v xml:space="preserve">IDR </v>
          </cell>
          <cell r="F31" t="str">
            <v xml:space="preserve">NHS  DESTRI HUDO HARDONO           </v>
          </cell>
          <cell r="G31" t="str">
            <v>EB</v>
          </cell>
          <cell r="H31" t="str">
            <v>0000008301056850104</v>
          </cell>
          <cell r="I31" t="str">
            <v xml:space="preserve">PT KINI JAYA INDAH  </v>
          </cell>
          <cell r="J31">
            <v>5000000000</v>
          </cell>
          <cell r="K31" t="str">
            <v>09/11/2020</v>
          </cell>
          <cell r="L31" t="str">
            <v>09/11/2020</v>
          </cell>
          <cell r="M31">
            <v>12</v>
          </cell>
          <cell r="N31">
            <v>0</v>
          </cell>
          <cell r="O31" t="str">
            <v>15/04/2020</v>
          </cell>
          <cell r="P31" t="str">
            <v>09/04/2025</v>
          </cell>
          <cell r="Q31" t="str">
            <v>60M</v>
          </cell>
          <cell r="R31" t="str">
            <v>N</v>
          </cell>
          <cell r="S31" t="str">
            <v>KLT3597</v>
          </cell>
          <cell r="T31">
            <v>4496000000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00060701</v>
          </cell>
          <cell r="AC31" t="str">
            <v>Destri Hudo Hardono</v>
          </cell>
          <cell r="AD31" t="str">
            <v>42210</v>
          </cell>
          <cell r="AE31" t="str">
            <v>10. RITKOM -&gt; Rp. 5 M S/D 15 M</v>
          </cell>
          <cell r="AF31">
            <v>1</v>
          </cell>
          <cell r="AG31">
            <v>4529600000</v>
          </cell>
        </row>
        <row r="32">
          <cell r="A32" t="str">
            <v>KFP8489</v>
          </cell>
          <cell r="B32">
            <v>31</v>
          </cell>
          <cell r="C32" t="str">
            <v>2020-10-20</v>
          </cell>
          <cell r="D32">
            <v>83</v>
          </cell>
          <cell r="E32" t="str">
            <v xml:space="preserve">IDR </v>
          </cell>
          <cell r="F32" t="str">
            <v xml:space="preserve">TUE  WISA WASKITA                  </v>
          </cell>
          <cell r="G32" t="str">
            <v>DL</v>
          </cell>
          <cell r="H32" t="str">
            <v>0000008301502183152</v>
          </cell>
          <cell r="I32" t="str">
            <v xml:space="preserve">KARUNIA MAKMUR      </v>
          </cell>
          <cell r="J32">
            <v>5000000000</v>
          </cell>
          <cell r="K32" t="str">
            <v>30/09/2021</v>
          </cell>
          <cell r="L32" t="str">
            <v>30/10/2020</v>
          </cell>
          <cell r="M32">
            <v>9</v>
          </cell>
          <cell r="N32">
            <v>0</v>
          </cell>
          <cell r="O32" t="str">
            <v>08/02/2019</v>
          </cell>
          <cell r="P32" t="str">
            <v>30/09/2021</v>
          </cell>
          <cell r="Q32" t="str">
            <v>31M</v>
          </cell>
          <cell r="R32" t="str">
            <v>Y</v>
          </cell>
          <cell r="S32" t="str">
            <v>KFP8489</v>
          </cell>
          <cell r="T32">
            <v>5000000000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00065570</v>
          </cell>
          <cell r="AC32" t="str">
            <v>Wisa Waskita</v>
          </cell>
          <cell r="AD32" t="str">
            <v>42209</v>
          </cell>
          <cell r="AE32" t="str">
            <v>09. RITKOM - &gt; Rp 4 M S/D Rp 5 M</v>
          </cell>
          <cell r="AF32">
            <v>1</v>
          </cell>
          <cell r="AG32">
            <v>5000000000</v>
          </cell>
        </row>
        <row r="33">
          <cell r="A33" t="str">
            <v>TW26929</v>
          </cell>
          <cell r="B33">
            <v>32</v>
          </cell>
          <cell r="C33" t="str">
            <v>2020-10-20</v>
          </cell>
          <cell r="D33">
            <v>83</v>
          </cell>
          <cell r="E33" t="str">
            <v xml:space="preserve">IDR </v>
          </cell>
          <cell r="F33" t="str">
            <v xml:space="preserve">NDA  JOHNY BAUMANNS                </v>
          </cell>
          <cell r="G33" t="str">
            <v>DL</v>
          </cell>
          <cell r="H33" t="str">
            <v>0000008301502310157</v>
          </cell>
          <cell r="I33" t="str">
            <v xml:space="preserve">TRI KARYA WIGUNA PT </v>
          </cell>
          <cell r="J33">
            <v>5000000000</v>
          </cell>
          <cell r="K33" t="str">
            <v>14/11/2020</v>
          </cell>
          <cell r="L33" t="str">
            <v>14/11/2020</v>
          </cell>
          <cell r="M33">
            <v>12</v>
          </cell>
          <cell r="N33">
            <v>0</v>
          </cell>
          <cell r="O33" t="str">
            <v>14/11/2019</v>
          </cell>
          <cell r="P33" t="str">
            <v>14/11/2022</v>
          </cell>
          <cell r="Q33" t="str">
            <v>36M</v>
          </cell>
          <cell r="R33" t="str">
            <v>N</v>
          </cell>
          <cell r="S33" t="str">
            <v>TW26929</v>
          </cell>
          <cell r="T33">
            <v>3460000000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00065570</v>
          </cell>
          <cell r="AC33" t="str">
            <v>Wisa Waskita</v>
          </cell>
          <cell r="AD33" t="str">
            <v>42210</v>
          </cell>
          <cell r="AE33" t="str">
            <v>10. RITKOM -&gt; Rp. 5 M S/D 15 M</v>
          </cell>
          <cell r="AF33">
            <v>1</v>
          </cell>
          <cell r="AG33">
            <v>3557580248.5999999</v>
          </cell>
        </row>
        <row r="34">
          <cell r="A34" t="str">
            <v>PCJ1777</v>
          </cell>
          <cell r="B34">
            <v>33</v>
          </cell>
          <cell r="C34" t="str">
            <v>2020-10-20</v>
          </cell>
          <cell r="D34">
            <v>83</v>
          </cell>
          <cell r="E34" t="str">
            <v xml:space="preserve">IDR </v>
          </cell>
          <cell r="F34" t="str">
            <v xml:space="preserve">TTZ  Arifin                        </v>
          </cell>
          <cell r="G34" t="str">
            <v>DL</v>
          </cell>
          <cell r="H34" t="str">
            <v>0000008301502352159</v>
          </cell>
          <cell r="I34" t="str">
            <v xml:space="preserve">PURNOMO TJANDRA     </v>
          </cell>
          <cell r="J34">
            <v>5000000000</v>
          </cell>
          <cell r="K34" t="str">
            <v>28/05/2021</v>
          </cell>
          <cell r="L34" t="str">
            <v>28/10/2020</v>
          </cell>
          <cell r="M34">
            <v>9</v>
          </cell>
          <cell r="N34">
            <v>0</v>
          </cell>
          <cell r="O34" t="str">
            <v>09/03/2020</v>
          </cell>
          <cell r="P34" t="str">
            <v>28/05/2021</v>
          </cell>
          <cell r="Q34" t="str">
            <v>14M</v>
          </cell>
          <cell r="R34" t="str">
            <v>Y</v>
          </cell>
          <cell r="S34" t="str">
            <v>PCJ1777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3668644185</v>
          </cell>
          <cell r="Y34">
            <v>0</v>
          </cell>
          <cell r="Z34">
            <v>0</v>
          </cell>
          <cell r="AA34">
            <v>0</v>
          </cell>
          <cell r="AB34" t="str">
            <v>00185605</v>
          </cell>
          <cell r="AC34" t="str">
            <v>Arifin</v>
          </cell>
          <cell r="AD34" t="str">
            <v>42209</v>
          </cell>
          <cell r="AE34" t="str">
            <v>09. RITKOM - &gt; Rp 4 M S/D Rp 5 M</v>
          </cell>
          <cell r="AF34">
            <v>5</v>
          </cell>
          <cell r="AG34">
            <v>3640617935</v>
          </cell>
        </row>
        <row r="35">
          <cell r="A35" t="str">
            <v>LJ92852</v>
          </cell>
          <cell r="B35">
            <v>34</v>
          </cell>
          <cell r="C35" t="str">
            <v>2020-10-20</v>
          </cell>
          <cell r="D35">
            <v>83</v>
          </cell>
          <cell r="E35" t="str">
            <v xml:space="preserve">IDR </v>
          </cell>
          <cell r="F35" t="str">
            <v xml:space="preserve">TUE  WISA WASKITA                  </v>
          </cell>
          <cell r="G35" t="str">
            <v>TS</v>
          </cell>
          <cell r="H35" t="str">
            <v>0000008301502054159</v>
          </cell>
          <cell r="I35" t="str">
            <v>LANGSA PUTRA BERSAMA</v>
          </cell>
          <cell r="J35">
            <v>5000000000</v>
          </cell>
          <cell r="K35" t="str">
            <v>22/02/2021</v>
          </cell>
          <cell r="L35" t="str">
            <v>22/10/2020</v>
          </cell>
          <cell r="M35">
            <v>12.5</v>
          </cell>
          <cell r="N35">
            <v>0</v>
          </cell>
          <cell r="O35" t="str">
            <v>22/02/2018</v>
          </cell>
          <cell r="P35" t="str">
            <v>22/02/2021</v>
          </cell>
          <cell r="Q35" t="str">
            <v>36M</v>
          </cell>
          <cell r="R35" t="str">
            <v>N</v>
          </cell>
          <cell r="S35" t="str">
            <v>LJ92852</v>
          </cell>
          <cell r="T35">
            <v>5000000000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00065570</v>
          </cell>
          <cell r="AC35" t="str">
            <v>Wisa Waskita</v>
          </cell>
          <cell r="AD35" t="str">
            <v>42209</v>
          </cell>
          <cell r="AE35" t="str">
            <v>09. RITKOM - &gt; Rp 4 M S/D Rp 5 M</v>
          </cell>
          <cell r="AF35">
            <v>1</v>
          </cell>
          <cell r="AG35">
            <v>5000000000</v>
          </cell>
        </row>
        <row r="36">
          <cell r="A36" t="str">
            <v>CA01396</v>
          </cell>
          <cell r="B36">
            <v>35</v>
          </cell>
          <cell r="C36" t="str">
            <v>2020-10-20</v>
          </cell>
          <cell r="D36">
            <v>83</v>
          </cell>
          <cell r="E36" t="str">
            <v xml:space="preserve">IDR </v>
          </cell>
          <cell r="F36" t="str">
            <v xml:space="preserve">TUE  WISA WASKITA                  </v>
          </cell>
          <cell r="G36" t="str">
            <v>DL</v>
          </cell>
          <cell r="H36" t="str">
            <v>0000008301502023158</v>
          </cell>
          <cell r="I36" t="str">
            <v xml:space="preserve">CV SATRIA SAFIRA    </v>
          </cell>
          <cell r="J36">
            <v>5000000000</v>
          </cell>
          <cell r="K36" t="str">
            <v>18/05/2021</v>
          </cell>
          <cell r="L36" t="str">
            <v>18/11/2020</v>
          </cell>
          <cell r="M36">
            <v>9</v>
          </cell>
          <cell r="N36">
            <v>0</v>
          </cell>
          <cell r="O36" t="str">
            <v>31/10/2017</v>
          </cell>
          <cell r="P36" t="str">
            <v>18/05/2021</v>
          </cell>
          <cell r="Q36" t="str">
            <v>46M</v>
          </cell>
          <cell r="R36" t="str">
            <v>Y</v>
          </cell>
          <cell r="S36" t="str">
            <v>CA01396</v>
          </cell>
          <cell r="T36">
            <v>0</v>
          </cell>
          <cell r="U36">
            <v>4345962012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00065570</v>
          </cell>
          <cell r="AC36" t="str">
            <v>Wisa Waskita</v>
          </cell>
          <cell r="AD36" t="str">
            <v>42209</v>
          </cell>
          <cell r="AE36" t="str">
            <v>09. RITKOM - &gt; Rp 4 M S/D Rp 5 M</v>
          </cell>
          <cell r="AF36">
            <v>2</v>
          </cell>
          <cell r="AG36">
            <v>4220141899.1999998</v>
          </cell>
        </row>
        <row r="37">
          <cell r="A37" t="str">
            <v>TW26929</v>
          </cell>
          <cell r="B37" t="e">
            <v>#REF!</v>
          </cell>
          <cell r="C37" t="str">
            <v>2020-10-20</v>
          </cell>
          <cell r="D37">
            <v>83</v>
          </cell>
          <cell r="E37" t="str">
            <v xml:space="preserve">IDR </v>
          </cell>
          <cell r="F37" t="str">
            <v xml:space="preserve">NDA  JOHNY BAUMANNS                </v>
          </cell>
          <cell r="G37" t="str">
            <v>EB</v>
          </cell>
          <cell r="H37" t="str">
            <v>0000008301055603106</v>
          </cell>
          <cell r="I37" t="str">
            <v xml:space="preserve">TRI KARYA WIGUNA PT </v>
          </cell>
          <cell r="J37">
            <v>5000000000</v>
          </cell>
          <cell r="K37" t="str">
            <v>08/11/2020</v>
          </cell>
          <cell r="L37" t="str">
            <v>08/11/2020</v>
          </cell>
          <cell r="M37">
            <v>12.5</v>
          </cell>
          <cell r="N37">
            <v>0</v>
          </cell>
          <cell r="O37" t="str">
            <v>08/07/2019</v>
          </cell>
          <cell r="P37" t="str">
            <v>08/07/2021</v>
          </cell>
          <cell r="Q37" t="str">
            <v>24M</v>
          </cell>
          <cell r="R37" t="str">
            <v>N</v>
          </cell>
          <cell r="S37" t="str">
            <v>TW26929</v>
          </cell>
          <cell r="T37">
            <v>1925000000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00065570</v>
          </cell>
          <cell r="AC37" t="str">
            <v>Wisa Waskita</v>
          </cell>
          <cell r="AD37" t="str">
            <v>42210</v>
          </cell>
          <cell r="AE37" t="str">
            <v>10. RITKOM -&gt; Rp. 5 M S/D 15 M</v>
          </cell>
          <cell r="AF37">
            <v>1</v>
          </cell>
          <cell r="AG37">
            <v>1999518531.8499999</v>
          </cell>
        </row>
        <row r="38">
          <cell r="A38" t="str">
            <v>AZL0377</v>
          </cell>
          <cell r="B38" t="e">
            <v>#REF!</v>
          </cell>
          <cell r="C38" t="str">
            <v>2020-10-20</v>
          </cell>
          <cell r="D38">
            <v>83</v>
          </cell>
          <cell r="E38" t="str">
            <v xml:space="preserve">IDR </v>
          </cell>
          <cell r="F38" t="str">
            <v xml:space="preserve">NDA  JOHNY BAUMANNS                </v>
          </cell>
          <cell r="G38" t="str">
            <v>OE</v>
          </cell>
          <cell r="H38" t="str">
            <v>0000008301055408108</v>
          </cell>
          <cell r="I38" t="str">
            <v xml:space="preserve">ANUGRAH RAHARJO PT  </v>
          </cell>
          <cell r="J38">
            <v>5000000000</v>
          </cell>
          <cell r="K38" t="str">
            <v>25/11/2020</v>
          </cell>
          <cell r="L38" t="str">
            <v>20/10/2020</v>
          </cell>
          <cell r="M38">
            <v>9</v>
          </cell>
          <cell r="N38" t="str">
            <v>20/10/2020</v>
          </cell>
          <cell r="O38" t="str">
            <v>26/04/2019</v>
          </cell>
          <cell r="P38" t="str">
            <v>25/04/2024</v>
          </cell>
          <cell r="Q38" t="str">
            <v>60M</v>
          </cell>
          <cell r="R38" t="str">
            <v>Y</v>
          </cell>
          <cell r="S38" t="str">
            <v>AZL0377</v>
          </cell>
          <cell r="T38">
            <v>0</v>
          </cell>
          <cell r="U38">
            <v>4000000004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29584552</v>
          </cell>
          <cell r="AA38">
            <v>0</v>
          </cell>
          <cell r="AB38" t="str">
            <v>00185605</v>
          </cell>
          <cell r="AC38" t="str">
            <v>Arifin</v>
          </cell>
          <cell r="AD38" t="str">
            <v>42210</v>
          </cell>
          <cell r="AE38" t="str">
            <v>10. RITKOM -&gt; Rp. 5 M S/D 15 M</v>
          </cell>
          <cell r="AF38">
            <v>2</v>
          </cell>
          <cell r="AG38">
            <v>4000000004</v>
          </cell>
        </row>
        <row r="39">
          <cell r="A39" t="str">
            <v>AZL0377</v>
          </cell>
          <cell r="B39" t="e">
            <v>#REF!</v>
          </cell>
          <cell r="C39" t="str">
            <v>2020-10-20</v>
          </cell>
          <cell r="D39">
            <v>83</v>
          </cell>
          <cell r="E39" t="str">
            <v xml:space="preserve">IDR </v>
          </cell>
          <cell r="F39" t="str">
            <v xml:space="preserve">NDA  JOHNY BAUMANNS                </v>
          </cell>
          <cell r="G39" t="str">
            <v>OE</v>
          </cell>
          <cell r="H39" t="str">
            <v>0000008301055409104</v>
          </cell>
          <cell r="I39" t="str">
            <v xml:space="preserve">ANUGRAH RAHARJO PT  </v>
          </cell>
          <cell r="J39">
            <v>5000000000</v>
          </cell>
          <cell r="K39" t="str">
            <v>25/11/2020</v>
          </cell>
          <cell r="L39" t="str">
            <v>25/10/2020</v>
          </cell>
          <cell r="M39">
            <v>9</v>
          </cell>
          <cell r="N39">
            <v>0</v>
          </cell>
          <cell r="O39" t="str">
            <v>26/04/2019</v>
          </cell>
          <cell r="P39" t="str">
            <v>25/04/2024</v>
          </cell>
          <cell r="Q39" t="str">
            <v>60M</v>
          </cell>
          <cell r="R39" t="str">
            <v>Y</v>
          </cell>
          <cell r="S39" t="str">
            <v>AZL0377</v>
          </cell>
          <cell r="T39">
            <v>4000000004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00185605</v>
          </cell>
          <cell r="AC39" t="str">
            <v>Arifin</v>
          </cell>
          <cell r="AD39" t="str">
            <v>42210</v>
          </cell>
          <cell r="AE39" t="str">
            <v>10. RITKOM -&gt; Rp. 5 M S/D 15 M</v>
          </cell>
          <cell r="AF39">
            <v>2</v>
          </cell>
          <cell r="AG39">
            <v>4000000004</v>
          </cell>
        </row>
        <row r="40">
          <cell r="A40" t="str">
            <v>PU50526</v>
          </cell>
          <cell r="B40" t="e">
            <v>#REF!</v>
          </cell>
          <cell r="C40" t="str">
            <v>2020-10-20</v>
          </cell>
          <cell r="D40">
            <v>83</v>
          </cell>
          <cell r="E40" t="str">
            <v xml:space="preserve">IDR </v>
          </cell>
          <cell r="F40" t="str">
            <v xml:space="preserve">XLK  Ulin Ni am                    </v>
          </cell>
          <cell r="G40" t="str">
            <v>DL</v>
          </cell>
          <cell r="H40" t="str">
            <v>0000008301502168152</v>
          </cell>
          <cell r="I40" t="str">
            <v xml:space="preserve">PT ALFA MAS SAKTI   </v>
          </cell>
          <cell r="J40">
            <v>5000000000</v>
          </cell>
          <cell r="K40" t="str">
            <v>27/05/2021</v>
          </cell>
          <cell r="L40" t="str">
            <v>27/10/2020</v>
          </cell>
          <cell r="M40">
            <v>9.5</v>
          </cell>
          <cell r="N40">
            <v>0</v>
          </cell>
          <cell r="O40" t="str">
            <v>28/06/2018</v>
          </cell>
          <cell r="P40" t="str">
            <v>27/05/2021</v>
          </cell>
          <cell r="Q40" t="str">
            <v>35M</v>
          </cell>
          <cell r="R40" t="str">
            <v>Y</v>
          </cell>
          <cell r="S40" t="str">
            <v>PU50526</v>
          </cell>
          <cell r="T40">
            <v>5000000000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00185605</v>
          </cell>
          <cell r="AC40" t="str">
            <v>Arifin</v>
          </cell>
          <cell r="AD40" t="str">
            <v>42209</v>
          </cell>
          <cell r="AE40" t="str">
            <v>09. RITKOM - &gt; Rp 4 M S/D Rp 5 M</v>
          </cell>
          <cell r="AF40">
            <v>1</v>
          </cell>
          <cell r="AG40">
            <v>5000000000</v>
          </cell>
        </row>
        <row r="41">
          <cell r="A41" t="str">
            <v>KLT3597</v>
          </cell>
          <cell r="B41" t="e">
            <v>#REF!</v>
          </cell>
          <cell r="C41" t="str">
            <v>2020-10-20</v>
          </cell>
          <cell r="D41">
            <v>83</v>
          </cell>
          <cell r="E41" t="str">
            <v xml:space="preserve">IDR </v>
          </cell>
          <cell r="F41" t="str">
            <v xml:space="preserve">NHS  DESTRI HUDO HARDONO           </v>
          </cell>
          <cell r="G41" t="str">
            <v>DL</v>
          </cell>
          <cell r="H41" t="str">
            <v>0000008301502225158</v>
          </cell>
          <cell r="I41" t="str">
            <v xml:space="preserve">KINI JAYA INDAH     </v>
          </cell>
          <cell r="J41">
            <v>5000000000</v>
          </cell>
          <cell r="K41" t="str">
            <v>09/04/2023</v>
          </cell>
          <cell r="L41" t="str">
            <v>09/11/2020</v>
          </cell>
          <cell r="M41">
            <v>12</v>
          </cell>
          <cell r="N41">
            <v>0</v>
          </cell>
          <cell r="O41" t="str">
            <v>06/05/2019</v>
          </cell>
          <cell r="P41" t="str">
            <v>09/04/2023</v>
          </cell>
          <cell r="Q41" t="str">
            <v>47M</v>
          </cell>
          <cell r="R41" t="str">
            <v>N</v>
          </cell>
          <cell r="S41" t="str">
            <v>KLT3597</v>
          </cell>
          <cell r="T41">
            <v>3666011038.5999999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00060701</v>
          </cell>
          <cell r="AC41" t="str">
            <v>Destri Hudo Hardono</v>
          </cell>
          <cell r="AD41" t="str">
            <v>42210</v>
          </cell>
          <cell r="AE41" t="str">
            <v>10. RITKOM -&gt; Rp. 5 M S/D 15 M</v>
          </cell>
          <cell r="AF41">
            <v>1</v>
          </cell>
          <cell r="AG41">
            <v>3414474205</v>
          </cell>
        </row>
        <row r="42">
          <cell r="A42" t="str">
            <v>TL29894</v>
          </cell>
          <cell r="B42" t="e">
            <v>#REF!</v>
          </cell>
          <cell r="C42" t="str">
            <v>2020-10-20</v>
          </cell>
          <cell r="D42">
            <v>83</v>
          </cell>
          <cell r="E42" t="str">
            <v xml:space="preserve">IDR </v>
          </cell>
          <cell r="F42" t="str">
            <v xml:space="preserve">NHS  DESTRI HUDO HARDONO           </v>
          </cell>
          <cell r="G42" t="str">
            <v>DL</v>
          </cell>
          <cell r="H42" t="str">
            <v>0000008301501193154</v>
          </cell>
          <cell r="I42" t="str">
            <v xml:space="preserve">TJIOE EKO SUTJITRO  </v>
          </cell>
          <cell r="J42">
            <v>5000000000</v>
          </cell>
          <cell r="K42" t="str">
            <v>28/07/2021</v>
          </cell>
          <cell r="L42" t="str">
            <v>28/10/2020</v>
          </cell>
          <cell r="M42">
            <v>10</v>
          </cell>
          <cell r="N42">
            <v>0</v>
          </cell>
          <cell r="O42" t="str">
            <v>19/01/2011</v>
          </cell>
          <cell r="P42" t="str">
            <v>28/07/2021</v>
          </cell>
          <cell r="Q42" t="str">
            <v>126M</v>
          </cell>
          <cell r="R42" t="str">
            <v>Y</v>
          </cell>
          <cell r="S42" t="str">
            <v>TL29894</v>
          </cell>
          <cell r="T42">
            <v>0</v>
          </cell>
          <cell r="U42">
            <v>4648711812.75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00060701</v>
          </cell>
          <cell r="AC42" t="str">
            <v>Destri Hudo Hardono</v>
          </cell>
          <cell r="AD42" t="str">
            <v>42209</v>
          </cell>
          <cell r="AE42" t="str">
            <v>09. RITKOM - &gt; Rp 4 M S/D Rp 5 M</v>
          </cell>
          <cell r="AF42">
            <v>2</v>
          </cell>
          <cell r="AG42">
            <v>4688031160.25</v>
          </cell>
        </row>
        <row r="43">
          <cell r="A43" t="str">
            <v>G342399</v>
          </cell>
          <cell r="B43" t="e">
            <v>#REF!</v>
          </cell>
          <cell r="C43" t="str">
            <v>2020-10-20</v>
          </cell>
          <cell r="D43">
            <v>83</v>
          </cell>
          <cell r="E43" t="str">
            <v xml:space="preserve">IDR </v>
          </cell>
          <cell r="F43" t="str">
            <v xml:space="preserve">TUE  WISA WASKITA                  </v>
          </cell>
          <cell r="G43" t="str">
            <v>DL</v>
          </cell>
          <cell r="H43" t="str">
            <v>0000008301502430151</v>
          </cell>
          <cell r="I43" t="str">
            <v xml:space="preserve">GLASSINDO SEJAHTERA </v>
          </cell>
          <cell r="J43">
            <v>5000000000</v>
          </cell>
          <cell r="K43" t="str">
            <v>23/09/2021</v>
          </cell>
          <cell r="L43" t="str">
            <v>23/10/2020</v>
          </cell>
          <cell r="M43">
            <v>12.5</v>
          </cell>
          <cell r="N43">
            <v>0</v>
          </cell>
          <cell r="O43" t="str">
            <v>23/09/2020</v>
          </cell>
          <cell r="P43" t="str">
            <v>23/09/2021</v>
          </cell>
          <cell r="Q43" t="str">
            <v>12M</v>
          </cell>
          <cell r="R43" t="str">
            <v>N</v>
          </cell>
          <cell r="S43" t="str">
            <v>G342399</v>
          </cell>
          <cell r="T43">
            <v>1602091686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 t="str">
            <v>00065570</v>
          </cell>
          <cell r="AC43" t="str">
            <v>Wisa Waskita</v>
          </cell>
          <cell r="AD43" t="str">
            <v>42209</v>
          </cell>
          <cell r="AE43" t="str">
            <v>09. RITKOM - &gt; Rp 4 M S/D Rp 5 M</v>
          </cell>
          <cell r="AF43">
            <v>1</v>
          </cell>
          <cell r="AG43">
            <v>1417591461</v>
          </cell>
        </row>
        <row r="44">
          <cell r="A44" t="str">
            <v>PQ24523</v>
          </cell>
          <cell r="B44" t="e">
            <v>#REF!</v>
          </cell>
          <cell r="C44" t="str">
            <v>2020-10-20</v>
          </cell>
          <cell r="D44">
            <v>83</v>
          </cell>
          <cell r="E44" t="str">
            <v xml:space="preserve">IDR </v>
          </cell>
          <cell r="F44" t="str">
            <v xml:space="preserve">NDA  JOHNY BAUMANNS                </v>
          </cell>
          <cell r="G44" t="str">
            <v>EB</v>
          </cell>
          <cell r="H44" t="str">
            <v>0000008301052900101</v>
          </cell>
          <cell r="I44" t="str">
            <v>PENDIDIKAN AKADEMI K</v>
          </cell>
          <cell r="J44">
            <v>5000000000</v>
          </cell>
          <cell r="K44" t="str">
            <v>13/10/2020</v>
          </cell>
          <cell r="L44" t="str">
            <v>13/10/2020</v>
          </cell>
          <cell r="M44">
            <v>12.5</v>
          </cell>
          <cell r="N44" t="str">
            <v>13/10/2020</v>
          </cell>
          <cell r="O44" t="str">
            <v>13/12/2017</v>
          </cell>
          <cell r="P44" t="str">
            <v>13/12/2026</v>
          </cell>
          <cell r="Q44" t="str">
            <v>108M</v>
          </cell>
          <cell r="R44" t="str">
            <v>N</v>
          </cell>
          <cell r="S44" t="str">
            <v>PQ24523</v>
          </cell>
          <cell r="T44">
            <v>0</v>
          </cell>
          <cell r="U44">
            <v>3472222100</v>
          </cell>
          <cell r="V44">
            <v>0</v>
          </cell>
          <cell r="W44">
            <v>0</v>
          </cell>
          <cell r="X44">
            <v>0</v>
          </cell>
          <cell r="Y44">
            <v>46296300</v>
          </cell>
          <cell r="Z44">
            <v>665609</v>
          </cell>
          <cell r="AA44">
            <v>0</v>
          </cell>
          <cell r="AB44" t="str">
            <v>00269066</v>
          </cell>
          <cell r="AC44" t="str">
            <v>Putra Fajar Utama</v>
          </cell>
          <cell r="AD44" t="str">
            <v>42209</v>
          </cell>
          <cell r="AE44" t="str">
            <v>09. RITKOM - &gt; Rp 4 M S/D Rp 5 M</v>
          </cell>
          <cell r="AF44">
            <v>2</v>
          </cell>
          <cell r="AG44">
            <v>3472222100</v>
          </cell>
        </row>
        <row r="45">
          <cell r="A45" t="str">
            <v>MDCB317</v>
          </cell>
          <cell r="B45" t="e">
            <v>#REF!</v>
          </cell>
          <cell r="C45" t="str">
            <v>2020-10-20</v>
          </cell>
          <cell r="D45">
            <v>83</v>
          </cell>
          <cell r="E45" t="str">
            <v xml:space="preserve">IDR </v>
          </cell>
          <cell r="F45" t="str">
            <v xml:space="preserve">TUE  WISA WASKITA                  </v>
          </cell>
          <cell r="G45" t="str">
            <v>DL</v>
          </cell>
          <cell r="H45" t="str">
            <v>0000008301501864153</v>
          </cell>
          <cell r="I45" t="str">
            <v xml:space="preserve">MEDI KURNIA         </v>
          </cell>
          <cell r="J45">
            <v>5000000000</v>
          </cell>
          <cell r="K45" t="str">
            <v>28/05/2021</v>
          </cell>
          <cell r="L45" t="str">
            <v>28/10/2020</v>
          </cell>
          <cell r="M45">
            <v>10</v>
          </cell>
          <cell r="N45">
            <v>0</v>
          </cell>
          <cell r="O45" t="str">
            <v>29/07/2016</v>
          </cell>
          <cell r="P45" t="str">
            <v>28/05/2021</v>
          </cell>
          <cell r="Q45" t="str">
            <v>58M</v>
          </cell>
          <cell r="R45" t="str">
            <v>Y</v>
          </cell>
          <cell r="S45" t="str">
            <v>MDCB317</v>
          </cell>
          <cell r="T45">
            <v>0</v>
          </cell>
          <cell r="U45">
            <v>3385250836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 t="str">
            <v>00065570</v>
          </cell>
          <cell r="AC45" t="str">
            <v>Wisa Waskita</v>
          </cell>
          <cell r="AD45" t="str">
            <v>42209</v>
          </cell>
          <cell r="AE45" t="str">
            <v>09. RITKOM - &gt; Rp 4 M S/D Rp 5 M</v>
          </cell>
          <cell r="AF45">
            <v>2</v>
          </cell>
          <cell r="AG45">
            <v>3385250836</v>
          </cell>
        </row>
        <row r="46">
          <cell r="A46" t="str">
            <v>D115763</v>
          </cell>
          <cell r="B46" t="e">
            <v>#REF!</v>
          </cell>
          <cell r="C46" t="str">
            <v>2020-10-20</v>
          </cell>
          <cell r="D46">
            <v>83</v>
          </cell>
          <cell r="E46" t="str">
            <v xml:space="preserve">IDR </v>
          </cell>
          <cell r="F46" t="str">
            <v xml:space="preserve">TUE  WISA WASKITA                  </v>
          </cell>
          <cell r="G46" t="str">
            <v>DL</v>
          </cell>
          <cell r="H46" t="str">
            <v>0000008301501994152</v>
          </cell>
          <cell r="I46" t="str">
            <v xml:space="preserve">DJUMALI H           </v>
          </cell>
          <cell r="J46">
            <v>5000000000</v>
          </cell>
          <cell r="K46" t="str">
            <v>05/05/2021</v>
          </cell>
          <cell r="L46" t="str">
            <v>05/11/2020</v>
          </cell>
          <cell r="M46">
            <v>9</v>
          </cell>
          <cell r="N46">
            <v>0</v>
          </cell>
          <cell r="O46" t="str">
            <v>30/09/2016</v>
          </cell>
          <cell r="P46" t="str">
            <v>05/05/2021</v>
          </cell>
          <cell r="Q46" t="str">
            <v>56M</v>
          </cell>
          <cell r="R46" t="str">
            <v>Y</v>
          </cell>
          <cell r="S46" t="str">
            <v>D115763</v>
          </cell>
          <cell r="T46">
            <v>0</v>
          </cell>
          <cell r="U46">
            <v>4650897328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 t="str">
            <v>00179647</v>
          </cell>
          <cell r="AC46" t="str">
            <v>Dimas Indra Permana</v>
          </cell>
          <cell r="AD46" t="str">
            <v>42209</v>
          </cell>
          <cell r="AE46" t="str">
            <v>09. RITKOM - &gt; Rp 4 M S/D Rp 5 M</v>
          </cell>
          <cell r="AF46">
            <v>2</v>
          </cell>
          <cell r="AG46">
            <v>4647474310.75</v>
          </cell>
        </row>
        <row r="47">
          <cell r="A47" t="str">
            <v>K078739</v>
          </cell>
          <cell r="B47" t="e">
            <v>#REF!</v>
          </cell>
          <cell r="C47" t="str">
            <v>2020-10-20</v>
          </cell>
          <cell r="D47">
            <v>83</v>
          </cell>
          <cell r="E47" t="str">
            <v xml:space="preserve">IDR </v>
          </cell>
          <cell r="F47" t="str">
            <v xml:space="preserve">Y26  ISWORO ADHI KUSUMA            </v>
          </cell>
          <cell r="G47" t="str">
            <v>IL</v>
          </cell>
          <cell r="H47" t="str">
            <v>0000008301010888199</v>
          </cell>
          <cell r="I47" t="str">
            <v xml:space="preserve">KSU  AL-IMAN        </v>
          </cell>
          <cell r="J47">
            <v>4981199750</v>
          </cell>
          <cell r="K47" t="str">
            <v>30/03/2000</v>
          </cell>
          <cell r="L47" t="str">
            <v>30/03/2000</v>
          </cell>
          <cell r="M47">
            <v>10.5</v>
          </cell>
          <cell r="N47" t="str">
            <v>30/03/2000</v>
          </cell>
          <cell r="O47" t="str">
            <v>30/07/1999</v>
          </cell>
          <cell r="P47" t="str">
            <v>30/03/2000</v>
          </cell>
          <cell r="Q47" t="str">
            <v>8M</v>
          </cell>
          <cell r="R47" t="str">
            <v>N</v>
          </cell>
          <cell r="S47" t="str">
            <v>K078739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1838490250</v>
          </cell>
          <cell r="Y47">
            <v>1838490250</v>
          </cell>
          <cell r="Z47">
            <v>0</v>
          </cell>
          <cell r="AA47">
            <v>0</v>
          </cell>
          <cell r="AB47" t="str">
            <v>00059365</v>
          </cell>
          <cell r="AC47" t="str">
            <v>Isworo Adhi Kusuma</v>
          </cell>
          <cell r="AG47">
            <v>1838490250</v>
          </cell>
        </row>
        <row r="48">
          <cell r="A48" t="str">
            <v>RMF4735</v>
          </cell>
          <cell r="B48" t="e">
            <v>#REF!</v>
          </cell>
          <cell r="C48" t="str">
            <v>2020-10-20</v>
          </cell>
          <cell r="D48">
            <v>83</v>
          </cell>
          <cell r="E48" t="str">
            <v xml:space="preserve">IDR </v>
          </cell>
          <cell r="F48" t="str">
            <v xml:space="preserve">NHS  DESTRI HUDO HARDONO           </v>
          </cell>
          <cell r="G48" t="str">
            <v>DL</v>
          </cell>
          <cell r="H48" t="str">
            <v>0000008301501747157</v>
          </cell>
          <cell r="I48" t="str">
            <v>REJO MAKMUR RETAILIN</v>
          </cell>
          <cell r="J48">
            <v>4650000000</v>
          </cell>
          <cell r="K48" t="str">
            <v>13/06/2021</v>
          </cell>
          <cell r="L48" t="str">
            <v>13/10/2020</v>
          </cell>
          <cell r="M48">
            <v>10</v>
          </cell>
          <cell r="N48" t="str">
            <v>13/10/2020</v>
          </cell>
          <cell r="O48" t="str">
            <v>30/07/2015</v>
          </cell>
          <cell r="P48" t="str">
            <v>13/06/2021</v>
          </cell>
          <cell r="Q48" t="str">
            <v>71M</v>
          </cell>
          <cell r="R48" t="str">
            <v>Y</v>
          </cell>
          <cell r="S48" t="str">
            <v>RMF4735</v>
          </cell>
          <cell r="T48">
            <v>0</v>
          </cell>
          <cell r="U48">
            <v>4649999999.5799999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38306024</v>
          </cell>
          <cell r="AA48">
            <v>43423</v>
          </cell>
          <cell r="AB48" t="str">
            <v>00060701</v>
          </cell>
          <cell r="AC48" t="str">
            <v>Destri Hudo Hardono</v>
          </cell>
          <cell r="AD48" t="str">
            <v>43209</v>
          </cell>
          <cell r="AE48" t="str">
            <v>(PRT) 04. RITKOM - &gt; Rp 4 M S/D Rp 5 M</v>
          </cell>
          <cell r="AF48">
            <v>2</v>
          </cell>
          <cell r="AG48">
            <v>4649999999.5799999</v>
          </cell>
        </row>
        <row r="49">
          <cell r="A49" t="str">
            <v>SRRZ232</v>
          </cell>
          <cell r="B49" t="e">
            <v>#REF!</v>
          </cell>
          <cell r="C49" t="str">
            <v>2020-10-20</v>
          </cell>
          <cell r="D49">
            <v>83</v>
          </cell>
          <cell r="E49" t="str">
            <v xml:space="preserve">IDR </v>
          </cell>
          <cell r="F49" t="str">
            <v xml:space="preserve">TUE  WISA WASKITA                  </v>
          </cell>
          <cell r="G49" t="str">
            <v>DL</v>
          </cell>
          <cell r="H49" t="str">
            <v>0000008301501974152</v>
          </cell>
          <cell r="I49" t="str">
            <v xml:space="preserve">SARANA SENTOSA      </v>
          </cell>
          <cell r="J49">
            <v>4600000000</v>
          </cell>
          <cell r="K49" t="str">
            <v>29/04/2021</v>
          </cell>
          <cell r="L49" t="str">
            <v>29/10/2020</v>
          </cell>
          <cell r="M49">
            <v>9</v>
          </cell>
          <cell r="N49">
            <v>0</v>
          </cell>
          <cell r="O49" t="str">
            <v>29/05/2017</v>
          </cell>
          <cell r="P49" t="str">
            <v>29/04/2021</v>
          </cell>
          <cell r="Q49" t="str">
            <v>47M</v>
          </cell>
          <cell r="R49" t="str">
            <v>Y</v>
          </cell>
          <cell r="S49" t="str">
            <v>SRRZ232</v>
          </cell>
          <cell r="T49">
            <v>4600000000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 t="str">
            <v>00065570</v>
          </cell>
          <cell r="AC49" t="str">
            <v>Wisa Waskita</v>
          </cell>
          <cell r="AD49" t="str">
            <v>42209</v>
          </cell>
          <cell r="AE49" t="str">
            <v>09. RITKOM - &gt; Rp 4 M S/D Rp 5 M</v>
          </cell>
          <cell r="AF49">
            <v>1</v>
          </cell>
          <cell r="AG49">
            <v>4600000000</v>
          </cell>
        </row>
        <row r="50">
          <cell r="A50" t="str">
            <v>TD84413</v>
          </cell>
          <cell r="B50" t="e">
            <v>#REF!</v>
          </cell>
          <cell r="C50" t="str">
            <v>2020-10-20</v>
          </cell>
          <cell r="D50">
            <v>83</v>
          </cell>
          <cell r="E50" t="str">
            <v xml:space="preserve">IDR </v>
          </cell>
          <cell r="F50" t="str">
            <v xml:space="preserve">TTW  Puguh Setiawan                </v>
          </cell>
          <cell r="G50" t="str">
            <v>DL</v>
          </cell>
          <cell r="H50" t="str">
            <v>0000008301502227150</v>
          </cell>
          <cell r="I50" t="str">
            <v xml:space="preserve">TRIWONO             </v>
          </cell>
          <cell r="J50">
            <v>4000000000</v>
          </cell>
          <cell r="K50" t="str">
            <v>05/05/2021</v>
          </cell>
          <cell r="L50" t="str">
            <v>05/11/2020</v>
          </cell>
          <cell r="M50">
            <v>9</v>
          </cell>
          <cell r="N50">
            <v>0</v>
          </cell>
          <cell r="O50" t="str">
            <v>28/05/2019</v>
          </cell>
          <cell r="P50" t="str">
            <v>05/05/2021</v>
          </cell>
          <cell r="Q50" t="str">
            <v>24M</v>
          </cell>
          <cell r="R50" t="str">
            <v>Y</v>
          </cell>
          <cell r="S50" t="str">
            <v>TD84413</v>
          </cell>
          <cell r="T50">
            <v>4000000000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 t="str">
            <v>00179647</v>
          </cell>
          <cell r="AC50" t="str">
            <v>Dimas Indra Permana</v>
          </cell>
          <cell r="AD50" t="str">
            <v>42208</v>
          </cell>
          <cell r="AE50" t="str">
            <v>08. RITKOM - &gt; Rp 3 M S/D Rp 4 M</v>
          </cell>
          <cell r="AF50">
            <v>1</v>
          </cell>
          <cell r="AG50">
            <v>4000000000</v>
          </cell>
        </row>
        <row r="51">
          <cell r="A51" t="str">
            <v>G076076</v>
          </cell>
          <cell r="B51" t="e">
            <v>#REF!</v>
          </cell>
          <cell r="C51" t="str">
            <v>2020-10-20</v>
          </cell>
          <cell r="D51">
            <v>83</v>
          </cell>
          <cell r="E51" t="str">
            <v xml:space="preserve">IDR </v>
          </cell>
          <cell r="F51" t="str">
            <v xml:space="preserve">NDA  JOHNY BAUMANNS                </v>
          </cell>
          <cell r="G51" t="str">
            <v>XN</v>
          </cell>
          <cell r="H51" t="str">
            <v>0000008301500369150</v>
          </cell>
          <cell r="I51" t="str">
            <v xml:space="preserve">GUNAWAN SUTANTO     </v>
          </cell>
          <cell r="J51">
            <v>4000000000</v>
          </cell>
          <cell r="K51" t="str">
            <v>16/04/2021</v>
          </cell>
          <cell r="L51" t="str">
            <v>16/11/2020</v>
          </cell>
          <cell r="M51">
            <v>9</v>
          </cell>
          <cell r="N51">
            <v>0</v>
          </cell>
          <cell r="O51" t="str">
            <v>16/04/2003</v>
          </cell>
          <cell r="P51" t="str">
            <v>16/04/2021</v>
          </cell>
          <cell r="Q51" t="str">
            <v>216M</v>
          </cell>
          <cell r="R51" t="str">
            <v>Y</v>
          </cell>
          <cell r="S51" t="str">
            <v>G076076</v>
          </cell>
          <cell r="T51">
            <v>3504922434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 t="str">
            <v>00065570</v>
          </cell>
          <cell r="AC51" t="str">
            <v>Wisa Waskita</v>
          </cell>
          <cell r="AD51" t="str">
            <v>42208</v>
          </cell>
          <cell r="AE51" t="str">
            <v>08. RITKOM - &gt; Rp 3 M S/D Rp 4 M</v>
          </cell>
          <cell r="AF51">
            <v>1</v>
          </cell>
          <cell r="AG51">
            <v>3498881075.5999999</v>
          </cell>
        </row>
        <row r="52">
          <cell r="A52" t="str">
            <v>SBKPU59</v>
          </cell>
          <cell r="B52" t="e">
            <v>#REF!</v>
          </cell>
          <cell r="C52" t="str">
            <v>2020-10-20</v>
          </cell>
          <cell r="D52">
            <v>83</v>
          </cell>
          <cell r="E52" t="str">
            <v xml:space="preserve">IDR </v>
          </cell>
          <cell r="F52" t="str">
            <v xml:space="preserve">TUE  WISA WASKITA                  </v>
          </cell>
          <cell r="G52" t="str">
            <v>DL</v>
          </cell>
          <cell r="H52" t="str">
            <v>0000008301502307154</v>
          </cell>
          <cell r="I52" t="str">
            <v xml:space="preserve">JUMALI              </v>
          </cell>
          <cell r="J52">
            <v>4000000000</v>
          </cell>
          <cell r="K52" t="str">
            <v>12/05/2021</v>
          </cell>
          <cell r="L52" t="str">
            <v>12/11/2020</v>
          </cell>
          <cell r="M52">
            <v>9</v>
          </cell>
          <cell r="N52">
            <v>0</v>
          </cell>
          <cell r="O52" t="str">
            <v>14/11/2019</v>
          </cell>
          <cell r="P52" t="str">
            <v>12/05/2021</v>
          </cell>
          <cell r="Q52" t="str">
            <v>18M</v>
          </cell>
          <cell r="R52" t="str">
            <v>Y</v>
          </cell>
          <cell r="S52" t="str">
            <v>SBKPU59</v>
          </cell>
          <cell r="T52">
            <v>4000000000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 t="str">
            <v>00065570</v>
          </cell>
          <cell r="AC52" t="str">
            <v>Wisa Waskita</v>
          </cell>
          <cell r="AD52" t="str">
            <v>42209</v>
          </cell>
          <cell r="AE52" t="str">
            <v>09. RITKOM - &gt; Rp 4 M S/D Rp 5 M</v>
          </cell>
          <cell r="AF52">
            <v>1</v>
          </cell>
          <cell r="AG52">
            <v>4000000000</v>
          </cell>
        </row>
        <row r="53">
          <cell r="A53" t="str">
            <v>ANOV577</v>
          </cell>
          <cell r="B53" t="e">
            <v>#REF!</v>
          </cell>
          <cell r="C53" t="str">
            <v>2020-10-20</v>
          </cell>
          <cell r="D53">
            <v>83</v>
          </cell>
          <cell r="E53" t="str">
            <v xml:space="preserve">IDR </v>
          </cell>
          <cell r="F53" t="str">
            <v xml:space="preserve">TUE  WISA WASKITA                  </v>
          </cell>
          <cell r="G53" t="str">
            <v>DL</v>
          </cell>
          <cell r="H53" t="str">
            <v>0000008301502266154</v>
          </cell>
          <cell r="I53" t="str">
            <v xml:space="preserve">HENDRA YULIANTO     </v>
          </cell>
          <cell r="J53">
            <v>4000000000</v>
          </cell>
          <cell r="K53" t="str">
            <v>23/08/2021</v>
          </cell>
          <cell r="L53" t="str">
            <v>23/10/2020</v>
          </cell>
          <cell r="M53">
            <v>11</v>
          </cell>
          <cell r="N53">
            <v>0</v>
          </cell>
          <cell r="O53" t="str">
            <v>23/08/2019</v>
          </cell>
          <cell r="P53" t="str">
            <v>23/08/2021</v>
          </cell>
          <cell r="Q53" t="str">
            <v>24M</v>
          </cell>
          <cell r="R53" t="str">
            <v>Y</v>
          </cell>
          <cell r="S53" t="str">
            <v>ANOV577</v>
          </cell>
          <cell r="T53">
            <v>0</v>
          </cell>
          <cell r="U53">
            <v>4000000000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 t="str">
            <v>00065570</v>
          </cell>
          <cell r="AC53" t="str">
            <v>Wisa Waskita</v>
          </cell>
          <cell r="AD53" t="str">
            <v>42209</v>
          </cell>
          <cell r="AE53" t="str">
            <v>09. RITKOM - &gt; Rp 4 M S/D Rp 5 M</v>
          </cell>
          <cell r="AF53">
            <v>2</v>
          </cell>
          <cell r="AG53">
            <v>4000000000</v>
          </cell>
        </row>
        <row r="54">
          <cell r="A54" t="str">
            <v>TDA2631</v>
          </cell>
          <cell r="B54" t="e">
            <v>#REF!</v>
          </cell>
          <cell r="C54" t="str">
            <v>2020-10-20</v>
          </cell>
          <cell r="D54">
            <v>83</v>
          </cell>
          <cell r="E54" t="str">
            <v xml:space="preserve">IDR </v>
          </cell>
          <cell r="F54" t="str">
            <v xml:space="preserve">TUE  WISA WASKITA                  </v>
          </cell>
          <cell r="G54" t="str">
            <v>DL</v>
          </cell>
          <cell r="H54" t="str">
            <v>0000008301502204152</v>
          </cell>
          <cell r="I54" t="str">
            <v>THEODORUS DONNY KRIS</v>
          </cell>
          <cell r="J54">
            <v>4000000000</v>
          </cell>
          <cell r="K54" t="str">
            <v>27/05/2021</v>
          </cell>
          <cell r="L54" t="str">
            <v>27/10/2020</v>
          </cell>
          <cell r="M54">
            <v>10</v>
          </cell>
          <cell r="N54">
            <v>0</v>
          </cell>
          <cell r="O54" t="str">
            <v>26/03/2019</v>
          </cell>
          <cell r="P54" t="str">
            <v>27/05/2021</v>
          </cell>
          <cell r="Q54" t="str">
            <v>26M</v>
          </cell>
          <cell r="R54" t="str">
            <v>Y</v>
          </cell>
          <cell r="S54" t="str">
            <v>TDA2631</v>
          </cell>
          <cell r="T54">
            <v>3519665916.8899999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str">
            <v>00065570</v>
          </cell>
          <cell r="AC54" t="str">
            <v>Wisa Waskita</v>
          </cell>
          <cell r="AD54" t="str">
            <v>42210</v>
          </cell>
          <cell r="AE54" t="str">
            <v>10. RITKOM -&gt; Rp. 5 M S/D 15 M</v>
          </cell>
          <cell r="AF54">
            <v>1</v>
          </cell>
          <cell r="AG54">
            <v>3475413101.8899999</v>
          </cell>
        </row>
        <row r="55">
          <cell r="A55" t="str">
            <v>JF22353</v>
          </cell>
          <cell r="B55" t="e">
            <v>#REF!</v>
          </cell>
          <cell r="C55" t="str">
            <v>2020-10-20</v>
          </cell>
          <cell r="D55">
            <v>83</v>
          </cell>
          <cell r="E55" t="str">
            <v xml:space="preserve">IDR </v>
          </cell>
          <cell r="F55" t="str">
            <v xml:space="preserve">TUE  WISA WASKITA                  </v>
          </cell>
          <cell r="G55" t="str">
            <v>DL</v>
          </cell>
          <cell r="H55" t="str">
            <v>0000008301501076158</v>
          </cell>
          <cell r="I55" t="str">
            <v xml:space="preserve">JOHANES HENDRAWAN   </v>
          </cell>
          <cell r="J55">
            <v>4000000000</v>
          </cell>
          <cell r="K55" t="str">
            <v>30/04/2021</v>
          </cell>
          <cell r="L55" t="str">
            <v>31/10/2020</v>
          </cell>
          <cell r="M55">
            <v>9</v>
          </cell>
          <cell r="N55">
            <v>0</v>
          </cell>
          <cell r="O55" t="str">
            <v>11/03/2010</v>
          </cell>
          <cell r="P55" t="str">
            <v>30/04/2021</v>
          </cell>
          <cell r="Q55" t="str">
            <v>133M</v>
          </cell>
          <cell r="R55" t="str">
            <v>Y</v>
          </cell>
          <cell r="S55" t="str">
            <v>JF22353</v>
          </cell>
          <cell r="T55">
            <v>4000000000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00179647</v>
          </cell>
          <cell r="AC55" t="str">
            <v>Dimas Indra Permana</v>
          </cell>
          <cell r="AD55" t="str">
            <v>42208</v>
          </cell>
          <cell r="AE55" t="str">
            <v>08. RITKOM - &gt; Rp 3 M S/D Rp 4 M</v>
          </cell>
          <cell r="AF55">
            <v>1</v>
          </cell>
          <cell r="AG55">
            <v>4000000000</v>
          </cell>
        </row>
        <row r="56">
          <cell r="A56" t="str">
            <v>MCAO551</v>
          </cell>
          <cell r="B56" t="e">
            <v>#REF!</v>
          </cell>
          <cell r="C56" t="str">
            <v>2020-10-20</v>
          </cell>
          <cell r="D56">
            <v>83</v>
          </cell>
          <cell r="E56" t="str">
            <v xml:space="preserve">IDR </v>
          </cell>
          <cell r="F56" t="str">
            <v xml:space="preserve">TUE  WISA WASKITA                  </v>
          </cell>
          <cell r="G56" t="str">
            <v>DL</v>
          </cell>
          <cell r="H56" t="str">
            <v>0000008301501788153</v>
          </cell>
          <cell r="I56" t="str">
            <v xml:space="preserve">MAPAN KACA          </v>
          </cell>
          <cell r="J56">
            <v>4000000000</v>
          </cell>
          <cell r="K56" t="str">
            <v>27/05/2021</v>
          </cell>
          <cell r="L56" t="str">
            <v>27/10/2020</v>
          </cell>
          <cell r="M56">
            <v>10</v>
          </cell>
          <cell r="N56">
            <v>0</v>
          </cell>
          <cell r="O56" t="str">
            <v>25/11/2015</v>
          </cell>
          <cell r="P56" t="str">
            <v>27/05/2021</v>
          </cell>
          <cell r="Q56" t="str">
            <v>66M</v>
          </cell>
          <cell r="R56" t="str">
            <v>Y</v>
          </cell>
          <cell r="S56" t="str">
            <v>MCAO551</v>
          </cell>
          <cell r="T56">
            <v>0</v>
          </cell>
          <cell r="U56">
            <v>2852897855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00065570</v>
          </cell>
          <cell r="AC56" t="str">
            <v>Wisa Waskita</v>
          </cell>
          <cell r="AD56" t="str">
            <v>42208</v>
          </cell>
          <cell r="AE56" t="str">
            <v>08. RITKOM - &gt; Rp 3 M S/D Rp 4 M</v>
          </cell>
          <cell r="AF56">
            <v>2</v>
          </cell>
          <cell r="AG56">
            <v>2698840250</v>
          </cell>
        </row>
        <row r="57">
          <cell r="A57" t="str">
            <v>MQCO467</v>
          </cell>
          <cell r="B57" t="e">
            <v>#REF!</v>
          </cell>
          <cell r="C57" t="str">
            <v>2020-10-20</v>
          </cell>
          <cell r="D57">
            <v>83</v>
          </cell>
          <cell r="E57" t="str">
            <v xml:space="preserve">IDR </v>
          </cell>
          <cell r="F57" t="str">
            <v xml:space="preserve">NDA  JOHNY BAUMANNS                </v>
          </cell>
          <cell r="G57" t="str">
            <v>XI</v>
          </cell>
          <cell r="H57" t="str">
            <v>0000008301502415151</v>
          </cell>
          <cell r="I57" t="str">
            <v>CV MARGONO INTERNATI</v>
          </cell>
          <cell r="J57">
            <v>4000000000</v>
          </cell>
          <cell r="K57" t="str">
            <v>30/07/2021</v>
          </cell>
          <cell r="L57" t="str">
            <v>30/10/2020</v>
          </cell>
          <cell r="M57">
            <v>12.5</v>
          </cell>
          <cell r="N57">
            <v>0</v>
          </cell>
          <cell r="O57" t="str">
            <v>06/08/2020</v>
          </cell>
          <cell r="P57" t="str">
            <v>30/07/2021</v>
          </cell>
          <cell r="Q57" t="str">
            <v>12M</v>
          </cell>
          <cell r="R57" t="str">
            <v>N</v>
          </cell>
          <cell r="S57" t="str">
            <v>MQCO467</v>
          </cell>
          <cell r="T57">
            <v>3927804370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 t="str">
            <v>00072095</v>
          </cell>
          <cell r="AC57" t="str">
            <v>Wira Adhi Nugroho</v>
          </cell>
          <cell r="AD57" t="str">
            <v>22010</v>
          </cell>
          <cell r="AE57" t="str">
            <v>(KWL) 1. MENENGAH &gt; Rp 25 M S/D 50 M</v>
          </cell>
          <cell r="AF57">
            <v>1</v>
          </cell>
          <cell r="AG57">
            <v>3927804370</v>
          </cell>
        </row>
        <row r="58">
          <cell r="A58" t="str">
            <v>A919890</v>
          </cell>
          <cell r="B58" t="e">
            <v>#REF!</v>
          </cell>
          <cell r="C58" t="str">
            <v>2020-10-20</v>
          </cell>
          <cell r="D58">
            <v>83</v>
          </cell>
          <cell r="E58" t="str">
            <v xml:space="preserve">IDR </v>
          </cell>
          <cell r="F58" t="str">
            <v xml:space="preserve">XLK  Ulin Ni am                    </v>
          </cell>
          <cell r="G58" t="str">
            <v>DL</v>
          </cell>
          <cell r="H58" t="str">
            <v>0000008301502342154</v>
          </cell>
          <cell r="I58" t="str">
            <v xml:space="preserve">AGOES SOEGIJANTO    </v>
          </cell>
          <cell r="J58">
            <v>4000000000</v>
          </cell>
          <cell r="K58" t="str">
            <v>29/01/2021</v>
          </cell>
          <cell r="L58" t="str">
            <v>29/10/2020</v>
          </cell>
          <cell r="M58">
            <v>12.5</v>
          </cell>
          <cell r="N58">
            <v>0</v>
          </cell>
          <cell r="O58" t="str">
            <v>31/01/2020</v>
          </cell>
          <cell r="P58" t="str">
            <v>31/01/2021</v>
          </cell>
          <cell r="Q58" t="str">
            <v>12M</v>
          </cell>
          <cell r="R58" t="str">
            <v>N</v>
          </cell>
          <cell r="S58" t="str">
            <v>A919890</v>
          </cell>
          <cell r="T58">
            <v>66658737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00215581</v>
          </cell>
          <cell r="AC58" t="str">
            <v>Ulin Ni'am</v>
          </cell>
          <cell r="AD58" t="str">
            <v>42208</v>
          </cell>
          <cell r="AE58" t="str">
            <v>08. RITKOM - &gt; Rp 3 M S/D Rp 4 M</v>
          </cell>
          <cell r="AF58">
            <v>1</v>
          </cell>
          <cell r="AG58">
            <v>343327757</v>
          </cell>
        </row>
        <row r="59">
          <cell r="A59" t="str">
            <v>AMVS753</v>
          </cell>
          <cell r="B59" t="e">
            <v>#REF!</v>
          </cell>
          <cell r="C59" t="str">
            <v>2020-10-20</v>
          </cell>
          <cell r="D59">
            <v>83</v>
          </cell>
          <cell r="E59" t="str">
            <v xml:space="preserve">IDR </v>
          </cell>
          <cell r="F59" t="str">
            <v xml:space="preserve">TUE  WISA WASKITA                  </v>
          </cell>
          <cell r="G59" t="str">
            <v>DL</v>
          </cell>
          <cell r="H59" t="str">
            <v>0000008301502222150</v>
          </cell>
          <cell r="I59" t="str">
            <v xml:space="preserve">ARUMDALU            </v>
          </cell>
          <cell r="J59">
            <v>4000000000</v>
          </cell>
          <cell r="K59" t="str">
            <v>24/04/2021</v>
          </cell>
          <cell r="L59" t="str">
            <v>24/10/2020</v>
          </cell>
          <cell r="M59">
            <v>9</v>
          </cell>
          <cell r="N59">
            <v>0</v>
          </cell>
          <cell r="O59" t="str">
            <v>30/04/2019</v>
          </cell>
          <cell r="P59" t="str">
            <v>24/04/2021</v>
          </cell>
          <cell r="Q59" t="str">
            <v>24M</v>
          </cell>
          <cell r="R59" t="str">
            <v>Y</v>
          </cell>
          <cell r="S59" t="str">
            <v>AMVS753</v>
          </cell>
          <cell r="T59">
            <v>4000000000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 t="str">
            <v>00065570</v>
          </cell>
          <cell r="AC59" t="str">
            <v>Wisa Waskita</v>
          </cell>
          <cell r="AD59" t="str">
            <v>42208</v>
          </cell>
          <cell r="AE59" t="str">
            <v>08. RITKOM - &gt; Rp 3 M S/D Rp 4 M</v>
          </cell>
          <cell r="AF59">
            <v>1</v>
          </cell>
          <cell r="AG59">
            <v>4000000000</v>
          </cell>
        </row>
        <row r="60">
          <cell r="A60" t="str">
            <v>HEY5886</v>
          </cell>
          <cell r="B60" t="e">
            <v>#REF!</v>
          </cell>
          <cell r="C60" t="str">
            <v>2020-10-20</v>
          </cell>
          <cell r="D60">
            <v>83</v>
          </cell>
          <cell r="E60" t="str">
            <v xml:space="preserve">IDR </v>
          </cell>
          <cell r="F60" t="str">
            <v xml:space="preserve">XLK  Ulin Ni am                    </v>
          </cell>
          <cell r="G60" t="str">
            <v>DL</v>
          </cell>
          <cell r="H60" t="str">
            <v>0000008301502074159</v>
          </cell>
          <cell r="I60" t="str">
            <v xml:space="preserve">HM SUGIYANTO        </v>
          </cell>
          <cell r="J60">
            <v>3900000000</v>
          </cell>
          <cell r="K60" t="str">
            <v>27/05/2021</v>
          </cell>
          <cell r="L60" t="str">
            <v>27/10/2020</v>
          </cell>
          <cell r="M60">
            <v>9.5</v>
          </cell>
          <cell r="N60">
            <v>0</v>
          </cell>
          <cell r="O60" t="str">
            <v>10/04/2018</v>
          </cell>
          <cell r="P60" t="str">
            <v>27/05/2021</v>
          </cell>
          <cell r="Q60" t="str">
            <v>37M</v>
          </cell>
          <cell r="R60" t="str">
            <v>Y</v>
          </cell>
          <cell r="S60" t="str">
            <v>HEY5886</v>
          </cell>
          <cell r="T60">
            <v>3900000000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00215581</v>
          </cell>
          <cell r="AC60" t="str">
            <v>Ulin Ni'am</v>
          </cell>
          <cell r="AD60" t="str">
            <v>42209</v>
          </cell>
          <cell r="AE60" t="str">
            <v>09. RITKOM - &gt; Rp 4 M S/D Rp 5 M</v>
          </cell>
          <cell r="AF60">
            <v>1</v>
          </cell>
          <cell r="AG60">
            <v>3900000000</v>
          </cell>
        </row>
        <row r="61">
          <cell r="A61" t="str">
            <v>PR32587</v>
          </cell>
          <cell r="B61" t="e">
            <v>#REF!</v>
          </cell>
          <cell r="C61" t="str">
            <v>2020-10-20</v>
          </cell>
          <cell r="D61">
            <v>83</v>
          </cell>
          <cell r="E61" t="str">
            <v xml:space="preserve">IDR </v>
          </cell>
          <cell r="F61" t="str">
            <v xml:space="preserve">NDA  JOHNY BAUMANNS                </v>
          </cell>
          <cell r="G61" t="str">
            <v>DL</v>
          </cell>
          <cell r="H61" t="str">
            <v>0000008301501599156</v>
          </cell>
          <cell r="I61" t="str">
            <v>PERMATA JAYA MANDIRI</v>
          </cell>
          <cell r="J61">
            <v>3750000000</v>
          </cell>
          <cell r="K61" t="str">
            <v>04/05/2021</v>
          </cell>
          <cell r="L61" t="str">
            <v>04/11/2020</v>
          </cell>
          <cell r="M61">
            <v>8</v>
          </cell>
          <cell r="N61">
            <v>0</v>
          </cell>
          <cell r="O61" t="str">
            <v>14/07/2014</v>
          </cell>
          <cell r="P61" t="str">
            <v>04/05/2021</v>
          </cell>
          <cell r="Q61" t="str">
            <v>82M</v>
          </cell>
          <cell r="R61" t="str">
            <v>Y</v>
          </cell>
          <cell r="S61" t="str">
            <v>PR32587</v>
          </cell>
          <cell r="T61">
            <v>2306556323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str">
            <v>00065570</v>
          </cell>
          <cell r="AC61" t="str">
            <v>Wisa Waskita</v>
          </cell>
          <cell r="AD61" t="str">
            <v>43208</v>
          </cell>
          <cell r="AE61" t="str">
            <v>(PRT) 03. RITKOM - &gt; Rp 3 M S/D Rp 4 M</v>
          </cell>
          <cell r="AF61">
            <v>1</v>
          </cell>
          <cell r="AG61">
            <v>2268205081.9000001</v>
          </cell>
        </row>
        <row r="62">
          <cell r="A62" t="str">
            <v>W054127</v>
          </cell>
          <cell r="B62" t="e">
            <v>#REF!</v>
          </cell>
          <cell r="C62" t="str">
            <v>2020-10-20</v>
          </cell>
          <cell r="D62">
            <v>83</v>
          </cell>
          <cell r="E62" t="str">
            <v xml:space="preserve">IDR </v>
          </cell>
          <cell r="F62" t="str">
            <v xml:space="preserve">TTW  Puguh Setiawan                </v>
          </cell>
          <cell r="G62" t="str">
            <v>DL</v>
          </cell>
          <cell r="H62" t="str">
            <v>0000008301501900153</v>
          </cell>
          <cell r="I62" t="str">
            <v xml:space="preserve">WIJI MARWAJI        </v>
          </cell>
          <cell r="J62">
            <v>3700000000</v>
          </cell>
          <cell r="K62" t="str">
            <v>28/05/2021</v>
          </cell>
          <cell r="L62" t="str">
            <v>28/10/2020</v>
          </cell>
          <cell r="M62">
            <v>9.75</v>
          </cell>
          <cell r="N62">
            <v>0</v>
          </cell>
          <cell r="O62" t="str">
            <v>23/11/2016</v>
          </cell>
          <cell r="P62" t="str">
            <v>28/05/2021</v>
          </cell>
          <cell r="Q62" t="str">
            <v>54M</v>
          </cell>
          <cell r="R62" t="str">
            <v>Y</v>
          </cell>
          <cell r="S62" t="str">
            <v>W054127</v>
          </cell>
          <cell r="T62">
            <v>3700000000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00179647</v>
          </cell>
          <cell r="AC62" t="str">
            <v>Dimas Indra Permana</v>
          </cell>
          <cell r="AD62" t="str">
            <v>42209</v>
          </cell>
          <cell r="AE62" t="str">
            <v>09. RITKOM - &gt; Rp 4 M S/D Rp 5 M</v>
          </cell>
          <cell r="AF62">
            <v>1</v>
          </cell>
          <cell r="AG62">
            <v>3700000000</v>
          </cell>
        </row>
        <row r="63">
          <cell r="A63" t="str">
            <v>AECN152</v>
          </cell>
          <cell r="B63" t="e">
            <v>#REF!</v>
          </cell>
          <cell r="C63" t="str">
            <v>2020-10-20</v>
          </cell>
          <cell r="D63">
            <v>83</v>
          </cell>
          <cell r="E63" t="str">
            <v xml:space="preserve">IDR </v>
          </cell>
          <cell r="F63" t="str">
            <v xml:space="preserve">Y26  ISWORO ADHI KUSUMA            </v>
          </cell>
          <cell r="G63" t="str">
            <v>DL</v>
          </cell>
          <cell r="H63" t="str">
            <v>0000008301501940153</v>
          </cell>
          <cell r="I63" t="str">
            <v>ANUGERAH LESTARI SUK</v>
          </cell>
          <cell r="J63">
            <v>3500000000</v>
          </cell>
          <cell r="K63" t="str">
            <v>08/03/2018</v>
          </cell>
          <cell r="L63" t="str">
            <v>08/02/2018</v>
          </cell>
          <cell r="M63">
            <v>12.5</v>
          </cell>
          <cell r="N63" t="str">
            <v>08/02/2018</v>
          </cell>
          <cell r="O63" t="str">
            <v>08/03/2017</v>
          </cell>
          <cell r="P63" t="str">
            <v>08/03/2018</v>
          </cell>
          <cell r="Q63" t="str">
            <v>12M</v>
          </cell>
          <cell r="R63" t="str">
            <v>N</v>
          </cell>
          <cell r="S63" t="str">
            <v>AECN152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3500000000</v>
          </cell>
          <cell r="Y63">
            <v>3500000000</v>
          </cell>
          <cell r="Z63">
            <v>1425302128</v>
          </cell>
          <cell r="AA63">
            <v>678106649</v>
          </cell>
          <cell r="AB63" t="str">
            <v>00059802</v>
          </cell>
          <cell r="AC63" t="str">
            <v>Johny Baumanns</v>
          </cell>
          <cell r="AD63" t="str">
            <v>42209</v>
          </cell>
          <cell r="AE63" t="str">
            <v>09. RITKOM - &gt; Rp 4 M S/D Rp 5 M</v>
          </cell>
          <cell r="AF63">
            <v>5</v>
          </cell>
          <cell r="AG63">
            <v>3500000000</v>
          </cell>
        </row>
        <row r="64">
          <cell r="A64" t="str">
            <v>B956815</v>
          </cell>
          <cell r="B64" t="e">
            <v>#REF!</v>
          </cell>
          <cell r="C64" t="str">
            <v>2020-10-20</v>
          </cell>
          <cell r="D64">
            <v>83</v>
          </cell>
          <cell r="E64" t="str">
            <v xml:space="preserve">IDR </v>
          </cell>
          <cell r="F64" t="str">
            <v xml:space="preserve">NHS  DESTRI HUDO HARDONO           </v>
          </cell>
          <cell r="G64" t="str">
            <v>DA</v>
          </cell>
          <cell r="H64" t="str">
            <v>0000008301501472150</v>
          </cell>
          <cell r="I64" t="str">
            <v>BANGUN PERKASA INDAH</v>
          </cell>
          <cell r="J64">
            <v>3500000000</v>
          </cell>
          <cell r="K64" t="str">
            <v>22/05/2021</v>
          </cell>
          <cell r="L64" t="str">
            <v>22/10/2020</v>
          </cell>
          <cell r="M64">
            <v>12.5</v>
          </cell>
          <cell r="N64">
            <v>0</v>
          </cell>
          <cell r="O64" t="str">
            <v>24/05/2013</v>
          </cell>
          <cell r="P64" t="str">
            <v>22/05/2021</v>
          </cell>
          <cell r="Q64" t="str">
            <v>96M</v>
          </cell>
          <cell r="R64" t="str">
            <v>N</v>
          </cell>
          <cell r="S64" t="str">
            <v>B956815</v>
          </cell>
          <cell r="T64">
            <v>3301210091.0500002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00060701</v>
          </cell>
          <cell r="AC64" t="str">
            <v>Destri Hudo Hardono</v>
          </cell>
          <cell r="AD64" t="str">
            <v>42209</v>
          </cell>
          <cell r="AE64" t="str">
            <v>09. RITKOM - &gt; Rp 4 M S/D Rp 5 M</v>
          </cell>
          <cell r="AF64">
            <v>1</v>
          </cell>
          <cell r="AG64">
            <v>3301210091.0500002</v>
          </cell>
        </row>
        <row r="65">
          <cell r="A65" t="str">
            <v>BE88424</v>
          </cell>
          <cell r="B65" t="e">
            <v>#REF!</v>
          </cell>
          <cell r="C65" t="str">
            <v>2020-10-20</v>
          </cell>
          <cell r="D65">
            <v>83</v>
          </cell>
          <cell r="E65" t="str">
            <v xml:space="preserve">IDR </v>
          </cell>
          <cell r="F65" t="str">
            <v xml:space="preserve">NHS  DESTRI HUDO HARDONO           </v>
          </cell>
          <cell r="G65" t="str">
            <v>DL</v>
          </cell>
          <cell r="H65" t="str">
            <v>0000008301501074156</v>
          </cell>
          <cell r="I65" t="str">
            <v xml:space="preserve">BAMBANG SUSILO      </v>
          </cell>
          <cell r="J65">
            <v>3500000000</v>
          </cell>
          <cell r="K65" t="str">
            <v>30/04/2021</v>
          </cell>
          <cell r="L65" t="str">
            <v>28/10/2020</v>
          </cell>
          <cell r="M65">
            <v>9</v>
          </cell>
          <cell r="N65">
            <v>0</v>
          </cell>
          <cell r="O65" t="str">
            <v>15/03/2010</v>
          </cell>
          <cell r="P65" t="str">
            <v>30/04/2021</v>
          </cell>
          <cell r="Q65" t="str">
            <v>133M</v>
          </cell>
          <cell r="R65" t="str">
            <v>Y</v>
          </cell>
          <cell r="S65" t="str">
            <v>BE88424</v>
          </cell>
          <cell r="T65">
            <v>0</v>
          </cell>
          <cell r="U65">
            <v>3391531401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00060701</v>
          </cell>
          <cell r="AC65" t="str">
            <v>Destri Hudo Hardono</v>
          </cell>
          <cell r="AD65" t="str">
            <v>42208</v>
          </cell>
          <cell r="AE65" t="str">
            <v>08. RITKOM - &gt; Rp 3 M S/D Rp 4 M</v>
          </cell>
          <cell r="AF65">
            <v>2</v>
          </cell>
          <cell r="AG65">
            <v>3387621128.5</v>
          </cell>
        </row>
        <row r="66">
          <cell r="A66" t="str">
            <v>D815447</v>
          </cell>
          <cell r="B66" t="e">
            <v>#REF!</v>
          </cell>
          <cell r="C66" t="str">
            <v>2020-10-20</v>
          </cell>
          <cell r="D66">
            <v>83</v>
          </cell>
          <cell r="E66" t="str">
            <v xml:space="preserve">IDR </v>
          </cell>
          <cell r="F66" t="str">
            <v xml:space="preserve">NHS  DESTRI HUDO HARDONO           </v>
          </cell>
          <cell r="G66" t="str">
            <v>WZ</v>
          </cell>
          <cell r="H66" t="str">
            <v>0000008301502248156</v>
          </cell>
          <cell r="I66" t="str">
            <v>DWI PUTRA MEDIFARMA.</v>
          </cell>
          <cell r="J66">
            <v>3500000000</v>
          </cell>
          <cell r="K66" t="str">
            <v>19/06/2021</v>
          </cell>
          <cell r="L66" t="str">
            <v>19/11/2020</v>
          </cell>
          <cell r="M66">
            <v>9</v>
          </cell>
          <cell r="N66">
            <v>0</v>
          </cell>
          <cell r="O66" t="str">
            <v>16/07/2019</v>
          </cell>
          <cell r="P66" t="str">
            <v>19/06/2021</v>
          </cell>
          <cell r="Q66" t="str">
            <v>23M</v>
          </cell>
          <cell r="R66" t="str">
            <v>Y</v>
          </cell>
          <cell r="S66" t="str">
            <v>D815447</v>
          </cell>
          <cell r="T66">
            <v>3500000000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00060701</v>
          </cell>
          <cell r="AC66" t="str">
            <v>Destri Hudo Hardono</v>
          </cell>
          <cell r="AD66" t="str">
            <v>42208</v>
          </cell>
          <cell r="AE66" t="str">
            <v>08. RITKOM - &gt; Rp 3 M S/D Rp 4 M</v>
          </cell>
          <cell r="AF66">
            <v>1</v>
          </cell>
          <cell r="AG66">
            <v>3500000000</v>
          </cell>
        </row>
        <row r="67">
          <cell r="A67" t="str">
            <v>MED2221</v>
          </cell>
          <cell r="B67" t="e">
            <v>#REF!</v>
          </cell>
          <cell r="C67" t="str">
            <v>2020-10-20</v>
          </cell>
          <cell r="D67">
            <v>83</v>
          </cell>
          <cell r="E67" t="str">
            <v xml:space="preserve">IDR </v>
          </cell>
          <cell r="F67" t="str">
            <v xml:space="preserve">NHS  DESTRI HUDO HARDONO           </v>
          </cell>
          <cell r="G67" t="str">
            <v>DL</v>
          </cell>
          <cell r="H67" t="str">
            <v>0000008301500906156</v>
          </cell>
          <cell r="I67" t="str">
            <v>MANTA PRATAMA UNGGUL</v>
          </cell>
          <cell r="J67">
            <v>3500000000</v>
          </cell>
          <cell r="K67" t="str">
            <v>31/10/2020</v>
          </cell>
          <cell r="L67" t="str">
            <v>31/10/2020</v>
          </cell>
          <cell r="M67">
            <v>12.5</v>
          </cell>
          <cell r="N67">
            <v>0</v>
          </cell>
          <cell r="O67" t="str">
            <v>10/10/2008</v>
          </cell>
          <cell r="P67" t="str">
            <v>31/10/2020</v>
          </cell>
          <cell r="Q67" t="str">
            <v>144M</v>
          </cell>
          <cell r="R67" t="str">
            <v>N</v>
          </cell>
          <cell r="S67" t="str">
            <v>MED2221</v>
          </cell>
          <cell r="T67">
            <v>2901455052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 t="str">
            <v>00060701</v>
          </cell>
          <cell r="AC67" t="str">
            <v>Destri Hudo Hardono</v>
          </cell>
          <cell r="AD67" t="str">
            <v>43208</v>
          </cell>
          <cell r="AE67" t="str">
            <v>(PRT) 03. RITKOM - &gt; Rp 3 M S/D Rp 4 M</v>
          </cell>
          <cell r="AF67">
            <v>1</v>
          </cell>
          <cell r="AG67">
            <v>2920905975.8499999</v>
          </cell>
        </row>
        <row r="68">
          <cell r="A68" t="str">
            <v>SKWT614</v>
          </cell>
          <cell r="B68" t="e">
            <v>#REF!</v>
          </cell>
          <cell r="C68" t="str">
            <v>2020-10-20</v>
          </cell>
          <cell r="D68">
            <v>83</v>
          </cell>
          <cell r="E68" t="str">
            <v xml:space="preserve">IDR </v>
          </cell>
          <cell r="F68" t="str">
            <v xml:space="preserve">EJC  ANTON WIDANANTO               </v>
          </cell>
          <cell r="G68" t="str">
            <v>DL</v>
          </cell>
          <cell r="H68" t="str">
            <v>0000008301501971154</v>
          </cell>
          <cell r="I68" t="str">
            <v xml:space="preserve">SINGOSARI JAYA      </v>
          </cell>
          <cell r="J68">
            <v>3500000000</v>
          </cell>
          <cell r="K68" t="str">
            <v>12/05/2021</v>
          </cell>
          <cell r="L68" t="str">
            <v>12/11/2020</v>
          </cell>
          <cell r="M68">
            <v>10</v>
          </cell>
          <cell r="N68">
            <v>0</v>
          </cell>
          <cell r="O68" t="str">
            <v>15/05/2017</v>
          </cell>
          <cell r="P68" t="str">
            <v>12/05/2021</v>
          </cell>
          <cell r="Q68" t="str">
            <v>48M</v>
          </cell>
          <cell r="R68" t="str">
            <v>Y</v>
          </cell>
          <cell r="S68" t="str">
            <v>SKWT614</v>
          </cell>
          <cell r="T68">
            <v>3500000000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00065570</v>
          </cell>
          <cell r="AC68" t="str">
            <v>Wisa Waskita</v>
          </cell>
          <cell r="AD68" t="str">
            <v>42208</v>
          </cell>
          <cell r="AE68" t="str">
            <v>08. RITKOM - &gt; Rp 3 M S/D Rp 4 M</v>
          </cell>
          <cell r="AF68">
            <v>2</v>
          </cell>
          <cell r="AG68">
            <v>3500000000</v>
          </cell>
        </row>
        <row r="69">
          <cell r="A69" t="str">
            <v>CB57153</v>
          </cell>
          <cell r="B69" t="e">
            <v>#REF!</v>
          </cell>
          <cell r="C69" t="str">
            <v>2020-10-20</v>
          </cell>
          <cell r="D69">
            <v>83</v>
          </cell>
          <cell r="E69" t="str">
            <v xml:space="preserve">IDR </v>
          </cell>
          <cell r="F69" t="str">
            <v xml:space="preserve">NDA  JOHNY BAUMANNS                </v>
          </cell>
          <cell r="G69" t="str">
            <v>EB</v>
          </cell>
          <cell r="H69" t="str">
            <v>0000008301050721103</v>
          </cell>
          <cell r="I69" t="str">
            <v xml:space="preserve">CV CANDI INDAH      </v>
          </cell>
          <cell r="J69">
            <v>3290000000</v>
          </cell>
          <cell r="K69" t="str">
            <v>23/10/2020</v>
          </cell>
          <cell r="L69" t="str">
            <v>23/10/2020</v>
          </cell>
          <cell r="M69">
            <v>12.5</v>
          </cell>
          <cell r="N69">
            <v>0</v>
          </cell>
          <cell r="O69" t="str">
            <v>16/09/2016</v>
          </cell>
          <cell r="P69" t="str">
            <v>23/09/2022</v>
          </cell>
          <cell r="Q69" t="str">
            <v>72M</v>
          </cell>
          <cell r="R69" t="str">
            <v>Y</v>
          </cell>
          <cell r="S69" t="str">
            <v>CB57153</v>
          </cell>
          <cell r="T69">
            <v>3290000000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00185605</v>
          </cell>
          <cell r="AC69" t="str">
            <v>Arifin</v>
          </cell>
          <cell r="AD69" t="str">
            <v>42210</v>
          </cell>
          <cell r="AE69" t="str">
            <v>10. RITKOM -&gt; Rp. 5 M S/D 15 M</v>
          </cell>
          <cell r="AF69">
            <v>1</v>
          </cell>
          <cell r="AG69">
            <v>3290000000</v>
          </cell>
        </row>
        <row r="70">
          <cell r="A70" t="str">
            <v>GG88964</v>
          </cell>
          <cell r="B70" t="e">
            <v>#REF!</v>
          </cell>
          <cell r="C70" t="str">
            <v>2020-10-20</v>
          </cell>
          <cell r="D70">
            <v>83</v>
          </cell>
          <cell r="E70" t="str">
            <v xml:space="preserve">IDR </v>
          </cell>
          <cell r="F70" t="str">
            <v xml:space="preserve">RDR  REZA SYAHRIZAL S.             </v>
          </cell>
          <cell r="G70" t="str">
            <v>DL</v>
          </cell>
          <cell r="H70" t="str">
            <v>0000008301502416157</v>
          </cell>
          <cell r="I70" t="str">
            <v xml:space="preserve">GUNAWAN TANAMAL     </v>
          </cell>
          <cell r="J70">
            <v>3000000000</v>
          </cell>
          <cell r="K70" t="str">
            <v>19/08/2021</v>
          </cell>
          <cell r="L70" t="str">
            <v>19/11/2020</v>
          </cell>
          <cell r="M70">
            <v>12.5</v>
          </cell>
          <cell r="N70">
            <v>0</v>
          </cell>
          <cell r="O70" t="str">
            <v>19/08/2020</v>
          </cell>
          <cell r="P70" t="str">
            <v>19/08/2021</v>
          </cell>
          <cell r="Q70" t="str">
            <v>12M</v>
          </cell>
          <cell r="R70" t="str">
            <v>N</v>
          </cell>
          <cell r="S70" t="str">
            <v>GG88964</v>
          </cell>
          <cell r="T70">
            <v>2286482743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9971</v>
          </cell>
          <cell r="AB70" t="str">
            <v>00060701</v>
          </cell>
          <cell r="AC70" t="str">
            <v>Destri Hudo Hardono</v>
          </cell>
          <cell r="AD70" t="str">
            <v>42207</v>
          </cell>
          <cell r="AE70" t="str">
            <v>07. RITKOM - &gt; Rp 2 M S/D Rp 3 M</v>
          </cell>
          <cell r="AF70">
            <v>1</v>
          </cell>
          <cell r="AG70">
            <v>2265966172.3000002</v>
          </cell>
        </row>
        <row r="71">
          <cell r="A71" t="str">
            <v>IHX7043</v>
          </cell>
          <cell r="B71" t="e">
            <v>#REF!</v>
          </cell>
          <cell r="C71" t="str">
            <v>2020-10-20</v>
          </cell>
          <cell r="D71">
            <v>83</v>
          </cell>
          <cell r="E71" t="str">
            <v xml:space="preserve">IDR </v>
          </cell>
          <cell r="F71" t="str">
            <v xml:space="preserve">XLK  Ulin Ni am                    </v>
          </cell>
          <cell r="G71" t="str">
            <v>DL</v>
          </cell>
          <cell r="H71" t="str">
            <v>0000008301502353155</v>
          </cell>
          <cell r="I71" t="str">
            <v xml:space="preserve">INDOPRINTING        </v>
          </cell>
          <cell r="J71">
            <v>3000000000</v>
          </cell>
          <cell r="K71" t="str">
            <v>22/04/2021</v>
          </cell>
          <cell r="L71" t="str">
            <v>07/11/2020</v>
          </cell>
          <cell r="M71">
            <v>9</v>
          </cell>
          <cell r="N71">
            <v>0</v>
          </cell>
          <cell r="O71" t="str">
            <v>09/03/2020</v>
          </cell>
          <cell r="P71" t="str">
            <v>22/04/2021</v>
          </cell>
          <cell r="Q71" t="str">
            <v>13M</v>
          </cell>
          <cell r="R71" t="str">
            <v>Y</v>
          </cell>
          <cell r="S71" t="str">
            <v>IHX7043</v>
          </cell>
          <cell r="T71">
            <v>306512041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 t="str">
            <v>00215581</v>
          </cell>
          <cell r="AC71" t="str">
            <v>Ulin Ni'am</v>
          </cell>
          <cell r="AD71" t="str">
            <v>42207</v>
          </cell>
          <cell r="AE71" t="str">
            <v>07. RITKOM - &gt; Rp 2 M S/D Rp 3 M</v>
          </cell>
          <cell r="AF71">
            <v>1</v>
          </cell>
          <cell r="AG71">
            <v>355661868.75</v>
          </cell>
        </row>
        <row r="72">
          <cell r="A72" t="str">
            <v>B814824</v>
          </cell>
          <cell r="B72" t="e">
            <v>#REF!</v>
          </cell>
          <cell r="C72" t="str">
            <v>2020-10-20</v>
          </cell>
          <cell r="D72">
            <v>83</v>
          </cell>
          <cell r="E72" t="str">
            <v xml:space="preserve">IDR </v>
          </cell>
          <cell r="F72" t="str">
            <v xml:space="preserve">NHS  DESTRI HUDO HARDONO           </v>
          </cell>
          <cell r="G72" t="str">
            <v>WZ</v>
          </cell>
          <cell r="H72" t="str">
            <v>0000008301502287150</v>
          </cell>
          <cell r="I72" t="str">
            <v>BARTEC UTAMA MANDIRI</v>
          </cell>
          <cell r="J72">
            <v>3000000000</v>
          </cell>
          <cell r="K72" t="str">
            <v>31/10/2020</v>
          </cell>
          <cell r="L72" t="str">
            <v>31/10/2020</v>
          </cell>
          <cell r="M72">
            <v>12.5</v>
          </cell>
          <cell r="N72">
            <v>0</v>
          </cell>
          <cell r="O72" t="str">
            <v>01/10/2019</v>
          </cell>
          <cell r="P72" t="str">
            <v>31/10/2020</v>
          </cell>
          <cell r="Q72" t="str">
            <v>13M</v>
          </cell>
          <cell r="R72" t="str">
            <v>N</v>
          </cell>
          <cell r="S72" t="str">
            <v>B814824</v>
          </cell>
          <cell r="T72">
            <v>2999999123.8299999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2025051641.6600001</v>
          </cell>
          <cell r="Z72">
            <v>0</v>
          </cell>
          <cell r="AA72">
            <v>0</v>
          </cell>
          <cell r="AB72" t="str">
            <v>00060701</v>
          </cell>
          <cell r="AC72" t="str">
            <v>Destri Hudo Hardono</v>
          </cell>
          <cell r="AD72" t="str">
            <v>42207</v>
          </cell>
          <cell r="AE72" t="str">
            <v>07. RITKOM - &gt; Rp 2 M S/D Rp 3 M</v>
          </cell>
          <cell r="AF72">
            <v>1</v>
          </cell>
          <cell r="AG72">
            <v>2978536262.3829999</v>
          </cell>
        </row>
        <row r="73">
          <cell r="A73" t="str">
            <v>DV15162</v>
          </cell>
          <cell r="B73" t="e">
            <v>#REF!</v>
          </cell>
          <cell r="C73" t="str">
            <v>2020-10-20</v>
          </cell>
          <cell r="D73">
            <v>83</v>
          </cell>
          <cell r="E73" t="str">
            <v xml:space="preserve">IDR </v>
          </cell>
          <cell r="F73" t="str">
            <v xml:space="preserve">TUE  WISA WASKITA                  </v>
          </cell>
          <cell r="G73" t="str">
            <v>TS</v>
          </cell>
          <cell r="H73" t="str">
            <v>0000008301502060150</v>
          </cell>
          <cell r="I73" t="str">
            <v>DANIEL YULIAWAN SUSA</v>
          </cell>
          <cell r="J73">
            <v>3000000000</v>
          </cell>
          <cell r="K73" t="str">
            <v>21/04/2021</v>
          </cell>
          <cell r="L73" t="str">
            <v>21/10/2020</v>
          </cell>
          <cell r="M73">
            <v>9</v>
          </cell>
          <cell r="N73">
            <v>0</v>
          </cell>
          <cell r="O73" t="str">
            <v>28/02/2018</v>
          </cell>
          <cell r="P73" t="str">
            <v>21/04/2021</v>
          </cell>
          <cell r="Q73" t="str">
            <v>38M</v>
          </cell>
          <cell r="R73" t="str">
            <v>Y</v>
          </cell>
          <cell r="S73" t="str">
            <v>DV15162</v>
          </cell>
          <cell r="T73">
            <v>3000000000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 t="str">
            <v>00179647</v>
          </cell>
          <cell r="AC73" t="str">
            <v>Dimas Indra Permana</v>
          </cell>
          <cell r="AD73" t="str">
            <v>42208</v>
          </cell>
          <cell r="AE73" t="str">
            <v>08. RITKOM - &gt; Rp 3 M S/D Rp 4 M</v>
          </cell>
          <cell r="AF73">
            <v>1</v>
          </cell>
          <cell r="AG73">
            <v>3000000000</v>
          </cell>
        </row>
        <row r="74">
          <cell r="A74" t="str">
            <v>SIFA814</v>
          </cell>
          <cell r="B74" t="e">
            <v>#REF!</v>
          </cell>
          <cell r="C74" t="str">
            <v>2020-10-20</v>
          </cell>
          <cell r="D74">
            <v>83</v>
          </cell>
          <cell r="E74" t="str">
            <v xml:space="preserve">IDR </v>
          </cell>
          <cell r="F74" t="str">
            <v xml:space="preserve">TUE  WISA WASKITA                  </v>
          </cell>
          <cell r="G74" t="str">
            <v>DL</v>
          </cell>
          <cell r="H74" t="str">
            <v>0000008301502247150</v>
          </cell>
          <cell r="I74" t="str">
            <v xml:space="preserve">SUPRIYATI           </v>
          </cell>
          <cell r="J74">
            <v>3000000000</v>
          </cell>
          <cell r="K74" t="str">
            <v>30/04/2021</v>
          </cell>
          <cell r="L74" t="str">
            <v>31/08/2020</v>
          </cell>
          <cell r="M74">
            <v>9</v>
          </cell>
          <cell r="N74" t="str">
            <v>31/08/2020</v>
          </cell>
          <cell r="O74" t="str">
            <v>10/07/2019</v>
          </cell>
          <cell r="P74" t="str">
            <v>30/04/2021</v>
          </cell>
          <cell r="Q74" t="str">
            <v>21M</v>
          </cell>
          <cell r="R74" t="str">
            <v>Y</v>
          </cell>
          <cell r="S74" t="str">
            <v>SIFA814</v>
          </cell>
          <cell r="T74">
            <v>0</v>
          </cell>
          <cell r="U74">
            <v>3000000000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12614502</v>
          </cell>
          <cell r="AA74">
            <v>47645</v>
          </cell>
          <cell r="AB74" t="str">
            <v>00065570</v>
          </cell>
          <cell r="AC74" t="str">
            <v>Wisa Waskita</v>
          </cell>
          <cell r="AD74" t="str">
            <v>43208</v>
          </cell>
          <cell r="AE74" t="str">
            <v>(PRT) 03. RITKOM - &gt; Rp 3 M S/D Rp 4 M</v>
          </cell>
          <cell r="AF74">
            <v>2</v>
          </cell>
          <cell r="AG74">
            <v>3000000000</v>
          </cell>
        </row>
        <row r="75">
          <cell r="A75" t="str">
            <v>EEF9433</v>
          </cell>
          <cell r="B75" t="e">
            <v>#REF!</v>
          </cell>
          <cell r="C75" t="str">
            <v>2020-10-20</v>
          </cell>
          <cell r="D75">
            <v>83</v>
          </cell>
          <cell r="E75" t="str">
            <v xml:space="preserve">IDR </v>
          </cell>
          <cell r="F75" t="str">
            <v xml:space="preserve">NHS  DESTRI HUDO HARDONO           </v>
          </cell>
          <cell r="G75" t="str">
            <v>DL</v>
          </cell>
          <cell r="H75" t="str">
            <v>0000008301502015155</v>
          </cell>
          <cell r="I75" t="str">
            <v xml:space="preserve">EKA ELEKTRIK CV     </v>
          </cell>
          <cell r="J75">
            <v>3000000000</v>
          </cell>
          <cell r="K75" t="str">
            <v>21/04/2021</v>
          </cell>
          <cell r="L75" t="str">
            <v>26/10/2020</v>
          </cell>
          <cell r="M75">
            <v>10</v>
          </cell>
          <cell r="N75">
            <v>0</v>
          </cell>
          <cell r="O75" t="str">
            <v>31/08/2016</v>
          </cell>
          <cell r="P75" t="str">
            <v>21/04/2021</v>
          </cell>
          <cell r="Q75" t="str">
            <v>56M</v>
          </cell>
          <cell r="R75" t="str">
            <v>Y</v>
          </cell>
          <cell r="S75" t="str">
            <v>EEF9433</v>
          </cell>
          <cell r="T75">
            <v>3000000000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00060701</v>
          </cell>
          <cell r="AC75" t="str">
            <v>Destri Hudo Hardono</v>
          </cell>
          <cell r="AD75" t="str">
            <v>42207</v>
          </cell>
          <cell r="AE75" t="str">
            <v>07. RITKOM - &gt; Rp 2 M S/D Rp 3 M</v>
          </cell>
          <cell r="AF75">
            <v>1</v>
          </cell>
          <cell r="AG75">
            <v>3000000000</v>
          </cell>
        </row>
        <row r="76">
          <cell r="A76" t="str">
            <v>TF73513</v>
          </cell>
          <cell r="B76" t="e">
            <v>#REF!</v>
          </cell>
          <cell r="C76" t="str">
            <v>2020-10-20</v>
          </cell>
          <cell r="D76">
            <v>83</v>
          </cell>
          <cell r="E76" t="str">
            <v xml:space="preserve">IDR </v>
          </cell>
          <cell r="F76" t="str">
            <v xml:space="preserve">TUE  WISA WASKITA                  </v>
          </cell>
          <cell r="G76" t="str">
            <v>DL</v>
          </cell>
          <cell r="H76" t="str">
            <v>0000008301500875151</v>
          </cell>
          <cell r="I76" t="str">
            <v xml:space="preserve">TOTOK KUNTJORO      </v>
          </cell>
          <cell r="J76">
            <v>3000000000</v>
          </cell>
          <cell r="K76" t="str">
            <v>28/04/2021</v>
          </cell>
          <cell r="L76" t="str">
            <v>28/09/2020</v>
          </cell>
          <cell r="M76">
            <v>9</v>
          </cell>
          <cell r="N76" t="str">
            <v>28/09/2020</v>
          </cell>
          <cell r="O76" t="str">
            <v>25/07/2008</v>
          </cell>
          <cell r="P76" t="str">
            <v>28/04/2021</v>
          </cell>
          <cell r="Q76" t="str">
            <v>153M</v>
          </cell>
          <cell r="R76" t="str">
            <v>Y</v>
          </cell>
          <cell r="S76" t="str">
            <v>TF73513</v>
          </cell>
          <cell r="T76">
            <v>0</v>
          </cell>
          <cell r="U76">
            <v>2999507097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6476750</v>
          </cell>
          <cell r="AA76">
            <v>0</v>
          </cell>
          <cell r="AB76" t="str">
            <v>00065570</v>
          </cell>
          <cell r="AC76" t="str">
            <v>Wisa Waskita</v>
          </cell>
          <cell r="AD76" t="str">
            <v>42209</v>
          </cell>
          <cell r="AE76" t="str">
            <v>09. RITKOM - &gt; Rp 4 M S/D Rp 5 M</v>
          </cell>
          <cell r="AF76">
            <v>2</v>
          </cell>
          <cell r="AG76">
            <v>2999507097</v>
          </cell>
        </row>
        <row r="77">
          <cell r="A77" t="str">
            <v>DJ73094</v>
          </cell>
          <cell r="B77" t="e">
            <v>#REF!</v>
          </cell>
          <cell r="C77" t="str">
            <v>2020-10-20</v>
          </cell>
          <cell r="D77">
            <v>83</v>
          </cell>
          <cell r="E77" t="str">
            <v xml:space="preserve">IDR </v>
          </cell>
          <cell r="F77" t="str">
            <v xml:space="preserve">TUE  WISA WASKITA                  </v>
          </cell>
          <cell r="G77" t="str">
            <v>DL</v>
          </cell>
          <cell r="H77" t="str">
            <v>0000008301501400153</v>
          </cell>
          <cell r="I77" t="str">
            <v xml:space="preserve">DONNI MIHARJO       </v>
          </cell>
          <cell r="J77">
            <v>3000000000</v>
          </cell>
          <cell r="K77" t="str">
            <v>13/11/2020</v>
          </cell>
          <cell r="L77" t="str">
            <v>13/11/2020</v>
          </cell>
          <cell r="M77">
            <v>12.5</v>
          </cell>
          <cell r="N77">
            <v>0</v>
          </cell>
          <cell r="O77" t="str">
            <v>13/11/2012</v>
          </cell>
          <cell r="P77" t="str">
            <v>13/11/2020</v>
          </cell>
          <cell r="Q77" t="str">
            <v>96M</v>
          </cell>
          <cell r="R77" t="str">
            <v>N</v>
          </cell>
          <cell r="S77" t="str">
            <v>DJ73094</v>
          </cell>
          <cell r="T77">
            <v>1571685034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 t="str">
            <v>00065570</v>
          </cell>
          <cell r="AC77" t="str">
            <v>Wisa Waskita</v>
          </cell>
          <cell r="AD77" t="str">
            <v>42207</v>
          </cell>
          <cell r="AE77" t="str">
            <v>07. RITKOM - &gt; Rp 2 M S/D Rp 3 M</v>
          </cell>
          <cell r="AF77">
            <v>1</v>
          </cell>
          <cell r="AG77">
            <v>645737885.04999995</v>
          </cell>
        </row>
        <row r="78">
          <cell r="A78" t="str">
            <v>CB70180</v>
          </cell>
          <cell r="B78" t="e">
            <v>#REF!</v>
          </cell>
          <cell r="C78" t="str">
            <v>2020-10-20</v>
          </cell>
          <cell r="D78">
            <v>83</v>
          </cell>
          <cell r="E78" t="str">
            <v xml:space="preserve">IDR </v>
          </cell>
          <cell r="F78" t="str">
            <v xml:space="preserve">TTW  Puguh Setiawan                </v>
          </cell>
          <cell r="G78" t="str">
            <v>DL</v>
          </cell>
          <cell r="H78" t="str">
            <v>0000008301502175159</v>
          </cell>
          <cell r="I78" t="str">
            <v>CV PUTRA PERSADA MAN</v>
          </cell>
          <cell r="J78">
            <v>3000000000</v>
          </cell>
          <cell r="K78" t="str">
            <v>28/06/2021</v>
          </cell>
          <cell r="L78" t="str">
            <v>28/10/2020</v>
          </cell>
          <cell r="M78">
            <v>10</v>
          </cell>
          <cell r="N78">
            <v>0</v>
          </cell>
          <cell r="O78" t="str">
            <v>24/10/2016</v>
          </cell>
          <cell r="P78" t="str">
            <v>28/11/2021</v>
          </cell>
          <cell r="Q78" t="str">
            <v>61M</v>
          </cell>
          <cell r="R78" t="str">
            <v>Y</v>
          </cell>
          <cell r="S78" t="str">
            <v>CB70180</v>
          </cell>
          <cell r="T78">
            <v>3000000000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00179647</v>
          </cell>
          <cell r="AC78" t="str">
            <v>Dimas Indra Permana</v>
          </cell>
          <cell r="AD78" t="str">
            <v>42207</v>
          </cell>
          <cell r="AE78" t="str">
            <v>07. RITKOM - &gt; Rp 2 M S/D Rp 3 M</v>
          </cell>
          <cell r="AF78">
            <v>1</v>
          </cell>
          <cell r="AG78">
            <v>3000000000</v>
          </cell>
        </row>
        <row r="79">
          <cell r="A79" t="str">
            <v>MCCM446</v>
          </cell>
          <cell r="B79" t="e">
            <v>#REF!</v>
          </cell>
          <cell r="C79" t="str">
            <v>2020-10-20</v>
          </cell>
          <cell r="D79">
            <v>83</v>
          </cell>
          <cell r="E79" t="str">
            <v xml:space="preserve">IDR </v>
          </cell>
          <cell r="F79" t="str">
            <v xml:space="preserve">TUE  WISA WASKITA                  </v>
          </cell>
          <cell r="G79" t="str">
            <v>DL</v>
          </cell>
          <cell r="H79" t="str">
            <v>0000008301501789159</v>
          </cell>
          <cell r="I79" t="str">
            <v>MUHANDAS PERMATA SAR</v>
          </cell>
          <cell r="J79">
            <v>3000000000</v>
          </cell>
          <cell r="K79" t="str">
            <v>02/06/2021</v>
          </cell>
          <cell r="L79" t="str">
            <v>02/11/2020</v>
          </cell>
          <cell r="M79">
            <v>12.5</v>
          </cell>
          <cell r="N79">
            <v>0</v>
          </cell>
          <cell r="O79" t="str">
            <v>27/11/2015</v>
          </cell>
          <cell r="P79" t="str">
            <v>02/06/2021</v>
          </cell>
          <cell r="Q79" t="str">
            <v>12M</v>
          </cell>
          <cell r="R79" t="str">
            <v>N</v>
          </cell>
          <cell r="S79" t="str">
            <v>MCCM446</v>
          </cell>
          <cell r="T79">
            <v>3000000000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>00065570</v>
          </cell>
          <cell r="AC79" t="str">
            <v>Wisa Waskita</v>
          </cell>
          <cell r="AD79" t="str">
            <v>42210</v>
          </cell>
          <cell r="AE79" t="str">
            <v>10. RITKOM -&gt; Rp. 5 M S/D 15 M</v>
          </cell>
          <cell r="AF79">
            <v>1</v>
          </cell>
          <cell r="AG79">
            <v>3000000000</v>
          </cell>
        </row>
        <row r="80">
          <cell r="A80" t="str">
            <v>JBF2817</v>
          </cell>
          <cell r="B80" t="e">
            <v>#REF!</v>
          </cell>
          <cell r="C80" t="str">
            <v>2020-10-20</v>
          </cell>
          <cell r="D80">
            <v>83</v>
          </cell>
          <cell r="E80" t="str">
            <v xml:space="preserve">IDR </v>
          </cell>
          <cell r="F80" t="str">
            <v xml:space="preserve">NHS  DESTRI HUDO HARDONO           </v>
          </cell>
          <cell r="G80" t="str">
            <v>TS</v>
          </cell>
          <cell r="H80" t="str">
            <v>0000008301502056151</v>
          </cell>
          <cell r="I80" t="str">
            <v xml:space="preserve">JMK METAL PACKAGING </v>
          </cell>
          <cell r="J80">
            <v>3000000000</v>
          </cell>
          <cell r="K80" t="str">
            <v>30/03/2021</v>
          </cell>
          <cell r="L80" t="str">
            <v>30/10/2020</v>
          </cell>
          <cell r="M80">
            <v>10</v>
          </cell>
          <cell r="N80">
            <v>0</v>
          </cell>
          <cell r="O80" t="str">
            <v>27/02/2018</v>
          </cell>
          <cell r="P80" t="str">
            <v>30/03/2021</v>
          </cell>
          <cell r="Q80" t="str">
            <v>37M</v>
          </cell>
          <cell r="R80" t="str">
            <v>Y</v>
          </cell>
          <cell r="S80" t="str">
            <v>JBF2817</v>
          </cell>
          <cell r="T80">
            <v>3000000000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00060701</v>
          </cell>
          <cell r="AC80" t="str">
            <v>Destri Hudo Hardono</v>
          </cell>
          <cell r="AD80" t="str">
            <v>42207</v>
          </cell>
          <cell r="AE80" t="str">
            <v>07. RITKOM - &gt; Rp 2 M S/D Rp 3 M</v>
          </cell>
          <cell r="AF80">
            <v>1</v>
          </cell>
          <cell r="AG80">
            <v>3000000000</v>
          </cell>
        </row>
        <row r="81">
          <cell r="A81" t="str">
            <v>CG70534</v>
          </cell>
          <cell r="B81" t="e">
            <v>#REF!</v>
          </cell>
          <cell r="C81" t="str">
            <v>2020-10-20</v>
          </cell>
          <cell r="D81">
            <v>83</v>
          </cell>
          <cell r="E81" t="str">
            <v xml:space="preserve">IDR </v>
          </cell>
          <cell r="F81" t="str">
            <v xml:space="preserve">NHS  DESTRI HUDO HARDONO           </v>
          </cell>
          <cell r="G81" t="str">
            <v>EB</v>
          </cell>
          <cell r="H81" t="str">
            <v>0000008301055221108</v>
          </cell>
          <cell r="I81" t="str">
            <v xml:space="preserve">CEHA JAYA LOGISTIC  </v>
          </cell>
          <cell r="J81">
            <v>2821000000</v>
          </cell>
          <cell r="K81" t="str">
            <v>28/10/2020</v>
          </cell>
          <cell r="L81" t="str">
            <v>28/10/2020</v>
          </cell>
          <cell r="M81">
            <v>12.5</v>
          </cell>
          <cell r="N81">
            <v>0</v>
          </cell>
          <cell r="O81" t="str">
            <v>28/02/2019</v>
          </cell>
          <cell r="P81" t="str">
            <v>28/02/2022</v>
          </cell>
          <cell r="Q81" t="str">
            <v>36M</v>
          </cell>
          <cell r="R81" t="str">
            <v>N</v>
          </cell>
          <cell r="S81" t="str">
            <v>CG70534</v>
          </cell>
          <cell r="T81">
            <v>1083980716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 t="str">
            <v>00060701</v>
          </cell>
          <cell r="AC81" t="str">
            <v>Destri Hudo Hardono</v>
          </cell>
          <cell r="AD81" t="str">
            <v>42207</v>
          </cell>
          <cell r="AE81" t="str">
            <v>07. RITKOM - &gt; Rp 2 M S/D Rp 3 M</v>
          </cell>
          <cell r="AF81">
            <v>1</v>
          </cell>
          <cell r="AG81">
            <v>1083980716</v>
          </cell>
        </row>
        <row r="82">
          <cell r="A82" t="str">
            <v>CA12103</v>
          </cell>
          <cell r="B82" t="e">
            <v>#REF!</v>
          </cell>
          <cell r="C82" t="str">
            <v>2020-10-20</v>
          </cell>
          <cell r="D82">
            <v>83</v>
          </cell>
          <cell r="E82" t="str">
            <v xml:space="preserve">IDR </v>
          </cell>
          <cell r="F82" t="str">
            <v xml:space="preserve">MC1  IWAN BUDI CAHYONO             </v>
          </cell>
          <cell r="G82" t="str">
            <v>DL</v>
          </cell>
          <cell r="H82" t="str">
            <v>0000008301501709159</v>
          </cell>
          <cell r="I82" t="str">
            <v>CV PENDOPO AGUNG UTO</v>
          </cell>
          <cell r="J82">
            <v>2750000000</v>
          </cell>
          <cell r="K82" t="str">
            <v>30/04/2021</v>
          </cell>
          <cell r="L82" t="str">
            <v>31/10/2020</v>
          </cell>
          <cell r="M82">
            <v>9</v>
          </cell>
          <cell r="N82">
            <v>0</v>
          </cell>
          <cell r="O82" t="str">
            <v>10/04/2015</v>
          </cell>
          <cell r="P82" t="str">
            <v>30/04/2021</v>
          </cell>
          <cell r="Q82" t="str">
            <v>72M</v>
          </cell>
          <cell r="R82" t="str">
            <v>Y</v>
          </cell>
          <cell r="S82" t="str">
            <v>CA12103</v>
          </cell>
          <cell r="T82">
            <v>2750000000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 t="str">
            <v>00269066</v>
          </cell>
          <cell r="AC82" t="str">
            <v>Putra Fajar Utama</v>
          </cell>
          <cell r="AD82" t="str">
            <v>42207</v>
          </cell>
          <cell r="AE82" t="str">
            <v>07. RITKOM - &gt; Rp 2 M S/D Rp 3 M</v>
          </cell>
          <cell r="AF82">
            <v>1</v>
          </cell>
          <cell r="AG82">
            <v>2750000000</v>
          </cell>
        </row>
        <row r="83">
          <cell r="A83" t="str">
            <v>KJX1628</v>
          </cell>
          <cell r="B83" t="e">
            <v>#REF!</v>
          </cell>
          <cell r="C83" t="str">
            <v>2020-10-20</v>
          </cell>
          <cell r="D83">
            <v>83</v>
          </cell>
          <cell r="E83" t="str">
            <v xml:space="preserve">IDR </v>
          </cell>
          <cell r="F83" t="str">
            <v xml:space="preserve">Y25  MUHAMMAD BUDIMAN              </v>
          </cell>
          <cell r="G83" t="str">
            <v>TW</v>
          </cell>
          <cell r="H83" t="str">
            <v>0000008301053919103</v>
          </cell>
          <cell r="I83" t="str">
            <v>KOPERASI LKM MITRA M</v>
          </cell>
          <cell r="J83">
            <v>2700000000</v>
          </cell>
          <cell r="K83" t="str">
            <v>18/01/2021</v>
          </cell>
          <cell r="L83" t="str">
            <v/>
          </cell>
          <cell r="M83">
            <v>3</v>
          </cell>
          <cell r="N83" t="str">
            <v/>
          </cell>
          <cell r="O83" t="str">
            <v>18/04/2018</v>
          </cell>
          <cell r="P83" t="str">
            <v>18/03/2023</v>
          </cell>
          <cell r="Q83" t="str">
            <v>59M</v>
          </cell>
          <cell r="R83" t="str">
            <v>Y</v>
          </cell>
          <cell r="S83" t="str">
            <v>KJX1628</v>
          </cell>
          <cell r="T83">
            <v>1798411290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 t="str">
            <v>00172141</v>
          </cell>
          <cell r="AC83" t="str">
            <v>Muhammad Budiman</v>
          </cell>
          <cell r="AG83">
            <v>1871511290</v>
          </cell>
        </row>
        <row r="84">
          <cell r="A84" t="str">
            <v>DT96621</v>
          </cell>
          <cell r="B84" t="e">
            <v>#REF!</v>
          </cell>
          <cell r="C84" t="str">
            <v>2020-10-20</v>
          </cell>
          <cell r="D84">
            <v>83</v>
          </cell>
          <cell r="E84" t="str">
            <v xml:space="preserve">IDR </v>
          </cell>
          <cell r="F84" t="str">
            <v xml:space="preserve">TTW  Puguh Setiawan                </v>
          </cell>
          <cell r="G84" t="str">
            <v>DL</v>
          </cell>
          <cell r="H84" t="str">
            <v>0000008301501156152</v>
          </cell>
          <cell r="I84" t="str">
            <v xml:space="preserve">DIDIK SETYO UTOMO   </v>
          </cell>
          <cell r="J84">
            <v>2625000000</v>
          </cell>
          <cell r="K84" t="str">
            <v>20/10/2020</v>
          </cell>
          <cell r="L84" t="str">
            <v>20/10/2020</v>
          </cell>
          <cell r="M84">
            <v>12.5</v>
          </cell>
          <cell r="N84" t="str">
            <v>20/10/2020</v>
          </cell>
          <cell r="O84" t="str">
            <v>29/10/2010</v>
          </cell>
          <cell r="P84" t="str">
            <v>20/10/2020</v>
          </cell>
          <cell r="Q84" t="str">
            <v>120M</v>
          </cell>
          <cell r="R84" t="str">
            <v>N</v>
          </cell>
          <cell r="S84" t="str">
            <v>DT96621</v>
          </cell>
          <cell r="T84">
            <v>0</v>
          </cell>
          <cell r="U84">
            <v>2380914578.25</v>
          </cell>
          <cell r="V84">
            <v>0</v>
          </cell>
          <cell r="W84">
            <v>0</v>
          </cell>
          <cell r="X84">
            <v>0</v>
          </cell>
          <cell r="Y84">
            <v>2087738682.25</v>
          </cell>
          <cell r="Z84">
            <v>0</v>
          </cell>
          <cell r="AA84">
            <v>0</v>
          </cell>
          <cell r="AB84" t="str">
            <v>00179647</v>
          </cell>
          <cell r="AC84" t="str">
            <v>Dimas Indra Permana</v>
          </cell>
          <cell r="AD84" t="str">
            <v>42207</v>
          </cell>
          <cell r="AE84" t="str">
            <v>07. RITKOM - &gt; Rp 2 M S/D Rp 3 M</v>
          </cell>
          <cell r="AF84">
            <v>2</v>
          </cell>
          <cell r="AG84">
            <v>2382448864.9499998</v>
          </cell>
        </row>
        <row r="85">
          <cell r="A85" t="str">
            <v>CG73215</v>
          </cell>
          <cell r="B85" t="e">
            <v>#REF!</v>
          </cell>
          <cell r="C85" t="str">
            <v>2020-10-20</v>
          </cell>
          <cell r="D85">
            <v>83</v>
          </cell>
          <cell r="E85" t="str">
            <v xml:space="preserve">IDR </v>
          </cell>
          <cell r="F85" t="str">
            <v xml:space="preserve">TUE  WISA WASKITA                  </v>
          </cell>
          <cell r="G85" t="str">
            <v>DL</v>
          </cell>
          <cell r="H85" t="str">
            <v>0000008301502233151</v>
          </cell>
          <cell r="I85" t="str">
            <v xml:space="preserve">CV ANINDITYA WIJAYA </v>
          </cell>
          <cell r="J85">
            <v>2500000000</v>
          </cell>
          <cell r="K85" t="str">
            <v>19/06/2021</v>
          </cell>
          <cell r="L85" t="str">
            <v>19/11/2020</v>
          </cell>
          <cell r="M85">
            <v>10</v>
          </cell>
          <cell r="N85">
            <v>0</v>
          </cell>
          <cell r="O85" t="str">
            <v>19/06/2019</v>
          </cell>
          <cell r="P85" t="str">
            <v>19/06/2021</v>
          </cell>
          <cell r="Q85" t="str">
            <v>24M</v>
          </cell>
          <cell r="R85" t="str">
            <v>Y</v>
          </cell>
          <cell r="S85" t="str">
            <v>CG73215</v>
          </cell>
          <cell r="T85">
            <v>2500000000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 t="str">
            <v>00065570</v>
          </cell>
          <cell r="AC85" t="str">
            <v>Wisa Waskita</v>
          </cell>
          <cell r="AD85" t="str">
            <v>42209</v>
          </cell>
          <cell r="AE85" t="str">
            <v>09. RITKOM - &gt; Rp 4 M S/D Rp 5 M</v>
          </cell>
          <cell r="AF85">
            <v>1</v>
          </cell>
          <cell r="AG85">
            <v>2500000000</v>
          </cell>
        </row>
        <row r="86">
          <cell r="A86" t="str">
            <v>DBQ9267</v>
          </cell>
          <cell r="B86" t="e">
            <v>#REF!</v>
          </cell>
          <cell r="C86" t="str">
            <v>2020-10-20</v>
          </cell>
          <cell r="D86">
            <v>83</v>
          </cell>
          <cell r="E86" t="str">
            <v xml:space="preserve">IDR </v>
          </cell>
          <cell r="F86" t="str">
            <v xml:space="preserve">NDA  JOHNY BAUMANNS                </v>
          </cell>
          <cell r="G86" t="str">
            <v>DL</v>
          </cell>
          <cell r="H86" t="str">
            <v>0000008301502200158</v>
          </cell>
          <cell r="I86" t="str">
            <v xml:space="preserve">DANIEL HARYANTO     </v>
          </cell>
          <cell r="J86">
            <v>2500000000</v>
          </cell>
          <cell r="K86" t="str">
            <v>18/03/2021</v>
          </cell>
          <cell r="L86" t="str">
            <v>18/11/2020</v>
          </cell>
          <cell r="M86">
            <v>12.5</v>
          </cell>
          <cell r="N86">
            <v>0</v>
          </cell>
          <cell r="O86" t="str">
            <v>18/03/2019</v>
          </cell>
          <cell r="P86" t="str">
            <v>18/03/2021</v>
          </cell>
          <cell r="Q86" t="str">
            <v>24M</v>
          </cell>
          <cell r="R86" t="str">
            <v>N</v>
          </cell>
          <cell r="S86" t="str">
            <v>DBQ9267</v>
          </cell>
          <cell r="T86">
            <v>2500000000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 t="str">
            <v>00065570</v>
          </cell>
          <cell r="AC86" t="str">
            <v>Wisa Waskita</v>
          </cell>
          <cell r="AD86" t="str">
            <v>43207</v>
          </cell>
          <cell r="AE86" t="str">
            <v>(PRT) 02. RITKOM - &gt; Rp 2 M S/D Rp 3 M</v>
          </cell>
          <cell r="AF86">
            <v>1</v>
          </cell>
          <cell r="AG86">
            <v>2500000000</v>
          </cell>
        </row>
        <row r="87">
          <cell r="A87" t="str">
            <v>EK26884</v>
          </cell>
          <cell r="B87" t="e">
            <v>#REF!</v>
          </cell>
          <cell r="C87" t="str">
            <v>2020-10-20</v>
          </cell>
          <cell r="D87">
            <v>83</v>
          </cell>
          <cell r="E87" t="str">
            <v xml:space="preserve">IDR </v>
          </cell>
          <cell r="F87" t="str">
            <v xml:space="preserve">XLK  Ulin Ni am                    </v>
          </cell>
          <cell r="G87" t="str">
            <v>EB</v>
          </cell>
          <cell r="H87" t="str">
            <v>0000008301050989109</v>
          </cell>
          <cell r="I87" t="str">
            <v xml:space="preserve">ELPINDO TRIKONCO    </v>
          </cell>
          <cell r="J87">
            <v>2500000000</v>
          </cell>
          <cell r="K87" t="str">
            <v>14/10/2020</v>
          </cell>
          <cell r="L87" t="str">
            <v>04/10/2020</v>
          </cell>
          <cell r="M87">
            <v>9.75</v>
          </cell>
          <cell r="N87" t="str">
            <v>04/10/2020</v>
          </cell>
          <cell r="O87" t="str">
            <v>14/11/2016</v>
          </cell>
          <cell r="P87" t="str">
            <v>04/11/2021</v>
          </cell>
          <cell r="Q87" t="str">
            <v>60M</v>
          </cell>
          <cell r="R87" t="str">
            <v>N</v>
          </cell>
          <cell r="S87" t="str">
            <v>EK26884</v>
          </cell>
          <cell r="T87">
            <v>0</v>
          </cell>
          <cell r="U87">
            <v>583333318</v>
          </cell>
          <cell r="V87">
            <v>0</v>
          </cell>
          <cell r="W87">
            <v>0</v>
          </cell>
          <cell r="X87">
            <v>0</v>
          </cell>
          <cell r="Y87">
            <v>41666667</v>
          </cell>
          <cell r="Z87">
            <v>4898714</v>
          </cell>
          <cell r="AA87">
            <v>70192</v>
          </cell>
          <cell r="AB87" t="str">
            <v>00215581</v>
          </cell>
          <cell r="AC87" t="str">
            <v>Ulin Ni'am</v>
          </cell>
          <cell r="AD87" t="str">
            <v>42210</v>
          </cell>
          <cell r="AE87" t="str">
            <v>10. RITKOM -&gt; Rp. 5 M S/D 15 M</v>
          </cell>
          <cell r="AF87">
            <v>2</v>
          </cell>
          <cell r="AG87">
            <v>583333318</v>
          </cell>
        </row>
        <row r="88">
          <cell r="A88" t="str">
            <v>JA41709</v>
          </cell>
          <cell r="B88" t="e">
            <v>#REF!</v>
          </cell>
          <cell r="C88" t="str">
            <v>2020-10-20</v>
          </cell>
          <cell r="D88">
            <v>83</v>
          </cell>
          <cell r="E88" t="str">
            <v xml:space="preserve">IDR </v>
          </cell>
          <cell r="F88" t="str">
            <v xml:space="preserve">TUE  WISA WASKITA                  </v>
          </cell>
          <cell r="G88" t="str">
            <v>DL</v>
          </cell>
          <cell r="H88" t="str">
            <v>0000008301500837153</v>
          </cell>
          <cell r="I88" t="str">
            <v xml:space="preserve">JATI RAYA           </v>
          </cell>
          <cell r="J88">
            <v>2500000000</v>
          </cell>
          <cell r="K88" t="str">
            <v>06/06/2021</v>
          </cell>
          <cell r="L88" t="str">
            <v>06/11/2020</v>
          </cell>
          <cell r="M88">
            <v>11</v>
          </cell>
          <cell r="N88">
            <v>0</v>
          </cell>
          <cell r="O88" t="str">
            <v>06/06/2008</v>
          </cell>
          <cell r="P88" t="str">
            <v>06/06/2021</v>
          </cell>
          <cell r="Q88" t="str">
            <v>156M</v>
          </cell>
          <cell r="R88" t="str">
            <v>Y</v>
          </cell>
          <cell r="S88" t="str">
            <v>JA41709</v>
          </cell>
          <cell r="T88">
            <v>1523809975.9000001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 t="str">
            <v>00065570</v>
          </cell>
          <cell r="AC88" t="str">
            <v>Wisa Waskita</v>
          </cell>
          <cell r="AD88" t="str">
            <v>42207</v>
          </cell>
          <cell r="AE88" t="str">
            <v>07. RITKOM - &gt; Rp 2 M S/D Rp 3 M</v>
          </cell>
          <cell r="AF88">
            <v>1</v>
          </cell>
          <cell r="AG88">
            <v>1472740894.9000001</v>
          </cell>
        </row>
        <row r="89">
          <cell r="A89" t="str">
            <v>MMUP746</v>
          </cell>
          <cell r="B89" t="e">
            <v>#REF!</v>
          </cell>
          <cell r="C89" t="str">
            <v>2020-10-20</v>
          </cell>
          <cell r="D89">
            <v>83</v>
          </cell>
          <cell r="E89" t="str">
            <v xml:space="preserve">IDR </v>
          </cell>
          <cell r="F89" t="str">
            <v xml:space="preserve">TUE  WISA WASKITA                  </v>
          </cell>
          <cell r="G89" t="str">
            <v>DL</v>
          </cell>
          <cell r="H89" t="str">
            <v>0000008301502231159</v>
          </cell>
          <cell r="I89" t="str">
            <v>MUARA BERKAT SENTOSA</v>
          </cell>
          <cell r="J89">
            <v>2500000000</v>
          </cell>
          <cell r="K89" t="str">
            <v>27/05/2021</v>
          </cell>
          <cell r="L89" t="str">
            <v>27/10/2020</v>
          </cell>
          <cell r="M89">
            <v>10</v>
          </cell>
          <cell r="N89">
            <v>0</v>
          </cell>
          <cell r="O89" t="str">
            <v>29/05/2019</v>
          </cell>
          <cell r="P89" t="str">
            <v>27/05/2021</v>
          </cell>
          <cell r="Q89" t="str">
            <v>24M</v>
          </cell>
          <cell r="R89" t="str">
            <v>Y</v>
          </cell>
          <cell r="S89" t="str">
            <v>MMUP746</v>
          </cell>
          <cell r="T89">
            <v>2438723042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 t="str">
            <v>00065570</v>
          </cell>
          <cell r="AC89" t="str">
            <v>Wisa Waskita</v>
          </cell>
          <cell r="AD89" t="str">
            <v>42209</v>
          </cell>
          <cell r="AE89" t="str">
            <v>09. RITKOM - &gt; Rp 4 M S/D Rp 5 M</v>
          </cell>
          <cell r="AF89">
            <v>1</v>
          </cell>
          <cell r="AG89">
            <v>2417491563</v>
          </cell>
        </row>
        <row r="90">
          <cell r="A90" t="str">
            <v>S407750</v>
          </cell>
          <cell r="B90" t="e">
            <v>#REF!</v>
          </cell>
          <cell r="C90" t="str">
            <v>2020-10-20</v>
          </cell>
          <cell r="D90">
            <v>83</v>
          </cell>
          <cell r="E90" t="str">
            <v xml:space="preserve">IDR </v>
          </cell>
          <cell r="F90" t="str">
            <v xml:space="preserve">NHS  DESTRI HUDO HARDONO           </v>
          </cell>
          <cell r="G90" t="str">
            <v>DL</v>
          </cell>
          <cell r="H90" t="str">
            <v>0000008301500072151</v>
          </cell>
          <cell r="I90" t="str">
            <v xml:space="preserve">SAWUNGGALING, PT.   </v>
          </cell>
          <cell r="J90">
            <v>2500000000</v>
          </cell>
          <cell r="K90" t="str">
            <v>15/11/2021</v>
          </cell>
          <cell r="L90" t="str">
            <v>15/11/2020</v>
          </cell>
          <cell r="M90">
            <v>10</v>
          </cell>
          <cell r="N90">
            <v>0</v>
          </cell>
          <cell r="O90" t="str">
            <v>14/10/1996</v>
          </cell>
          <cell r="P90" t="str">
            <v>15/11/2021</v>
          </cell>
          <cell r="Q90" t="str">
            <v>301M</v>
          </cell>
          <cell r="R90" t="str">
            <v>Y</v>
          </cell>
          <cell r="S90" t="str">
            <v>S407750</v>
          </cell>
          <cell r="T90">
            <v>1339787033.5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 t="str">
            <v>00060701</v>
          </cell>
          <cell r="AC90" t="str">
            <v>Destri Hudo Hardono</v>
          </cell>
          <cell r="AD90" t="str">
            <v>42208</v>
          </cell>
          <cell r="AE90" t="str">
            <v>08. RITKOM - &gt; Rp 3 M S/D Rp 4 M</v>
          </cell>
          <cell r="AF90">
            <v>2</v>
          </cell>
          <cell r="AG90">
            <v>1272445340.8</v>
          </cell>
        </row>
        <row r="91">
          <cell r="A91" t="str">
            <v>TH51813</v>
          </cell>
          <cell r="B91" t="e">
            <v>#REF!</v>
          </cell>
          <cell r="C91" t="str">
            <v>2020-10-20</v>
          </cell>
          <cell r="D91">
            <v>83</v>
          </cell>
          <cell r="E91" t="str">
            <v xml:space="preserve">IDR </v>
          </cell>
          <cell r="F91" t="str">
            <v xml:space="preserve">TUE  WISA WASKITA                  </v>
          </cell>
          <cell r="G91" t="str">
            <v>DL</v>
          </cell>
          <cell r="H91" t="str">
            <v>0000008301500938153</v>
          </cell>
          <cell r="I91" t="str">
            <v xml:space="preserve">TOTOK DJIANTORO     </v>
          </cell>
          <cell r="J91">
            <v>2500000000</v>
          </cell>
          <cell r="K91" t="str">
            <v>05/02/2021</v>
          </cell>
          <cell r="L91" t="str">
            <v>05/11/2020</v>
          </cell>
          <cell r="M91">
            <v>12.5</v>
          </cell>
          <cell r="N91">
            <v>0</v>
          </cell>
          <cell r="O91" t="str">
            <v>06/02/2009</v>
          </cell>
          <cell r="P91" t="str">
            <v>05/02/2021</v>
          </cell>
          <cell r="Q91" t="str">
            <v>144M</v>
          </cell>
          <cell r="R91" t="str">
            <v>N</v>
          </cell>
          <cell r="S91" t="str">
            <v>TH51813</v>
          </cell>
          <cell r="T91">
            <v>138940307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 t="str">
            <v>00269066</v>
          </cell>
          <cell r="AC91" t="str">
            <v>Putra Fajar Utama</v>
          </cell>
          <cell r="AD91" t="str">
            <v>42207</v>
          </cell>
          <cell r="AE91" t="str">
            <v>07. RITKOM - &gt; Rp 2 M S/D Rp 3 M</v>
          </cell>
          <cell r="AF91">
            <v>1</v>
          </cell>
          <cell r="AG91">
            <v>138608197.69999999</v>
          </cell>
        </row>
        <row r="92">
          <cell r="A92" t="str">
            <v>CG73215</v>
          </cell>
          <cell r="B92" t="e">
            <v>#REF!</v>
          </cell>
          <cell r="C92" t="str">
            <v>2020-10-20</v>
          </cell>
          <cell r="D92">
            <v>83</v>
          </cell>
          <cell r="E92" t="str">
            <v xml:space="preserve">IDR </v>
          </cell>
          <cell r="F92" t="str">
            <v xml:space="preserve">TUE  WISA WASKITA                  </v>
          </cell>
          <cell r="G92" t="str">
            <v>DL</v>
          </cell>
          <cell r="H92" t="str">
            <v>0000008301502285158</v>
          </cell>
          <cell r="I92" t="str">
            <v xml:space="preserve">CV ANINDITYA WIJAYA </v>
          </cell>
          <cell r="J92">
            <v>2500000000</v>
          </cell>
          <cell r="K92" t="str">
            <v>24/06/2021</v>
          </cell>
          <cell r="L92" t="str">
            <v>24/10/2020</v>
          </cell>
          <cell r="M92">
            <v>10</v>
          </cell>
          <cell r="N92">
            <v>0</v>
          </cell>
          <cell r="O92" t="str">
            <v>27/09/2019</v>
          </cell>
          <cell r="P92" t="str">
            <v>24/06/2021</v>
          </cell>
          <cell r="Q92" t="str">
            <v>21M</v>
          </cell>
          <cell r="R92" t="str">
            <v>Y</v>
          </cell>
          <cell r="S92" t="str">
            <v>CG73215</v>
          </cell>
          <cell r="T92">
            <v>2165101765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 t="str">
            <v>00065570</v>
          </cell>
          <cell r="AC92" t="str">
            <v>Wisa Waskita</v>
          </cell>
          <cell r="AD92" t="str">
            <v>42209</v>
          </cell>
          <cell r="AE92" t="str">
            <v>09. RITKOM - &gt; Rp 4 M S/D Rp 5 M</v>
          </cell>
          <cell r="AF92">
            <v>1</v>
          </cell>
          <cell r="AG92">
            <v>2217151765</v>
          </cell>
        </row>
        <row r="93">
          <cell r="A93" t="str">
            <v>GF62877</v>
          </cell>
          <cell r="B93" t="e">
            <v>#REF!</v>
          </cell>
          <cell r="C93" t="str">
            <v>2020-10-20</v>
          </cell>
          <cell r="D93">
            <v>83</v>
          </cell>
          <cell r="E93" t="str">
            <v xml:space="preserve">IDR </v>
          </cell>
          <cell r="F93" t="str">
            <v xml:space="preserve">TUE  WISA WASKITA                  </v>
          </cell>
          <cell r="G93" t="str">
            <v>EB</v>
          </cell>
          <cell r="H93" t="str">
            <v>0000008301056260105</v>
          </cell>
          <cell r="I93" t="str">
            <v xml:space="preserve">GARUDA SARIRA ABADI </v>
          </cell>
          <cell r="J93">
            <v>2500000000</v>
          </cell>
          <cell r="K93" t="str">
            <v>12/11/2020</v>
          </cell>
          <cell r="L93" t="str">
            <v>12/11/2020</v>
          </cell>
          <cell r="M93">
            <v>9</v>
          </cell>
          <cell r="N93">
            <v>0</v>
          </cell>
          <cell r="O93" t="str">
            <v>12/12/2019</v>
          </cell>
          <cell r="P93" t="str">
            <v>12/12/2025</v>
          </cell>
          <cell r="Q93" t="str">
            <v>72M</v>
          </cell>
          <cell r="R93" t="str">
            <v>Y</v>
          </cell>
          <cell r="S93" t="str">
            <v>GF62877</v>
          </cell>
          <cell r="T93">
            <v>2398500000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 t="str">
            <v>00065570</v>
          </cell>
          <cell r="AC93" t="str">
            <v>Wisa Waskita</v>
          </cell>
          <cell r="AD93" t="str">
            <v>42207</v>
          </cell>
          <cell r="AE93" t="str">
            <v>07. RITKOM - &gt; Rp 2 M S/D Rp 3 M</v>
          </cell>
          <cell r="AF93">
            <v>1</v>
          </cell>
          <cell r="AG93">
            <v>2413075000</v>
          </cell>
        </row>
        <row r="94">
          <cell r="A94" t="str">
            <v>FO20529</v>
          </cell>
          <cell r="B94" t="e">
            <v>#REF!</v>
          </cell>
          <cell r="C94" t="str">
            <v>2020-10-20</v>
          </cell>
          <cell r="D94">
            <v>83</v>
          </cell>
          <cell r="E94" t="str">
            <v xml:space="preserve">IDR </v>
          </cell>
          <cell r="F94" t="str">
            <v xml:space="preserve">TUE  WISA WASKITA                  </v>
          </cell>
          <cell r="G94" t="str">
            <v>DL</v>
          </cell>
          <cell r="H94" t="str">
            <v>0000008301501903151</v>
          </cell>
          <cell r="I94" t="str">
            <v xml:space="preserve">FATHUR RIZKI        </v>
          </cell>
          <cell r="J94">
            <v>2500000000</v>
          </cell>
          <cell r="K94" t="str">
            <v>31/03/2021</v>
          </cell>
          <cell r="L94" t="str">
            <v>09/10/2020</v>
          </cell>
          <cell r="M94">
            <v>12.5</v>
          </cell>
          <cell r="N94" t="str">
            <v>09/10/2020</v>
          </cell>
          <cell r="O94" t="str">
            <v>30/11/2016</v>
          </cell>
          <cell r="P94" t="str">
            <v>31/03/2021</v>
          </cell>
          <cell r="Q94" t="str">
            <v>52M</v>
          </cell>
          <cell r="R94" t="str">
            <v>Y</v>
          </cell>
          <cell r="S94" t="str">
            <v>FO20529</v>
          </cell>
          <cell r="T94">
            <v>0</v>
          </cell>
          <cell r="U94">
            <v>2500000000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6765143</v>
          </cell>
          <cell r="AA94">
            <v>0</v>
          </cell>
          <cell r="AB94" t="str">
            <v>00065570</v>
          </cell>
          <cell r="AC94" t="str">
            <v>Wisa Waskita</v>
          </cell>
          <cell r="AD94" t="str">
            <v>42207</v>
          </cell>
          <cell r="AE94" t="str">
            <v>07. RITKOM - &gt; Rp 2 M S/D Rp 3 M</v>
          </cell>
          <cell r="AF94">
            <v>2</v>
          </cell>
          <cell r="AG94">
            <v>2500000000</v>
          </cell>
        </row>
        <row r="95">
          <cell r="A95" t="str">
            <v>PQ67041</v>
          </cell>
          <cell r="B95" t="e">
            <v>#REF!</v>
          </cell>
          <cell r="C95" t="str">
            <v>2020-10-20</v>
          </cell>
          <cell r="D95">
            <v>83</v>
          </cell>
          <cell r="E95" t="str">
            <v xml:space="preserve">IDR </v>
          </cell>
          <cell r="F95" t="str">
            <v xml:space="preserve">EJC  ANTON WIDANANTO               </v>
          </cell>
          <cell r="G95" t="str">
            <v>EQ</v>
          </cell>
          <cell r="H95" t="str">
            <v>0000008301054220109</v>
          </cell>
          <cell r="I95" t="str">
            <v xml:space="preserve">PT TERRYHAM PROPLAS </v>
          </cell>
          <cell r="J95">
            <v>2500000000</v>
          </cell>
          <cell r="K95" t="str">
            <v>23/08/2020</v>
          </cell>
          <cell r="L95" t="str">
            <v>23/08/2020</v>
          </cell>
          <cell r="M95">
            <v>8.5</v>
          </cell>
          <cell r="N95" t="str">
            <v>23/08/2020</v>
          </cell>
          <cell r="O95" t="str">
            <v>09/11/2018</v>
          </cell>
          <cell r="P95" t="str">
            <v>23/03/2023</v>
          </cell>
          <cell r="Q95" t="str">
            <v>56M</v>
          </cell>
          <cell r="R95" t="str">
            <v>Y</v>
          </cell>
          <cell r="S95" t="str">
            <v>PQ67041</v>
          </cell>
          <cell r="T95">
            <v>0</v>
          </cell>
          <cell r="U95">
            <v>1428824679</v>
          </cell>
          <cell r="V95">
            <v>0</v>
          </cell>
          <cell r="W95">
            <v>0</v>
          </cell>
          <cell r="X95">
            <v>0</v>
          </cell>
          <cell r="Y95">
            <v>80100000</v>
          </cell>
          <cell r="Z95">
            <v>12035727</v>
          </cell>
          <cell r="AA95">
            <v>151607</v>
          </cell>
          <cell r="AB95" t="str">
            <v>00056084</v>
          </cell>
          <cell r="AC95" t="str">
            <v>Anton Widananto</v>
          </cell>
          <cell r="AD95" t="str">
            <v>22010</v>
          </cell>
          <cell r="AE95" t="str">
            <v>(KWL) 1. MENENGAH &gt; Rp 25 M S/D 50 M</v>
          </cell>
          <cell r="AF95">
            <v>2</v>
          </cell>
          <cell r="AG95">
            <v>1428824679</v>
          </cell>
        </row>
        <row r="96">
          <cell r="A96" t="str">
            <v>EW05333</v>
          </cell>
          <cell r="B96" t="e">
            <v>#REF!</v>
          </cell>
          <cell r="C96" t="str">
            <v>2020-10-20</v>
          </cell>
          <cell r="D96">
            <v>83</v>
          </cell>
          <cell r="E96" t="str">
            <v xml:space="preserve">IDR </v>
          </cell>
          <cell r="F96" t="str">
            <v xml:space="preserve">TTW  Puguh Setiawan                </v>
          </cell>
          <cell r="G96" t="str">
            <v>DL</v>
          </cell>
          <cell r="H96" t="str">
            <v>0000008301502173157</v>
          </cell>
          <cell r="I96" t="str">
            <v xml:space="preserve">ERNY ANIKAWATI      </v>
          </cell>
          <cell r="J96">
            <v>2410000000</v>
          </cell>
          <cell r="K96" t="str">
            <v>28/04/2021</v>
          </cell>
          <cell r="L96" t="str">
            <v>28/10/2020</v>
          </cell>
          <cell r="M96">
            <v>9</v>
          </cell>
          <cell r="N96">
            <v>0</v>
          </cell>
          <cell r="O96" t="str">
            <v>20/12/2012</v>
          </cell>
          <cell r="P96" t="str">
            <v>28/04/2021</v>
          </cell>
          <cell r="Q96" t="str">
            <v>100M</v>
          </cell>
          <cell r="R96" t="str">
            <v>Y</v>
          </cell>
          <cell r="S96" t="str">
            <v>EW05333</v>
          </cell>
          <cell r="T96">
            <v>2339581685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 t="str">
            <v>00179647</v>
          </cell>
          <cell r="AC96" t="str">
            <v>Dimas Indra Permana</v>
          </cell>
          <cell r="AD96" t="str">
            <v>42207</v>
          </cell>
          <cell r="AE96" t="str">
            <v>07. RITKOM - &gt; Rp 2 M S/D Rp 3 M</v>
          </cell>
          <cell r="AF96">
            <v>1</v>
          </cell>
          <cell r="AG96">
            <v>2324102864.0999999</v>
          </cell>
        </row>
        <row r="97">
          <cell r="A97" t="str">
            <v>HNI8516</v>
          </cell>
          <cell r="B97" t="e">
            <v>#REF!</v>
          </cell>
          <cell r="C97" t="str">
            <v>2020-10-20</v>
          </cell>
          <cell r="D97">
            <v>83</v>
          </cell>
          <cell r="E97" t="str">
            <v xml:space="preserve">IDR </v>
          </cell>
          <cell r="F97" t="str">
            <v xml:space="preserve">9C3  JOHAN ADE PUTRA WIJAYA        </v>
          </cell>
          <cell r="G97" t="str">
            <v>XL</v>
          </cell>
          <cell r="H97" t="str">
            <v>0000008301502361158</v>
          </cell>
          <cell r="I97" t="str">
            <v>HARSONO ENGGALHARDJO</v>
          </cell>
          <cell r="J97">
            <v>2400000000</v>
          </cell>
          <cell r="K97" t="str">
            <v>31/10/2020</v>
          </cell>
          <cell r="L97" t="str">
            <v>31/10/2020</v>
          </cell>
          <cell r="M97">
            <v>12</v>
          </cell>
          <cell r="N97">
            <v>0</v>
          </cell>
          <cell r="O97" t="str">
            <v>31/03/2020</v>
          </cell>
          <cell r="P97" t="str">
            <v>30/12/2021</v>
          </cell>
          <cell r="Q97" t="str">
            <v>21M</v>
          </cell>
          <cell r="R97" t="str">
            <v>N</v>
          </cell>
          <cell r="S97" t="str">
            <v>HNI8516</v>
          </cell>
          <cell r="T97">
            <v>1676150074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 t="str">
            <v>00076685</v>
          </cell>
          <cell r="AC97" t="str">
            <v>Satriya Wibowo</v>
          </cell>
          <cell r="AD97" t="str">
            <v>22010</v>
          </cell>
          <cell r="AE97" t="str">
            <v>(KWL) 1. MENENGAH &gt; Rp 25 M S/D 50 M</v>
          </cell>
          <cell r="AF97">
            <v>1</v>
          </cell>
          <cell r="AG97">
            <v>1676150074</v>
          </cell>
        </row>
        <row r="98">
          <cell r="A98" t="str">
            <v>HR32316</v>
          </cell>
          <cell r="B98" t="e">
            <v>#REF!</v>
          </cell>
          <cell r="C98" t="str">
            <v>2020-10-20</v>
          </cell>
          <cell r="D98">
            <v>83</v>
          </cell>
          <cell r="E98" t="str">
            <v xml:space="preserve">IDR </v>
          </cell>
          <cell r="F98" t="str">
            <v xml:space="preserve">MJF  Agung Setyo M                 </v>
          </cell>
          <cell r="G98" t="str">
            <v>DL</v>
          </cell>
          <cell r="H98" t="str">
            <v>0000008301502278151</v>
          </cell>
          <cell r="I98" t="str">
            <v xml:space="preserve">HANDOKO ALIM SUSILO </v>
          </cell>
          <cell r="J98">
            <v>2300000000</v>
          </cell>
          <cell r="K98" t="str">
            <v>16/09/2021</v>
          </cell>
          <cell r="L98" t="str">
            <v>16/11/2020</v>
          </cell>
          <cell r="M98">
            <v>12.5</v>
          </cell>
          <cell r="N98">
            <v>0</v>
          </cell>
          <cell r="O98" t="str">
            <v>16/09/2019</v>
          </cell>
          <cell r="P98" t="str">
            <v>16/09/2021</v>
          </cell>
          <cell r="Q98" t="str">
            <v>24M</v>
          </cell>
          <cell r="R98" t="str">
            <v>N</v>
          </cell>
          <cell r="S98" t="str">
            <v>HR32316</v>
          </cell>
          <cell r="T98">
            <v>2300000000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 t="str">
            <v>00069569</v>
          </cell>
          <cell r="AC98" t="str">
            <v>Agung Setyo Martanto</v>
          </cell>
          <cell r="AD98" t="str">
            <v>82205</v>
          </cell>
          <cell r="AE98" t="str">
            <v>05. KECIL - &gt; Rp 500 JUTA S/D Rp 1 M</v>
          </cell>
          <cell r="AF98">
            <v>1</v>
          </cell>
          <cell r="AG98">
            <v>1850304014.5999999</v>
          </cell>
        </row>
        <row r="99">
          <cell r="A99" t="str">
            <v>MBJU671</v>
          </cell>
          <cell r="B99" t="e">
            <v>#REF!</v>
          </cell>
          <cell r="C99" t="str">
            <v>2020-10-20</v>
          </cell>
          <cell r="D99">
            <v>83</v>
          </cell>
          <cell r="E99" t="str">
            <v xml:space="preserve">IDR </v>
          </cell>
          <cell r="F99" t="str">
            <v xml:space="preserve">NHS  DESTRI HUDO HARDONO           </v>
          </cell>
          <cell r="G99" t="str">
            <v>EB</v>
          </cell>
          <cell r="H99" t="str">
            <v>0000008301055080104</v>
          </cell>
          <cell r="I99" t="str">
            <v>MANGER SUMBER MAKMUR</v>
          </cell>
          <cell r="J99">
            <v>2232100000</v>
          </cell>
          <cell r="K99" t="str">
            <v>30/10/2020</v>
          </cell>
          <cell r="L99" t="str">
            <v>30/10/2020</v>
          </cell>
          <cell r="M99">
            <v>11</v>
          </cell>
          <cell r="N99">
            <v>0</v>
          </cell>
          <cell r="O99" t="str">
            <v>31/01/2019</v>
          </cell>
          <cell r="P99" t="str">
            <v>31/01/2023</v>
          </cell>
          <cell r="Q99" t="str">
            <v>48M</v>
          </cell>
          <cell r="R99" t="str">
            <v>Y</v>
          </cell>
          <cell r="S99" t="str">
            <v>MBJU671</v>
          </cell>
          <cell r="T99">
            <v>1632269150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 t="str">
            <v>00060701</v>
          </cell>
          <cell r="AC99" t="str">
            <v>Destri Hudo Hardono</v>
          </cell>
          <cell r="AD99" t="str">
            <v>42210</v>
          </cell>
          <cell r="AE99" t="str">
            <v>10. RITKOM -&gt; Rp. 5 M S/D 15 M</v>
          </cell>
          <cell r="AF99">
            <v>1</v>
          </cell>
          <cell r="AG99">
            <v>1632269150</v>
          </cell>
        </row>
        <row r="100">
          <cell r="A100" t="str">
            <v>MBJU671</v>
          </cell>
          <cell r="B100" t="e">
            <v>#REF!</v>
          </cell>
          <cell r="C100" t="str">
            <v>2020-10-20</v>
          </cell>
          <cell r="D100">
            <v>83</v>
          </cell>
          <cell r="E100" t="str">
            <v xml:space="preserve">IDR </v>
          </cell>
          <cell r="F100" t="str">
            <v xml:space="preserve">NHS  DESTRI HUDO HARDONO           </v>
          </cell>
          <cell r="G100" t="str">
            <v>DL</v>
          </cell>
          <cell r="H100" t="str">
            <v>0000008301502296159</v>
          </cell>
          <cell r="I100" t="str">
            <v>MANGER SUMBER MAKMUR</v>
          </cell>
          <cell r="J100">
            <v>2200000000</v>
          </cell>
          <cell r="K100" t="str">
            <v>23/10/2020</v>
          </cell>
          <cell r="L100" t="str">
            <v>23/10/2020</v>
          </cell>
          <cell r="M100">
            <v>12.5</v>
          </cell>
          <cell r="N100">
            <v>0</v>
          </cell>
          <cell r="O100" t="str">
            <v>23/10/2019</v>
          </cell>
          <cell r="P100" t="str">
            <v>23/10/2020</v>
          </cell>
          <cell r="Q100" t="str">
            <v>12M</v>
          </cell>
          <cell r="R100" t="str">
            <v>N</v>
          </cell>
          <cell r="S100" t="str">
            <v>MBJU671</v>
          </cell>
          <cell r="T100">
            <v>2200000000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 t="str">
            <v>00060701</v>
          </cell>
          <cell r="AC100" t="str">
            <v>Destri Hudo Hardono</v>
          </cell>
          <cell r="AD100" t="str">
            <v>42210</v>
          </cell>
          <cell r="AE100" t="str">
            <v>10. RITKOM -&gt; Rp. 5 M S/D 15 M</v>
          </cell>
          <cell r="AF100">
            <v>1</v>
          </cell>
          <cell r="AG100">
            <v>2200000000</v>
          </cell>
        </row>
        <row r="101">
          <cell r="A101" t="str">
            <v>DLH3069</v>
          </cell>
          <cell r="B101" t="e">
            <v>#REF!</v>
          </cell>
          <cell r="C101" t="str">
            <v>2020-10-20</v>
          </cell>
          <cell r="D101">
            <v>83</v>
          </cell>
          <cell r="E101" t="str">
            <v xml:space="preserve">IDR </v>
          </cell>
          <cell r="F101" t="str">
            <v xml:space="preserve">TUE  WISA WASKITA                  </v>
          </cell>
          <cell r="G101" t="str">
            <v>DL</v>
          </cell>
          <cell r="H101" t="str">
            <v>0000008301502199153</v>
          </cell>
          <cell r="I101" t="str">
            <v xml:space="preserve">DEWI PUTRI NASIMA   </v>
          </cell>
          <cell r="J101">
            <v>2200000000</v>
          </cell>
          <cell r="K101" t="str">
            <v>27/11/2020</v>
          </cell>
          <cell r="L101" t="str">
            <v>27/10/2020</v>
          </cell>
          <cell r="M101">
            <v>9</v>
          </cell>
          <cell r="N101">
            <v>0</v>
          </cell>
          <cell r="O101" t="str">
            <v>12/03/2019</v>
          </cell>
          <cell r="P101" t="str">
            <v>27/04/2022</v>
          </cell>
          <cell r="Q101" t="str">
            <v>37M</v>
          </cell>
          <cell r="R101" t="str">
            <v>Y</v>
          </cell>
          <cell r="S101" t="str">
            <v>DLH3069</v>
          </cell>
          <cell r="T101">
            <v>1466570343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 t="str">
            <v>00065570</v>
          </cell>
          <cell r="AC101" t="str">
            <v>Wisa Waskita</v>
          </cell>
          <cell r="AD101" t="str">
            <v>42210</v>
          </cell>
          <cell r="AE101" t="str">
            <v>10. RITKOM -&gt; Rp. 5 M S/D 15 M</v>
          </cell>
          <cell r="AF101">
            <v>1</v>
          </cell>
          <cell r="AG101">
            <v>1466570343</v>
          </cell>
        </row>
        <row r="102">
          <cell r="A102" t="str">
            <v>I526806</v>
          </cell>
          <cell r="B102" t="e">
            <v>#REF!</v>
          </cell>
          <cell r="C102" t="str">
            <v>2020-10-20</v>
          </cell>
          <cell r="D102">
            <v>83</v>
          </cell>
          <cell r="E102" t="str">
            <v xml:space="preserve">IDR </v>
          </cell>
          <cell r="F102" t="str">
            <v xml:space="preserve">TUE  WISA WASKITA                  </v>
          </cell>
          <cell r="G102" t="str">
            <v>8Z</v>
          </cell>
          <cell r="H102" t="str">
            <v>0000008301502437153</v>
          </cell>
          <cell r="I102" t="str">
            <v xml:space="preserve">IBNU BING HADI      </v>
          </cell>
          <cell r="J102">
            <v>2100000000</v>
          </cell>
          <cell r="K102" t="str">
            <v>30/09/2021</v>
          </cell>
          <cell r="L102" t="str">
            <v>30/10/2020</v>
          </cell>
          <cell r="M102">
            <v>9.5</v>
          </cell>
          <cell r="N102">
            <v>0</v>
          </cell>
          <cell r="O102" t="str">
            <v>30/09/2020</v>
          </cell>
          <cell r="P102" t="str">
            <v>30/09/2021</v>
          </cell>
          <cell r="Q102" t="str">
            <v>12M</v>
          </cell>
          <cell r="R102" t="str">
            <v>N</v>
          </cell>
          <cell r="S102" t="str">
            <v>I526806</v>
          </cell>
          <cell r="T102">
            <v>2100000000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 t="str">
            <v>00065570</v>
          </cell>
          <cell r="AC102" t="str">
            <v>Wisa Waskita</v>
          </cell>
          <cell r="AD102" t="str">
            <v>42207</v>
          </cell>
          <cell r="AE102" t="str">
            <v>07. RITKOM - &gt; Rp 2 M S/D Rp 3 M</v>
          </cell>
          <cell r="AF102">
            <v>1</v>
          </cell>
          <cell r="AG102">
            <v>2100000000</v>
          </cell>
        </row>
        <row r="103">
          <cell r="A103" t="str">
            <v>STA2733</v>
          </cell>
          <cell r="B103" t="e">
            <v>#REF!</v>
          </cell>
          <cell r="C103" t="str">
            <v>2020-10-20</v>
          </cell>
          <cell r="D103">
            <v>83</v>
          </cell>
          <cell r="E103" t="str">
            <v xml:space="preserve">IDR </v>
          </cell>
          <cell r="F103" t="str">
            <v xml:space="preserve">TUE  WISA WASKITA                  </v>
          </cell>
          <cell r="G103" t="str">
            <v>DL</v>
          </cell>
          <cell r="H103" t="str">
            <v>0000008301500869150</v>
          </cell>
          <cell r="I103" t="str">
            <v xml:space="preserve">SUCCESINDO PRATAMA  </v>
          </cell>
          <cell r="J103">
            <v>2100000000</v>
          </cell>
          <cell r="K103" t="str">
            <v>29/04/2021</v>
          </cell>
          <cell r="L103" t="str">
            <v>29/10/2020</v>
          </cell>
          <cell r="M103">
            <v>9</v>
          </cell>
          <cell r="N103">
            <v>0</v>
          </cell>
          <cell r="O103" t="str">
            <v>14/07/2008</v>
          </cell>
          <cell r="P103" t="str">
            <v>29/04/2021</v>
          </cell>
          <cell r="Q103" t="str">
            <v>153M</v>
          </cell>
          <cell r="R103" t="str">
            <v>Y</v>
          </cell>
          <cell r="S103" t="str">
            <v>STA2733</v>
          </cell>
          <cell r="T103">
            <v>2100000000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 t="str">
            <v>00269066</v>
          </cell>
          <cell r="AC103" t="str">
            <v>Putra Fajar Utama</v>
          </cell>
          <cell r="AD103" t="str">
            <v>42207</v>
          </cell>
          <cell r="AE103" t="str">
            <v>07. RITKOM - &gt; Rp 2 M S/D Rp 3 M</v>
          </cell>
          <cell r="AF103">
            <v>1</v>
          </cell>
          <cell r="AG103">
            <v>2100000000</v>
          </cell>
        </row>
        <row r="104">
          <cell r="A104" t="str">
            <v>WV95661</v>
          </cell>
          <cell r="B104" t="e">
            <v>#REF!</v>
          </cell>
          <cell r="C104" t="str">
            <v>2020-10-20</v>
          </cell>
          <cell r="D104">
            <v>83</v>
          </cell>
          <cell r="E104" t="str">
            <v xml:space="preserve">IDR </v>
          </cell>
          <cell r="F104" t="str">
            <v xml:space="preserve">TUE  WISA WASKITA                  </v>
          </cell>
          <cell r="G104" t="str">
            <v>EB</v>
          </cell>
          <cell r="H104" t="str">
            <v>0000008301052034104</v>
          </cell>
          <cell r="I104" t="str">
            <v xml:space="preserve">WAHYU BERKAH JAYA   </v>
          </cell>
          <cell r="J104">
            <v>2100000000</v>
          </cell>
          <cell r="K104" t="str">
            <v>29/10/2020</v>
          </cell>
          <cell r="L104" t="str">
            <v>29/10/2020</v>
          </cell>
          <cell r="M104">
            <v>12.5</v>
          </cell>
          <cell r="N104">
            <v>0</v>
          </cell>
          <cell r="O104" t="str">
            <v>29/05/2017</v>
          </cell>
          <cell r="P104" t="str">
            <v>29/05/2021</v>
          </cell>
          <cell r="Q104" t="str">
            <v>48M</v>
          </cell>
          <cell r="R104" t="str">
            <v>N</v>
          </cell>
          <cell r="S104" t="str">
            <v>WV95661</v>
          </cell>
          <cell r="T104">
            <v>350000000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 t="str">
            <v>00065570</v>
          </cell>
          <cell r="AC104" t="str">
            <v>Wisa Waskita</v>
          </cell>
          <cell r="AD104" t="str">
            <v>42208</v>
          </cell>
          <cell r="AE104" t="str">
            <v>08. RITKOM - &gt; Rp 3 M S/D Rp 4 M</v>
          </cell>
          <cell r="AF104">
            <v>1</v>
          </cell>
          <cell r="AG104">
            <v>350000000</v>
          </cell>
        </row>
        <row r="105">
          <cell r="A105" t="str">
            <v>EN00363</v>
          </cell>
          <cell r="B105" t="e">
            <v>#REF!</v>
          </cell>
          <cell r="C105" t="str">
            <v>2020-10-20</v>
          </cell>
          <cell r="D105">
            <v>83</v>
          </cell>
          <cell r="E105" t="str">
            <v xml:space="preserve">IDR </v>
          </cell>
          <cell r="F105" t="str">
            <v xml:space="preserve">TUE  WISA WASKITA                  </v>
          </cell>
          <cell r="G105" t="str">
            <v>DL</v>
          </cell>
          <cell r="H105" t="str">
            <v>0000008301501081153</v>
          </cell>
          <cell r="I105" t="str">
            <v xml:space="preserve">EDDY GUNAWAN        </v>
          </cell>
          <cell r="J105">
            <v>2025000000</v>
          </cell>
          <cell r="K105" t="str">
            <v>24/04/2021</v>
          </cell>
          <cell r="L105" t="str">
            <v>24/10/2020</v>
          </cell>
          <cell r="M105">
            <v>9</v>
          </cell>
          <cell r="N105">
            <v>0</v>
          </cell>
          <cell r="O105" t="str">
            <v>18/03/2010</v>
          </cell>
          <cell r="P105" t="str">
            <v>24/04/2021</v>
          </cell>
          <cell r="Q105" t="str">
            <v>133M</v>
          </cell>
          <cell r="R105" t="str">
            <v>Y</v>
          </cell>
          <cell r="S105" t="str">
            <v>EN00363</v>
          </cell>
          <cell r="T105">
            <v>2025000000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 t="str">
            <v>00269066</v>
          </cell>
          <cell r="AC105" t="str">
            <v>Putra Fajar Utama</v>
          </cell>
          <cell r="AD105" t="str">
            <v>42207</v>
          </cell>
          <cell r="AE105" t="str">
            <v>07. RITKOM - &gt; Rp 2 M S/D Rp 3 M</v>
          </cell>
          <cell r="AF105">
            <v>1</v>
          </cell>
          <cell r="AG105">
            <v>2025000000</v>
          </cell>
        </row>
        <row r="106">
          <cell r="A106" t="str">
            <v>SOQG189</v>
          </cell>
          <cell r="B106" t="e">
            <v>#REF!</v>
          </cell>
          <cell r="C106" t="str">
            <v>2020-10-20</v>
          </cell>
          <cell r="D106">
            <v>83</v>
          </cell>
          <cell r="E106" t="str">
            <v xml:space="preserve">IDR </v>
          </cell>
          <cell r="F106" t="str">
            <v xml:space="preserve">NDA  JOHNY BAUMANNS                </v>
          </cell>
          <cell r="G106" t="str">
            <v>DL</v>
          </cell>
          <cell r="H106" t="str">
            <v>0000008301501746151</v>
          </cell>
          <cell r="I106" t="str">
            <v xml:space="preserve">STANDARD            </v>
          </cell>
          <cell r="J106">
            <v>2000000000</v>
          </cell>
          <cell r="K106" t="str">
            <v>29/04/2021</v>
          </cell>
          <cell r="L106" t="str">
            <v>29/10/2020</v>
          </cell>
          <cell r="M106">
            <v>9</v>
          </cell>
          <cell r="N106">
            <v>0</v>
          </cell>
          <cell r="O106" t="str">
            <v>29/07/2015</v>
          </cell>
          <cell r="P106" t="str">
            <v>29/04/2021</v>
          </cell>
          <cell r="Q106" t="str">
            <v>69M</v>
          </cell>
          <cell r="R106" t="str">
            <v>Y</v>
          </cell>
          <cell r="S106" t="str">
            <v>SOQG189</v>
          </cell>
          <cell r="T106">
            <v>1998572660.4000001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 t="str">
            <v>00185605</v>
          </cell>
          <cell r="AC106" t="str">
            <v>Arifin</v>
          </cell>
          <cell r="AD106" t="str">
            <v>42208</v>
          </cell>
          <cell r="AE106" t="str">
            <v>08. RITKOM - &gt; Rp 3 M S/D Rp 4 M</v>
          </cell>
          <cell r="AF106">
            <v>1</v>
          </cell>
          <cell r="AG106">
            <v>1998572660.4000001</v>
          </cell>
        </row>
        <row r="107">
          <cell r="A107" t="str">
            <v>JL63632</v>
          </cell>
          <cell r="B107" t="e">
            <v>#REF!</v>
          </cell>
          <cell r="C107" t="str">
            <v>2020-10-20</v>
          </cell>
          <cell r="D107">
            <v>83</v>
          </cell>
          <cell r="E107" t="str">
            <v xml:space="preserve">IDR </v>
          </cell>
          <cell r="F107" t="str">
            <v xml:space="preserve">TUE  WISA WASKITA                  </v>
          </cell>
          <cell r="G107" t="str">
            <v>DL</v>
          </cell>
          <cell r="H107" t="str">
            <v>0000008301502328150</v>
          </cell>
          <cell r="I107" t="str">
            <v xml:space="preserve">JASA KARYA SENTOSA  </v>
          </cell>
          <cell r="J107">
            <v>2000000000</v>
          </cell>
          <cell r="K107" t="str">
            <v>29/05/2021</v>
          </cell>
          <cell r="L107" t="str">
            <v>29/10/2020</v>
          </cell>
          <cell r="M107">
            <v>10</v>
          </cell>
          <cell r="N107">
            <v>0</v>
          </cell>
          <cell r="O107" t="str">
            <v>30/12/2019</v>
          </cell>
          <cell r="P107" t="str">
            <v>29/05/2021</v>
          </cell>
          <cell r="Q107" t="str">
            <v>17M</v>
          </cell>
          <cell r="R107" t="str">
            <v>Y</v>
          </cell>
          <cell r="S107" t="str">
            <v>JL63632</v>
          </cell>
          <cell r="T107">
            <v>2000000000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 t="str">
            <v>00065570</v>
          </cell>
          <cell r="AC107" t="str">
            <v>Wisa Waskita</v>
          </cell>
          <cell r="AD107" t="str">
            <v>42206</v>
          </cell>
          <cell r="AE107" t="str">
            <v>06. RITKOM - &gt; Rp 1 M S/D Rp 2 M</v>
          </cell>
          <cell r="AF107">
            <v>1</v>
          </cell>
          <cell r="AG107">
            <v>2000000000</v>
          </cell>
        </row>
        <row r="108">
          <cell r="A108" t="str">
            <v>K078373</v>
          </cell>
          <cell r="B108" t="e">
            <v>#REF!</v>
          </cell>
          <cell r="C108" t="str">
            <v>2020-10-20</v>
          </cell>
          <cell r="D108">
            <v>83</v>
          </cell>
          <cell r="E108" t="str">
            <v xml:space="preserve">IDR </v>
          </cell>
          <cell r="F108" t="str">
            <v xml:space="preserve">XLK  Ulin Ni am                    </v>
          </cell>
          <cell r="G108" t="str">
            <v>DL</v>
          </cell>
          <cell r="H108" t="str">
            <v>0000008301502237155</v>
          </cell>
          <cell r="I108" t="str">
            <v xml:space="preserve">KASTRI              </v>
          </cell>
          <cell r="J108">
            <v>2000000000</v>
          </cell>
          <cell r="K108" t="str">
            <v>21/05/2021</v>
          </cell>
          <cell r="L108" t="str">
            <v>21/10/2020</v>
          </cell>
          <cell r="M108">
            <v>9</v>
          </cell>
          <cell r="N108">
            <v>0</v>
          </cell>
          <cell r="O108" t="str">
            <v>21/06/2019</v>
          </cell>
          <cell r="P108" t="str">
            <v>21/06/2022</v>
          </cell>
          <cell r="Q108" t="str">
            <v>36M</v>
          </cell>
          <cell r="R108" t="str">
            <v>Y</v>
          </cell>
          <cell r="S108" t="str">
            <v>K078373</v>
          </cell>
          <cell r="T108">
            <v>1554281810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 t="str">
            <v>00215581</v>
          </cell>
          <cell r="AC108" t="str">
            <v>Ulin Ni'am</v>
          </cell>
          <cell r="AD108" t="str">
            <v>43206</v>
          </cell>
          <cell r="AE108" t="str">
            <v>(PRT) 01. RITKOM - &gt; Rp 1 M S/D Rp 2 M</v>
          </cell>
          <cell r="AF108">
            <v>2</v>
          </cell>
          <cell r="AG108">
            <v>1551190966.95</v>
          </cell>
        </row>
        <row r="109">
          <cell r="A109" t="str">
            <v>RBZV935</v>
          </cell>
          <cell r="B109" t="e">
            <v>#REF!</v>
          </cell>
          <cell r="C109" t="str">
            <v>2020-10-20</v>
          </cell>
          <cell r="D109">
            <v>83</v>
          </cell>
          <cell r="E109" t="str">
            <v xml:space="preserve">IDR </v>
          </cell>
          <cell r="F109" t="str">
            <v xml:space="preserve">NDA  JOHNY BAUMANNS                </v>
          </cell>
          <cell r="G109" t="str">
            <v>EB</v>
          </cell>
          <cell r="H109" t="str">
            <v>0000008301055350101</v>
          </cell>
          <cell r="I109" t="str">
            <v xml:space="preserve">RIMBA KARYA PRATAMA </v>
          </cell>
          <cell r="J109">
            <v>2000000000</v>
          </cell>
          <cell r="K109" t="str">
            <v>15/11/2020</v>
          </cell>
          <cell r="L109" t="str">
            <v>15/11/2020</v>
          </cell>
          <cell r="M109">
            <v>9</v>
          </cell>
          <cell r="N109">
            <v>0</v>
          </cell>
          <cell r="O109" t="str">
            <v>29/03/2019</v>
          </cell>
          <cell r="P109" t="str">
            <v>15/05/2022</v>
          </cell>
          <cell r="Q109" t="str">
            <v>38M</v>
          </cell>
          <cell r="R109" t="str">
            <v>Y</v>
          </cell>
          <cell r="S109" t="str">
            <v>RBZV935</v>
          </cell>
          <cell r="T109">
            <v>1018047830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 t="str">
            <v>00185605</v>
          </cell>
          <cell r="AC109" t="str">
            <v>Arifin</v>
          </cell>
          <cell r="AD109" t="str">
            <v>43208</v>
          </cell>
          <cell r="AE109" t="str">
            <v>(PRT) 03. RITKOM - &gt; Rp 3 M S/D Rp 4 M</v>
          </cell>
          <cell r="AF109">
            <v>2</v>
          </cell>
          <cell r="AG109">
            <v>1060533359.6</v>
          </cell>
        </row>
        <row r="110">
          <cell r="A110" t="str">
            <v>NX08093</v>
          </cell>
          <cell r="B110" t="e">
            <v>#REF!</v>
          </cell>
          <cell r="C110" t="str">
            <v>2020-10-20</v>
          </cell>
          <cell r="D110">
            <v>83</v>
          </cell>
          <cell r="E110" t="str">
            <v xml:space="preserve">IDR </v>
          </cell>
          <cell r="F110" t="str">
            <v xml:space="preserve">XLK  Ulin Ni am                    </v>
          </cell>
          <cell r="G110" t="str">
            <v>DL</v>
          </cell>
          <cell r="H110" t="str">
            <v>0000008301502312159</v>
          </cell>
          <cell r="I110" t="str">
            <v xml:space="preserve">NIKI HARUM          </v>
          </cell>
          <cell r="J110">
            <v>2000000000</v>
          </cell>
          <cell r="K110" t="str">
            <v>19/10/2021</v>
          </cell>
          <cell r="L110" t="str">
            <v>19/11/2020</v>
          </cell>
          <cell r="M110">
            <v>9</v>
          </cell>
          <cell r="N110">
            <v>0</v>
          </cell>
          <cell r="O110" t="str">
            <v>21/11/2019</v>
          </cell>
          <cell r="P110" t="str">
            <v>19/10/2021</v>
          </cell>
          <cell r="Q110" t="str">
            <v>23M</v>
          </cell>
          <cell r="R110" t="str">
            <v>Y</v>
          </cell>
          <cell r="S110" t="str">
            <v>NX08093</v>
          </cell>
          <cell r="T110">
            <v>1868125117.7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 t="str">
            <v>00215581</v>
          </cell>
          <cell r="AC110" t="str">
            <v>Ulin Ni'am</v>
          </cell>
          <cell r="AD110" t="str">
            <v>42206</v>
          </cell>
          <cell r="AE110" t="str">
            <v>06. RITKOM - &gt; Rp 1 M S/D Rp 2 M</v>
          </cell>
          <cell r="AF110">
            <v>1</v>
          </cell>
          <cell r="AG110">
            <v>1894556917.7</v>
          </cell>
        </row>
        <row r="111">
          <cell r="A111" t="str">
            <v>AL71688</v>
          </cell>
          <cell r="B111" t="e">
            <v>#REF!</v>
          </cell>
          <cell r="C111" t="str">
            <v>2020-10-20</v>
          </cell>
          <cell r="D111">
            <v>83</v>
          </cell>
          <cell r="E111" t="str">
            <v xml:space="preserve">IDR </v>
          </cell>
          <cell r="F111" t="str">
            <v xml:space="preserve">TUE  WISA WASKITA                  </v>
          </cell>
          <cell r="G111" t="str">
            <v>DL</v>
          </cell>
          <cell r="H111" t="str">
            <v>0000008301500620158</v>
          </cell>
          <cell r="I111" t="str">
            <v xml:space="preserve">AGO FURINDO. PT     </v>
          </cell>
          <cell r="J111">
            <v>2000000000</v>
          </cell>
          <cell r="K111" t="str">
            <v>04/05/2021</v>
          </cell>
          <cell r="L111" t="str">
            <v>04/11/2020</v>
          </cell>
          <cell r="M111">
            <v>9</v>
          </cell>
          <cell r="N111">
            <v>0</v>
          </cell>
          <cell r="O111" t="str">
            <v>06/12/2005</v>
          </cell>
          <cell r="P111" t="str">
            <v>04/05/2021</v>
          </cell>
          <cell r="Q111" t="str">
            <v>185M</v>
          </cell>
          <cell r="R111" t="str">
            <v>Y</v>
          </cell>
          <cell r="S111" t="str">
            <v>AL71688</v>
          </cell>
          <cell r="T111">
            <v>0</v>
          </cell>
          <cell r="U111">
            <v>67545722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 t="str">
            <v>00065570</v>
          </cell>
          <cell r="AC111" t="str">
            <v>Wisa Waskita</v>
          </cell>
          <cell r="AD111" t="str">
            <v>43206</v>
          </cell>
          <cell r="AE111" t="str">
            <v>(PRT) 01. RITKOM - &gt; Rp 1 M S/D Rp 2 M</v>
          </cell>
          <cell r="AF111">
            <v>2</v>
          </cell>
          <cell r="AG111">
            <v>527006477.60000002</v>
          </cell>
        </row>
        <row r="112">
          <cell r="A112" t="str">
            <v>IW73422</v>
          </cell>
          <cell r="B112" t="e">
            <v>#REF!</v>
          </cell>
          <cell r="C112" t="str">
            <v>2020-10-20</v>
          </cell>
          <cell r="D112">
            <v>83</v>
          </cell>
          <cell r="E112" t="str">
            <v xml:space="preserve">IDR </v>
          </cell>
          <cell r="F112" t="str">
            <v xml:space="preserve">TTW  Puguh Setiawan                </v>
          </cell>
          <cell r="G112" t="str">
            <v>DL</v>
          </cell>
          <cell r="H112" t="str">
            <v>0000008301501712152</v>
          </cell>
          <cell r="I112" t="str">
            <v xml:space="preserve">INDRI HAPSARI       </v>
          </cell>
          <cell r="J112">
            <v>2000000000</v>
          </cell>
          <cell r="K112" t="str">
            <v>10/04/2021</v>
          </cell>
          <cell r="L112" t="str">
            <v>31/10/2020</v>
          </cell>
          <cell r="M112">
            <v>9</v>
          </cell>
          <cell r="N112">
            <v>0</v>
          </cell>
          <cell r="O112" t="str">
            <v>10/04/2013</v>
          </cell>
          <cell r="P112" t="str">
            <v>10/04/2021</v>
          </cell>
          <cell r="Q112" t="str">
            <v>96M</v>
          </cell>
          <cell r="R112" t="str">
            <v>Y</v>
          </cell>
          <cell r="S112" t="str">
            <v>IW73422</v>
          </cell>
          <cell r="T112">
            <v>1786665594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 t="str">
            <v>00179647</v>
          </cell>
          <cell r="AC112" t="str">
            <v>Dimas Indra Permana</v>
          </cell>
          <cell r="AD112" t="str">
            <v>42206</v>
          </cell>
          <cell r="AE112" t="str">
            <v>06. RITKOM - &gt; Rp 1 M S/D Rp 2 M</v>
          </cell>
          <cell r="AF112">
            <v>1</v>
          </cell>
          <cell r="AG112">
            <v>1681518679</v>
          </cell>
        </row>
        <row r="113">
          <cell r="A113" t="str">
            <v>RME9917</v>
          </cell>
          <cell r="B113" t="e">
            <v>#REF!</v>
          </cell>
          <cell r="C113" t="str">
            <v>2020-10-20</v>
          </cell>
          <cell r="D113">
            <v>83</v>
          </cell>
          <cell r="E113" t="str">
            <v xml:space="preserve">IDR </v>
          </cell>
          <cell r="F113" t="str">
            <v xml:space="preserve">TUE  WISA WASKITA                  </v>
          </cell>
          <cell r="G113" t="str">
            <v>DL</v>
          </cell>
          <cell r="H113" t="str">
            <v>0000008301501745155</v>
          </cell>
          <cell r="I113" t="str">
            <v>RIMO TRANSPORT EXPRE</v>
          </cell>
          <cell r="J113">
            <v>2000000000</v>
          </cell>
          <cell r="K113" t="str">
            <v>23/04/2021</v>
          </cell>
          <cell r="L113" t="str">
            <v>15/11/2020</v>
          </cell>
          <cell r="M113">
            <v>9</v>
          </cell>
          <cell r="N113">
            <v>0</v>
          </cell>
          <cell r="O113" t="str">
            <v>28/07/2015</v>
          </cell>
          <cell r="P113" t="str">
            <v>23/04/2021</v>
          </cell>
          <cell r="Q113" t="str">
            <v>69M</v>
          </cell>
          <cell r="R113" t="str">
            <v>Y</v>
          </cell>
          <cell r="S113" t="str">
            <v>RME9917</v>
          </cell>
          <cell r="T113">
            <v>0</v>
          </cell>
          <cell r="U113">
            <v>1836507028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 t="str">
            <v>00065570</v>
          </cell>
          <cell r="AC113" t="str">
            <v>Wisa Waskita</v>
          </cell>
          <cell r="AD113" t="str">
            <v>42207</v>
          </cell>
          <cell r="AE113" t="str">
            <v>07. RITKOM - &gt; Rp 2 M S/D Rp 3 M</v>
          </cell>
          <cell r="AF113">
            <v>2</v>
          </cell>
          <cell r="AG113">
            <v>1851723755</v>
          </cell>
        </row>
        <row r="114">
          <cell r="A114" t="str">
            <v>DVE0885</v>
          </cell>
          <cell r="B114" t="e">
            <v>#REF!</v>
          </cell>
          <cell r="C114" t="str">
            <v>2020-10-20</v>
          </cell>
          <cell r="D114">
            <v>83</v>
          </cell>
          <cell r="E114" t="str">
            <v xml:space="preserve">IDR </v>
          </cell>
          <cell r="F114" t="str">
            <v xml:space="preserve">XLK  Ulin Ni am                    </v>
          </cell>
          <cell r="G114" t="str">
            <v>DL</v>
          </cell>
          <cell r="H114" t="str">
            <v>0000008301502351153</v>
          </cell>
          <cell r="I114" t="str">
            <v>DANENDRA SAMUDRA NIA</v>
          </cell>
          <cell r="J114">
            <v>2000000000</v>
          </cell>
          <cell r="K114" t="str">
            <v>19/10/2021</v>
          </cell>
          <cell r="L114" t="str">
            <v>19/11/2020</v>
          </cell>
          <cell r="M114">
            <v>9</v>
          </cell>
          <cell r="N114">
            <v>0</v>
          </cell>
          <cell r="O114" t="str">
            <v>09/03/2020</v>
          </cell>
          <cell r="P114" t="str">
            <v>19/10/2021</v>
          </cell>
          <cell r="Q114" t="str">
            <v>19M</v>
          </cell>
          <cell r="R114" t="str">
            <v>Y</v>
          </cell>
          <cell r="S114" t="str">
            <v>DVE0885</v>
          </cell>
          <cell r="T114">
            <v>2000000000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 t="str">
            <v>00215581</v>
          </cell>
          <cell r="AC114" t="str">
            <v>Ulin Ni'am</v>
          </cell>
          <cell r="AD114" t="str">
            <v>42206</v>
          </cell>
          <cell r="AE114" t="str">
            <v>06. RITKOM - &gt; Rp 1 M S/D Rp 2 M</v>
          </cell>
          <cell r="AF114">
            <v>1</v>
          </cell>
          <cell r="AG114">
            <v>2000000000</v>
          </cell>
        </row>
        <row r="115">
          <cell r="A115" t="str">
            <v>JF22465</v>
          </cell>
          <cell r="B115" t="e">
            <v>#REF!</v>
          </cell>
          <cell r="C115" t="str">
            <v>2020-10-20</v>
          </cell>
          <cell r="D115">
            <v>83</v>
          </cell>
          <cell r="E115" t="str">
            <v xml:space="preserve">IDR </v>
          </cell>
          <cell r="F115" t="str">
            <v xml:space="preserve">TUE  WISA WASKITA                  </v>
          </cell>
          <cell r="G115" t="str">
            <v>DL</v>
          </cell>
          <cell r="H115" t="str">
            <v>0000008301501072154</v>
          </cell>
          <cell r="I115" t="str">
            <v xml:space="preserve">JONI AFFANDI        </v>
          </cell>
          <cell r="J115">
            <v>2000000000</v>
          </cell>
          <cell r="K115" t="str">
            <v>29/05/2021</v>
          </cell>
          <cell r="L115" t="str">
            <v>29/10/2020</v>
          </cell>
          <cell r="M115">
            <v>12.5</v>
          </cell>
          <cell r="N115">
            <v>0</v>
          </cell>
          <cell r="O115" t="str">
            <v>10/03/2010</v>
          </cell>
          <cell r="P115" t="str">
            <v>29/05/2021</v>
          </cell>
          <cell r="Q115" t="str">
            <v>134M</v>
          </cell>
          <cell r="R115" t="str">
            <v>N</v>
          </cell>
          <cell r="S115" t="str">
            <v>JF22465</v>
          </cell>
          <cell r="T115">
            <v>1999975278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 t="str">
            <v>00065570</v>
          </cell>
          <cell r="AC115" t="str">
            <v>Wisa Waskita</v>
          </cell>
          <cell r="AD115" t="str">
            <v>82205</v>
          </cell>
          <cell r="AE115" t="str">
            <v>05. KECIL - &gt; Rp 500 JUTA S/D Rp 1 M</v>
          </cell>
          <cell r="AF115">
            <v>1</v>
          </cell>
          <cell r="AG115">
            <v>1999975278</v>
          </cell>
        </row>
        <row r="116">
          <cell r="A116" t="str">
            <v>ST05287</v>
          </cell>
          <cell r="B116" t="e">
            <v>#REF!</v>
          </cell>
          <cell r="C116" t="str">
            <v>2020-10-20</v>
          </cell>
          <cell r="D116">
            <v>83</v>
          </cell>
          <cell r="E116" t="str">
            <v xml:space="preserve">IDR </v>
          </cell>
          <cell r="F116" t="str">
            <v xml:space="preserve">TUE  WISA WASKITA                  </v>
          </cell>
          <cell r="G116" t="str">
            <v>DL</v>
          </cell>
          <cell r="H116" t="str">
            <v>0000008301500497157</v>
          </cell>
          <cell r="I116" t="str">
            <v xml:space="preserve">SUKARNO             </v>
          </cell>
          <cell r="J116">
            <v>2000000000</v>
          </cell>
          <cell r="K116" t="str">
            <v>22/04/2021</v>
          </cell>
          <cell r="L116" t="str">
            <v>22/10/2020</v>
          </cell>
          <cell r="M116">
            <v>10</v>
          </cell>
          <cell r="N116">
            <v>0</v>
          </cell>
          <cell r="O116" t="str">
            <v>29/06/2004</v>
          </cell>
          <cell r="P116" t="str">
            <v>22/04/2021</v>
          </cell>
          <cell r="Q116" t="str">
            <v>202M</v>
          </cell>
          <cell r="R116" t="str">
            <v>Y</v>
          </cell>
          <cell r="S116" t="str">
            <v>ST05287</v>
          </cell>
          <cell r="T116">
            <v>2000000000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 t="str">
            <v>00269066</v>
          </cell>
          <cell r="AC116" t="str">
            <v>Putra Fajar Utama</v>
          </cell>
          <cell r="AD116" t="str">
            <v>42207</v>
          </cell>
          <cell r="AE116" t="str">
            <v>07. RITKOM - &gt; Rp 2 M S/D Rp 3 M</v>
          </cell>
          <cell r="AF116">
            <v>1</v>
          </cell>
          <cell r="AG116">
            <v>1987683154.5</v>
          </cell>
        </row>
        <row r="117">
          <cell r="A117" t="str">
            <v>DLH3069</v>
          </cell>
          <cell r="B117" t="e">
            <v>#REF!</v>
          </cell>
          <cell r="C117" t="str">
            <v>2020-10-20</v>
          </cell>
          <cell r="D117">
            <v>83</v>
          </cell>
          <cell r="E117" t="str">
            <v xml:space="preserve">IDR </v>
          </cell>
          <cell r="F117" t="str">
            <v xml:space="preserve">TUE  WISA WASKITA                  </v>
          </cell>
          <cell r="G117" t="str">
            <v>DL</v>
          </cell>
          <cell r="H117" t="str">
            <v>0000008301502002152</v>
          </cell>
          <cell r="I117" t="str">
            <v xml:space="preserve">DEWI PUTRI NASIMA   </v>
          </cell>
          <cell r="J117">
            <v>2000000000</v>
          </cell>
          <cell r="K117" t="str">
            <v>27/04/2021</v>
          </cell>
          <cell r="L117" t="str">
            <v>27/10/2020</v>
          </cell>
          <cell r="M117">
            <v>9</v>
          </cell>
          <cell r="N117">
            <v>0</v>
          </cell>
          <cell r="O117" t="str">
            <v>31/07/2017</v>
          </cell>
          <cell r="P117" t="str">
            <v>27/04/2021</v>
          </cell>
          <cell r="Q117" t="str">
            <v>46M</v>
          </cell>
          <cell r="R117" t="str">
            <v>Y</v>
          </cell>
          <cell r="S117" t="str">
            <v>DLH3069</v>
          </cell>
          <cell r="T117">
            <v>600194820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 t="str">
            <v>00065570</v>
          </cell>
          <cell r="AC117" t="str">
            <v>Wisa Waskita</v>
          </cell>
          <cell r="AD117" t="str">
            <v>42210</v>
          </cell>
          <cell r="AE117" t="str">
            <v>10. RITKOM -&gt; Rp. 5 M S/D 15 M</v>
          </cell>
          <cell r="AF117">
            <v>1</v>
          </cell>
          <cell r="AG117">
            <v>588192220</v>
          </cell>
        </row>
        <row r="118">
          <cell r="A118" t="str">
            <v>AMOD353</v>
          </cell>
          <cell r="B118" t="e">
            <v>#REF!</v>
          </cell>
          <cell r="C118" t="str">
            <v>2020-10-20</v>
          </cell>
          <cell r="D118">
            <v>83</v>
          </cell>
          <cell r="E118" t="str">
            <v xml:space="preserve">IDR </v>
          </cell>
          <cell r="F118" t="str">
            <v xml:space="preserve">NDA  JOHNY BAUMANNS                </v>
          </cell>
          <cell r="G118" t="str">
            <v>DL</v>
          </cell>
          <cell r="H118" t="str">
            <v>0000008301502188152</v>
          </cell>
          <cell r="I118" t="str">
            <v xml:space="preserve">AGSYAN JAYA         </v>
          </cell>
          <cell r="J118">
            <v>2000000000</v>
          </cell>
          <cell r="K118" t="str">
            <v>30/04/2021</v>
          </cell>
          <cell r="L118" t="str">
            <v>31/10/2020</v>
          </cell>
          <cell r="M118">
            <v>9</v>
          </cell>
          <cell r="N118">
            <v>0</v>
          </cell>
          <cell r="O118" t="str">
            <v>19/02/2019</v>
          </cell>
          <cell r="P118" t="str">
            <v>30/04/2021</v>
          </cell>
          <cell r="Q118" t="str">
            <v>26M</v>
          </cell>
          <cell r="R118" t="str">
            <v>Y</v>
          </cell>
          <cell r="S118" t="str">
            <v>AMOD353</v>
          </cell>
          <cell r="T118">
            <v>2000000000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 t="str">
            <v>00269066</v>
          </cell>
          <cell r="AC118" t="str">
            <v>Putra Fajar Utama</v>
          </cell>
          <cell r="AD118" t="str">
            <v>43206</v>
          </cell>
          <cell r="AE118" t="str">
            <v>(PRT) 01. RITKOM - &gt; Rp 1 M S/D Rp 2 M</v>
          </cell>
          <cell r="AF118">
            <v>1</v>
          </cell>
          <cell r="AG118">
            <v>2000000000</v>
          </cell>
        </row>
        <row r="119">
          <cell r="A119" t="str">
            <v>KEF9543</v>
          </cell>
          <cell r="B119" t="e">
            <v>#REF!</v>
          </cell>
          <cell r="C119" t="str">
            <v>2020-10-20</v>
          </cell>
          <cell r="D119">
            <v>83</v>
          </cell>
          <cell r="E119" t="str">
            <v xml:space="preserve">IDR </v>
          </cell>
          <cell r="F119" t="str">
            <v xml:space="preserve">TUE  WISA WASKITA                  </v>
          </cell>
          <cell r="G119" t="str">
            <v>DL</v>
          </cell>
          <cell r="H119" t="str">
            <v>0000008301502346158</v>
          </cell>
          <cell r="I119" t="str">
            <v>KOPERASI SIMPAN PINJ</v>
          </cell>
          <cell r="J119">
            <v>2000000000</v>
          </cell>
          <cell r="K119" t="str">
            <v>25/02/2021</v>
          </cell>
          <cell r="L119" t="str">
            <v>25/10/2020</v>
          </cell>
          <cell r="M119">
            <v>12.5</v>
          </cell>
          <cell r="N119">
            <v>0</v>
          </cell>
          <cell r="O119" t="str">
            <v>25/02/2020</v>
          </cell>
          <cell r="P119" t="str">
            <v>25/02/2021</v>
          </cell>
          <cell r="Q119" t="str">
            <v>12M</v>
          </cell>
          <cell r="R119" t="str">
            <v>N</v>
          </cell>
          <cell r="S119" t="str">
            <v>KEF9543</v>
          </cell>
          <cell r="T119">
            <v>25337368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 t="str">
            <v>00065570</v>
          </cell>
          <cell r="AC119" t="str">
            <v>Wisa Waskita</v>
          </cell>
          <cell r="AD119" t="str">
            <v>42206</v>
          </cell>
          <cell r="AE119" t="str">
            <v>06. RITKOM - &gt; Rp 1 M S/D Rp 2 M</v>
          </cell>
          <cell r="AF119">
            <v>1</v>
          </cell>
          <cell r="AG119">
            <v>25337368</v>
          </cell>
        </row>
        <row r="120">
          <cell r="A120" t="str">
            <v>HT01517</v>
          </cell>
          <cell r="B120" t="e">
            <v>#REF!</v>
          </cell>
          <cell r="C120" t="str">
            <v>2020-10-20</v>
          </cell>
          <cell r="D120">
            <v>83</v>
          </cell>
          <cell r="E120" t="str">
            <v xml:space="preserve">IDR </v>
          </cell>
          <cell r="F120" t="str">
            <v xml:space="preserve">TUE  WISA WASKITA                  </v>
          </cell>
          <cell r="G120" t="str">
            <v>TS</v>
          </cell>
          <cell r="H120" t="str">
            <v>0000008301502043158</v>
          </cell>
          <cell r="I120" t="str">
            <v xml:space="preserve">HARYO WICAKSONO     </v>
          </cell>
          <cell r="J120">
            <v>2000000000</v>
          </cell>
          <cell r="K120" t="str">
            <v>15/05/2021</v>
          </cell>
          <cell r="L120" t="str">
            <v>15/11/2020</v>
          </cell>
          <cell r="M120">
            <v>9</v>
          </cell>
          <cell r="N120">
            <v>0</v>
          </cell>
          <cell r="O120" t="str">
            <v>12/01/2018</v>
          </cell>
          <cell r="P120" t="str">
            <v>15/05/2021</v>
          </cell>
          <cell r="Q120" t="str">
            <v>40M</v>
          </cell>
          <cell r="R120" t="str">
            <v>Y</v>
          </cell>
          <cell r="S120" t="str">
            <v>HT01517</v>
          </cell>
          <cell r="T120">
            <v>0</v>
          </cell>
          <cell r="U120">
            <v>995723242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 t="str">
            <v>00269066</v>
          </cell>
          <cell r="AC120" t="str">
            <v>Putra Fajar Utama</v>
          </cell>
          <cell r="AD120" t="str">
            <v>42206</v>
          </cell>
          <cell r="AE120" t="str">
            <v>06. RITKOM - &gt; Rp 1 M S/D Rp 2 M</v>
          </cell>
          <cell r="AF120">
            <v>2</v>
          </cell>
          <cell r="AG120">
            <v>993474246.10000002</v>
          </cell>
        </row>
        <row r="121">
          <cell r="A121" t="str">
            <v>RT39959</v>
          </cell>
          <cell r="B121" t="e">
            <v>#REF!</v>
          </cell>
          <cell r="C121" t="str">
            <v>2020-10-20</v>
          </cell>
          <cell r="D121">
            <v>83</v>
          </cell>
          <cell r="E121" t="str">
            <v xml:space="preserve">IDR </v>
          </cell>
          <cell r="F121" t="str">
            <v xml:space="preserve">TUE  WISA WASKITA                  </v>
          </cell>
          <cell r="G121" t="str">
            <v>DL</v>
          </cell>
          <cell r="H121" t="str">
            <v>0000008301500973153</v>
          </cell>
          <cell r="I121" t="str">
            <v xml:space="preserve">RAHARJO SANTOSO     </v>
          </cell>
          <cell r="J121">
            <v>2000000000</v>
          </cell>
          <cell r="K121" t="str">
            <v>30/12/2020</v>
          </cell>
          <cell r="L121" t="str">
            <v>30/10/2020</v>
          </cell>
          <cell r="M121">
            <v>12.5</v>
          </cell>
          <cell r="N121">
            <v>0</v>
          </cell>
          <cell r="O121" t="str">
            <v>25/05/2009</v>
          </cell>
          <cell r="P121" t="str">
            <v>30/12/2020</v>
          </cell>
          <cell r="Q121" t="str">
            <v>139M</v>
          </cell>
          <cell r="R121" t="str">
            <v>N</v>
          </cell>
          <cell r="S121" t="str">
            <v>RT39959</v>
          </cell>
          <cell r="T121">
            <v>140628269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 t="str">
            <v>00065570</v>
          </cell>
          <cell r="AC121" t="str">
            <v>Wisa Waskita</v>
          </cell>
          <cell r="AD121" t="str">
            <v>42206</v>
          </cell>
          <cell r="AE121" t="str">
            <v>06. RITKOM - &gt; Rp 1 M S/D Rp 2 M</v>
          </cell>
          <cell r="AF121">
            <v>1</v>
          </cell>
          <cell r="AG121">
            <v>140028369</v>
          </cell>
        </row>
        <row r="122">
          <cell r="A122" t="str">
            <v>SAIA067</v>
          </cell>
          <cell r="B122" t="e">
            <v>#REF!</v>
          </cell>
          <cell r="C122" t="str">
            <v>2020-10-20</v>
          </cell>
          <cell r="D122">
            <v>83</v>
          </cell>
          <cell r="E122" t="str">
            <v xml:space="preserve">IDR </v>
          </cell>
          <cell r="F122" t="str">
            <v xml:space="preserve">TTZ  Arifin                        </v>
          </cell>
          <cell r="G122" t="str">
            <v>DL</v>
          </cell>
          <cell r="H122" t="str">
            <v>0000008301502262150</v>
          </cell>
          <cell r="I122" t="str">
            <v xml:space="preserve">SURYATI             </v>
          </cell>
          <cell r="J122">
            <v>2000000000</v>
          </cell>
          <cell r="K122" t="str">
            <v>29/05/2021</v>
          </cell>
          <cell r="L122" t="str">
            <v>29/10/2020</v>
          </cell>
          <cell r="M122">
            <v>10</v>
          </cell>
          <cell r="N122">
            <v>0</v>
          </cell>
          <cell r="O122" t="str">
            <v>08/08/2019</v>
          </cell>
          <cell r="P122" t="str">
            <v>29/05/2021</v>
          </cell>
          <cell r="Q122" t="str">
            <v>21M</v>
          </cell>
          <cell r="R122" t="str">
            <v>Y</v>
          </cell>
          <cell r="S122" t="str">
            <v>SAIA067</v>
          </cell>
          <cell r="T122">
            <v>2000000000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 t="str">
            <v>00179647</v>
          </cell>
          <cell r="AC122" t="str">
            <v>Dimas Indra Permana</v>
          </cell>
          <cell r="AD122" t="str">
            <v>43207</v>
          </cell>
          <cell r="AE122" t="str">
            <v>(PRT) 02. RITKOM - &gt; Rp 2 M S/D Rp 3 M</v>
          </cell>
          <cell r="AF122">
            <v>2</v>
          </cell>
          <cell r="AG122">
            <v>2000000000</v>
          </cell>
        </row>
        <row r="123">
          <cell r="A123" t="str">
            <v>M827430</v>
          </cell>
          <cell r="B123" t="e">
            <v>#REF!</v>
          </cell>
          <cell r="C123" t="str">
            <v>2020-10-20</v>
          </cell>
          <cell r="D123">
            <v>83</v>
          </cell>
          <cell r="E123" t="str">
            <v xml:space="preserve">IDR </v>
          </cell>
          <cell r="F123" t="str">
            <v xml:space="preserve">TUE  WISA WASKITA                  </v>
          </cell>
          <cell r="G123" t="str">
            <v>DL</v>
          </cell>
          <cell r="H123" t="str">
            <v>0000008301500347158</v>
          </cell>
          <cell r="I123" t="str">
            <v xml:space="preserve">ACHMAD H            </v>
          </cell>
          <cell r="J123">
            <v>2000000000</v>
          </cell>
          <cell r="K123" t="str">
            <v>03/04/2021</v>
          </cell>
          <cell r="L123" t="str">
            <v>23/10/2020</v>
          </cell>
          <cell r="M123">
            <v>9</v>
          </cell>
          <cell r="N123">
            <v>0</v>
          </cell>
          <cell r="O123" t="str">
            <v>20/02/2003</v>
          </cell>
          <cell r="P123" t="str">
            <v>03/04/2021</v>
          </cell>
          <cell r="Q123" t="str">
            <v>218M</v>
          </cell>
          <cell r="R123" t="str">
            <v>Y</v>
          </cell>
          <cell r="S123" t="str">
            <v>M827430</v>
          </cell>
          <cell r="T123">
            <v>0</v>
          </cell>
          <cell r="U123">
            <v>1848561559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 t="str">
            <v>00269066</v>
          </cell>
          <cell r="AC123" t="str">
            <v>Putra Fajar Utama</v>
          </cell>
          <cell r="AD123" t="str">
            <v>43207</v>
          </cell>
          <cell r="AE123" t="str">
            <v>(PRT) 02. RITKOM - &gt; Rp 2 M S/D Rp 3 M</v>
          </cell>
          <cell r="AF123">
            <v>2</v>
          </cell>
          <cell r="AG123">
            <v>1510561559</v>
          </cell>
        </row>
        <row r="124">
          <cell r="A124" t="str">
            <v>PF96428</v>
          </cell>
          <cell r="B124" t="e">
            <v>#REF!</v>
          </cell>
          <cell r="C124" t="str">
            <v>2020-10-20</v>
          </cell>
          <cell r="D124">
            <v>83</v>
          </cell>
          <cell r="E124" t="str">
            <v xml:space="preserve">IDR </v>
          </cell>
          <cell r="F124" t="str">
            <v xml:space="preserve">NHS  DESTRI HUDO HARDONO           </v>
          </cell>
          <cell r="G124" t="str">
            <v>DL</v>
          </cell>
          <cell r="H124" t="str">
            <v>0000008301501040157</v>
          </cell>
          <cell r="I124" t="str">
            <v xml:space="preserve">PODO RUKUN          </v>
          </cell>
          <cell r="J124">
            <v>2000000000</v>
          </cell>
          <cell r="K124" t="str">
            <v>19/11/2020</v>
          </cell>
          <cell r="L124" t="str">
            <v>19/11/2020</v>
          </cell>
          <cell r="M124">
            <v>12.5</v>
          </cell>
          <cell r="N124">
            <v>0</v>
          </cell>
          <cell r="O124" t="str">
            <v>19/11/2009</v>
          </cell>
          <cell r="P124" t="str">
            <v>19/11/2020</v>
          </cell>
          <cell r="Q124" t="str">
            <v>132M</v>
          </cell>
          <cell r="R124" t="str">
            <v>N</v>
          </cell>
          <cell r="S124" t="str">
            <v>PF96428</v>
          </cell>
          <cell r="T124">
            <v>85127343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 t="str">
            <v>00060701</v>
          </cell>
          <cell r="AC124" t="str">
            <v>Destri Hudo Hardono</v>
          </cell>
          <cell r="AD124" t="str">
            <v>42206</v>
          </cell>
          <cell r="AE124" t="str">
            <v>06. RITKOM - &gt; Rp 1 M S/D Rp 2 M</v>
          </cell>
          <cell r="AF124">
            <v>1</v>
          </cell>
          <cell r="AG124">
            <v>119981108.34999999</v>
          </cell>
        </row>
        <row r="125">
          <cell r="A125" t="str">
            <v>PEA5037</v>
          </cell>
          <cell r="B125" t="e">
            <v>#REF!</v>
          </cell>
          <cell r="C125" t="str">
            <v>2020-10-20</v>
          </cell>
          <cell r="D125">
            <v>83</v>
          </cell>
          <cell r="E125" t="str">
            <v xml:space="preserve">IDR </v>
          </cell>
          <cell r="F125" t="str">
            <v xml:space="preserve">NHS  DESTRI HUDO HARDONO           </v>
          </cell>
          <cell r="G125" t="str">
            <v>DL</v>
          </cell>
          <cell r="H125" t="str">
            <v>0000008301502254157</v>
          </cell>
          <cell r="I125" t="str">
            <v xml:space="preserve">PURWITA SARI        </v>
          </cell>
          <cell r="J125">
            <v>2000000000</v>
          </cell>
          <cell r="K125" t="str">
            <v>15/05/2021</v>
          </cell>
          <cell r="L125" t="str">
            <v>15/11/2020</v>
          </cell>
          <cell r="M125">
            <v>10</v>
          </cell>
          <cell r="N125">
            <v>0</v>
          </cell>
          <cell r="O125" t="str">
            <v>31/07/2019</v>
          </cell>
          <cell r="P125" t="str">
            <v>15/05/2021</v>
          </cell>
          <cell r="Q125" t="str">
            <v>22M</v>
          </cell>
          <cell r="R125" t="str">
            <v>Y</v>
          </cell>
          <cell r="S125" t="str">
            <v>PEA5037</v>
          </cell>
          <cell r="T125">
            <v>2000000000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 t="str">
            <v>00060701</v>
          </cell>
          <cell r="AC125" t="str">
            <v>Destri Hudo Hardono</v>
          </cell>
          <cell r="AD125" t="str">
            <v>42206</v>
          </cell>
          <cell r="AE125" t="str">
            <v>06. RITKOM - &gt; Rp 1 M S/D Rp 2 M</v>
          </cell>
          <cell r="AF125">
            <v>1</v>
          </cell>
          <cell r="AG125">
            <v>2000000000</v>
          </cell>
        </row>
        <row r="126">
          <cell r="A126" t="str">
            <v>Y056610</v>
          </cell>
          <cell r="B126" t="e">
            <v>#REF!</v>
          </cell>
          <cell r="C126" t="str">
            <v>2020-10-20</v>
          </cell>
          <cell r="D126">
            <v>83</v>
          </cell>
          <cell r="E126" t="str">
            <v xml:space="preserve">IDR </v>
          </cell>
          <cell r="F126" t="str">
            <v xml:space="preserve">TUE  WISA WASKITA                  </v>
          </cell>
          <cell r="G126" t="str">
            <v>DL</v>
          </cell>
          <cell r="H126" t="str">
            <v>0000008301501817156</v>
          </cell>
          <cell r="I126" t="str">
            <v xml:space="preserve">YULIAH              </v>
          </cell>
          <cell r="J126">
            <v>2000000000</v>
          </cell>
          <cell r="K126" t="str">
            <v>28/02/2021</v>
          </cell>
          <cell r="L126" t="str">
            <v>31/10/2020</v>
          </cell>
          <cell r="M126">
            <v>12.5</v>
          </cell>
          <cell r="N126">
            <v>0</v>
          </cell>
          <cell r="O126" t="str">
            <v>06/04/2016</v>
          </cell>
          <cell r="P126" t="str">
            <v>28/02/2021</v>
          </cell>
          <cell r="Q126" t="str">
            <v>58M</v>
          </cell>
          <cell r="R126" t="str">
            <v>N</v>
          </cell>
          <cell r="S126" t="str">
            <v>Y056610</v>
          </cell>
          <cell r="T126">
            <v>1463400189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 t="str">
            <v>00065570</v>
          </cell>
          <cell r="AC126" t="str">
            <v>Wisa Waskita</v>
          </cell>
          <cell r="AD126" t="str">
            <v>42206</v>
          </cell>
          <cell r="AE126" t="str">
            <v>06. RITKOM - &gt; Rp 1 M S/D Rp 2 M</v>
          </cell>
          <cell r="AF126">
            <v>1</v>
          </cell>
          <cell r="AG126">
            <v>1570884615.6500001</v>
          </cell>
        </row>
        <row r="127">
          <cell r="A127" t="str">
            <v>O576857</v>
          </cell>
          <cell r="B127" t="e">
            <v>#REF!</v>
          </cell>
          <cell r="C127" t="str">
            <v>2020-10-20</v>
          </cell>
          <cell r="D127">
            <v>83</v>
          </cell>
          <cell r="E127" t="str">
            <v xml:space="preserve">IDR </v>
          </cell>
          <cell r="F127" t="str">
            <v xml:space="preserve">XLK  Ulin Ni am                    </v>
          </cell>
          <cell r="G127" t="str">
            <v>DL</v>
          </cell>
          <cell r="H127" t="str">
            <v>0000008301502196155</v>
          </cell>
          <cell r="I127" t="str">
            <v xml:space="preserve">OMAE SEJAHTERA      </v>
          </cell>
          <cell r="J127">
            <v>2000000000</v>
          </cell>
          <cell r="K127" t="str">
            <v>16/10/2021</v>
          </cell>
          <cell r="L127" t="str">
            <v>16/11/2020</v>
          </cell>
          <cell r="M127">
            <v>9</v>
          </cell>
          <cell r="N127">
            <v>0</v>
          </cell>
          <cell r="O127" t="str">
            <v>28/02/2019</v>
          </cell>
          <cell r="P127" t="str">
            <v>16/10/2021</v>
          </cell>
          <cell r="Q127" t="str">
            <v>32M</v>
          </cell>
          <cell r="R127" t="str">
            <v>Y</v>
          </cell>
          <cell r="S127" t="str">
            <v>O576857</v>
          </cell>
          <cell r="T127">
            <v>1930353427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 t="str">
            <v>00215581</v>
          </cell>
          <cell r="AC127" t="str">
            <v>Ulin Ni'am</v>
          </cell>
          <cell r="AD127" t="str">
            <v>42206</v>
          </cell>
          <cell r="AE127" t="str">
            <v>06. RITKOM - &gt; Rp 1 M S/D Rp 2 M</v>
          </cell>
          <cell r="AF127">
            <v>1</v>
          </cell>
          <cell r="AG127">
            <v>1896457235</v>
          </cell>
        </row>
        <row r="128">
          <cell r="A128" t="str">
            <v>ANCD039</v>
          </cell>
          <cell r="B128" t="e">
            <v>#REF!</v>
          </cell>
          <cell r="C128" t="str">
            <v>2020-10-20</v>
          </cell>
          <cell r="D128">
            <v>83</v>
          </cell>
          <cell r="E128" t="str">
            <v xml:space="preserve">IDR </v>
          </cell>
          <cell r="F128" t="str">
            <v xml:space="preserve">NHS  DESTRI HUDO HARDONO           </v>
          </cell>
          <cell r="G128" t="str">
            <v>EB</v>
          </cell>
          <cell r="H128" t="str">
            <v>0000008301055519103</v>
          </cell>
          <cell r="I128" t="str">
            <v xml:space="preserve">ASTRI HENDRANINGRUM </v>
          </cell>
          <cell r="J128">
            <v>2000000000</v>
          </cell>
          <cell r="K128" t="str">
            <v>20/11/2020</v>
          </cell>
          <cell r="L128" t="str">
            <v>20/11/2020</v>
          </cell>
          <cell r="M128">
            <v>10</v>
          </cell>
          <cell r="N128">
            <v>0</v>
          </cell>
          <cell r="O128" t="str">
            <v>20/06/2019</v>
          </cell>
          <cell r="P128" t="str">
            <v>20/06/2024</v>
          </cell>
          <cell r="Q128" t="str">
            <v>60M</v>
          </cell>
          <cell r="R128" t="str">
            <v>Y</v>
          </cell>
          <cell r="S128" t="str">
            <v>ANCD039</v>
          </cell>
          <cell r="T128">
            <v>1576666670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 t="str">
            <v>00060701</v>
          </cell>
          <cell r="AC128" t="str">
            <v>Destri Hudo Hardono</v>
          </cell>
          <cell r="AD128" t="str">
            <v>42207</v>
          </cell>
          <cell r="AE128" t="str">
            <v>07. RITKOM - &gt; Rp 2 M S/D Rp 3 M</v>
          </cell>
          <cell r="AF128">
            <v>1</v>
          </cell>
          <cell r="AG128">
            <v>1590916670</v>
          </cell>
        </row>
        <row r="129">
          <cell r="A129" t="str">
            <v>MMUP746</v>
          </cell>
          <cell r="B129" t="e">
            <v>#REF!</v>
          </cell>
          <cell r="C129" t="str">
            <v>2020-10-20</v>
          </cell>
          <cell r="D129">
            <v>83</v>
          </cell>
          <cell r="E129" t="str">
            <v xml:space="preserve">IDR </v>
          </cell>
          <cell r="F129" t="str">
            <v xml:space="preserve">TUE  WISA WASKITA                  </v>
          </cell>
          <cell r="G129" t="str">
            <v>DL</v>
          </cell>
          <cell r="H129" t="str">
            <v>0000008301502230153</v>
          </cell>
          <cell r="I129" t="str">
            <v>MUARA BERKAT SENTOSA</v>
          </cell>
          <cell r="J129">
            <v>2000000000</v>
          </cell>
          <cell r="K129" t="str">
            <v>29/10/2020</v>
          </cell>
          <cell r="L129" t="str">
            <v>29/10/2020</v>
          </cell>
          <cell r="M129">
            <v>10</v>
          </cell>
          <cell r="N129">
            <v>0</v>
          </cell>
          <cell r="O129" t="str">
            <v>29/05/2019</v>
          </cell>
          <cell r="P129" t="str">
            <v>29/05/2022</v>
          </cell>
          <cell r="Q129" t="str">
            <v>36M</v>
          </cell>
          <cell r="R129" t="str">
            <v>Y</v>
          </cell>
          <cell r="S129" t="str">
            <v>MMUP746</v>
          </cell>
          <cell r="T129">
            <v>1165190381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 t="str">
            <v>00065570</v>
          </cell>
          <cell r="AC129" t="str">
            <v>Wisa Waskita</v>
          </cell>
          <cell r="AD129" t="str">
            <v>42209</v>
          </cell>
          <cell r="AE129" t="str">
            <v>09. RITKOM - &gt; Rp 4 M S/D Rp 5 M</v>
          </cell>
          <cell r="AF129">
            <v>1</v>
          </cell>
          <cell r="AG129">
            <v>1165190381</v>
          </cell>
        </row>
        <row r="130">
          <cell r="A130" t="str">
            <v>RBZV935</v>
          </cell>
          <cell r="B130" t="e">
            <v>#REF!</v>
          </cell>
          <cell r="C130" t="str">
            <v>2020-10-20</v>
          </cell>
          <cell r="D130">
            <v>83</v>
          </cell>
          <cell r="E130" t="str">
            <v xml:space="preserve">IDR </v>
          </cell>
          <cell r="F130" t="str">
            <v xml:space="preserve">NDA  JOHNY BAUMANNS                </v>
          </cell>
          <cell r="G130" t="str">
            <v>DL</v>
          </cell>
          <cell r="H130" t="str">
            <v>0000008301502210153</v>
          </cell>
          <cell r="I130" t="str">
            <v xml:space="preserve">RIMBA KARYA PRATAMA </v>
          </cell>
          <cell r="J130">
            <v>1900000000</v>
          </cell>
          <cell r="K130" t="str">
            <v>15/05/2021</v>
          </cell>
          <cell r="L130" t="str">
            <v>27/10/2020</v>
          </cell>
          <cell r="M130">
            <v>9</v>
          </cell>
          <cell r="N130">
            <v>0</v>
          </cell>
          <cell r="O130" t="str">
            <v>29/03/2019</v>
          </cell>
          <cell r="P130" t="str">
            <v>15/05/2021</v>
          </cell>
          <cell r="Q130" t="str">
            <v>26M</v>
          </cell>
          <cell r="R130" t="str">
            <v>Y</v>
          </cell>
          <cell r="S130" t="str">
            <v>RBZV935</v>
          </cell>
          <cell r="T130">
            <v>0</v>
          </cell>
          <cell r="U130">
            <v>498841855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 t="str">
            <v>00185605</v>
          </cell>
          <cell r="AC130" t="str">
            <v>Arifin</v>
          </cell>
          <cell r="AD130" t="str">
            <v>43208</v>
          </cell>
          <cell r="AE130" t="str">
            <v>(PRT) 03. RITKOM - &gt; Rp 3 M S/D Rp 4 M</v>
          </cell>
          <cell r="AF130">
            <v>2</v>
          </cell>
          <cell r="AG130">
            <v>452962610.60000002</v>
          </cell>
        </row>
        <row r="131">
          <cell r="A131" t="str">
            <v>SNDB075</v>
          </cell>
          <cell r="B131" t="e">
            <v>#REF!</v>
          </cell>
          <cell r="C131" t="str">
            <v>2020-10-20</v>
          </cell>
          <cell r="D131">
            <v>83</v>
          </cell>
          <cell r="E131" t="str">
            <v xml:space="preserve">IDR </v>
          </cell>
          <cell r="F131" t="str">
            <v xml:space="preserve">NDA  JOHNY BAUMANNS                </v>
          </cell>
          <cell r="G131" t="str">
            <v>DL</v>
          </cell>
          <cell r="H131" t="str">
            <v>0000008301501649155</v>
          </cell>
          <cell r="I131" t="str">
            <v>SURYA CIPTA INTI PRA</v>
          </cell>
          <cell r="J131">
            <v>1900000000</v>
          </cell>
          <cell r="K131" t="str">
            <v>29/04/2021</v>
          </cell>
          <cell r="L131" t="str">
            <v>29/10/2020</v>
          </cell>
          <cell r="M131">
            <v>9</v>
          </cell>
          <cell r="N131">
            <v>0</v>
          </cell>
          <cell r="O131" t="str">
            <v>27/11/2014</v>
          </cell>
          <cell r="P131" t="str">
            <v>29/04/2021</v>
          </cell>
          <cell r="Q131" t="str">
            <v>77M</v>
          </cell>
          <cell r="R131" t="str">
            <v>Y</v>
          </cell>
          <cell r="S131" t="str">
            <v>SNDB075</v>
          </cell>
          <cell r="T131">
            <v>1900000000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 t="str">
            <v>00215581</v>
          </cell>
          <cell r="AC131" t="str">
            <v>Ulin Ni'am</v>
          </cell>
          <cell r="AD131" t="str">
            <v>42207</v>
          </cell>
          <cell r="AE131" t="str">
            <v>07. RITKOM - &gt; Rp 2 M S/D Rp 3 M</v>
          </cell>
          <cell r="AF131">
            <v>2</v>
          </cell>
          <cell r="AG131">
            <v>1900000000</v>
          </cell>
        </row>
        <row r="132">
          <cell r="A132" t="str">
            <v>C023185</v>
          </cell>
          <cell r="B132" t="e">
            <v>#REF!</v>
          </cell>
          <cell r="C132" t="str">
            <v>2020-10-20</v>
          </cell>
          <cell r="D132">
            <v>83</v>
          </cell>
          <cell r="E132" t="str">
            <v xml:space="preserve">IDR </v>
          </cell>
          <cell r="F132" t="str">
            <v xml:space="preserve">NHS  DESTRI HUDO HARDONO           </v>
          </cell>
          <cell r="G132" t="str">
            <v>DL</v>
          </cell>
          <cell r="H132" t="str">
            <v>0000008301502319151</v>
          </cell>
          <cell r="I132" t="str">
            <v xml:space="preserve">CITRA EFFHAR, PT.   </v>
          </cell>
          <cell r="J132">
            <v>1900000000</v>
          </cell>
          <cell r="K132" t="str">
            <v>29/11/2020</v>
          </cell>
          <cell r="L132" t="str">
            <v>29/10/2020</v>
          </cell>
          <cell r="M132">
            <v>9</v>
          </cell>
          <cell r="N132">
            <v>0</v>
          </cell>
          <cell r="O132" t="str">
            <v>30/11/2019</v>
          </cell>
          <cell r="P132" t="str">
            <v>29/11/2020</v>
          </cell>
          <cell r="Q132" t="str">
            <v>12M</v>
          </cell>
          <cell r="R132" t="str">
            <v>Y</v>
          </cell>
          <cell r="S132" t="str">
            <v>C023185</v>
          </cell>
          <cell r="T132">
            <v>0</v>
          </cell>
          <cell r="U132">
            <v>1900000000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 t="str">
            <v>00060701</v>
          </cell>
          <cell r="AC132" t="str">
            <v>Destri Hudo Hardono</v>
          </cell>
          <cell r="AD132" t="str">
            <v>42206</v>
          </cell>
          <cell r="AE132" t="str">
            <v>06. RITKOM - &gt; Rp 1 M S/D Rp 2 M</v>
          </cell>
          <cell r="AF132">
            <v>2</v>
          </cell>
          <cell r="AG132">
            <v>1900000000</v>
          </cell>
        </row>
        <row r="133">
          <cell r="A133" t="str">
            <v>PG10896</v>
          </cell>
          <cell r="B133" t="e">
            <v>#REF!</v>
          </cell>
          <cell r="C133" t="str">
            <v>2020-10-20</v>
          </cell>
          <cell r="D133">
            <v>83</v>
          </cell>
          <cell r="E133" t="str">
            <v xml:space="preserve">IDR </v>
          </cell>
          <cell r="F133" t="str">
            <v xml:space="preserve">XLK  Ulin Ni am                    </v>
          </cell>
          <cell r="G133" t="str">
            <v>UZ</v>
          </cell>
          <cell r="H133" t="str">
            <v>0000008301501963151</v>
          </cell>
          <cell r="I133" t="str">
            <v>PESONA PERMATA BUANA</v>
          </cell>
          <cell r="J133">
            <v>1850000000</v>
          </cell>
          <cell r="K133" t="str">
            <v>28/09/2021</v>
          </cell>
          <cell r="L133" t="str">
            <v>28/10/2020</v>
          </cell>
          <cell r="M133">
            <v>9</v>
          </cell>
          <cell r="N133">
            <v>0</v>
          </cell>
          <cell r="O133" t="str">
            <v>10/05/2017</v>
          </cell>
          <cell r="P133" t="str">
            <v>28/09/2021</v>
          </cell>
          <cell r="Q133" t="str">
            <v>53M</v>
          </cell>
          <cell r="R133" t="str">
            <v>Y</v>
          </cell>
          <cell r="S133" t="str">
            <v>PG10896</v>
          </cell>
          <cell r="T133">
            <v>1850000000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 t="str">
            <v>00215581</v>
          </cell>
          <cell r="AC133" t="str">
            <v>Ulin Ni'am</v>
          </cell>
          <cell r="AD133" t="str">
            <v>42206</v>
          </cell>
          <cell r="AE133" t="str">
            <v>06. RITKOM - &gt; Rp 1 M S/D Rp 2 M</v>
          </cell>
          <cell r="AF133">
            <v>1</v>
          </cell>
          <cell r="AG133">
            <v>1850000000</v>
          </cell>
        </row>
        <row r="134">
          <cell r="A134" t="str">
            <v>KIY2384</v>
          </cell>
          <cell r="B134" t="e">
            <v>#REF!</v>
          </cell>
          <cell r="C134" t="str">
            <v>2020-10-20</v>
          </cell>
          <cell r="D134">
            <v>83</v>
          </cell>
          <cell r="E134" t="str">
            <v xml:space="preserve">IDR </v>
          </cell>
          <cell r="F134" t="str">
            <v xml:space="preserve">TTW  Puguh Setiawan                </v>
          </cell>
          <cell r="G134" t="str">
            <v>DL</v>
          </cell>
          <cell r="H134" t="str">
            <v>0000008301502046156</v>
          </cell>
          <cell r="I134" t="str">
            <v>KAWAN SEJATI SAMUDRA</v>
          </cell>
          <cell r="J134">
            <v>1830000000</v>
          </cell>
          <cell r="K134" t="str">
            <v>31/03/2021</v>
          </cell>
          <cell r="L134" t="str">
            <v>24/10/2020</v>
          </cell>
          <cell r="M134">
            <v>10</v>
          </cell>
          <cell r="N134">
            <v>0</v>
          </cell>
          <cell r="O134" t="str">
            <v>24/01/2018</v>
          </cell>
          <cell r="P134" t="str">
            <v>31/03/2021</v>
          </cell>
          <cell r="Q134" t="str">
            <v>38M</v>
          </cell>
          <cell r="R134" t="str">
            <v>Y</v>
          </cell>
          <cell r="S134" t="str">
            <v>KIY2384</v>
          </cell>
          <cell r="T134">
            <v>1830000000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 t="str">
            <v>00179647</v>
          </cell>
          <cell r="AC134" t="str">
            <v>Dimas Indra Permana</v>
          </cell>
          <cell r="AD134" t="str">
            <v>42208</v>
          </cell>
          <cell r="AE134" t="str">
            <v>08. RITKOM - &gt; Rp 3 M S/D Rp 4 M</v>
          </cell>
          <cell r="AF134">
            <v>1</v>
          </cell>
          <cell r="AG134">
            <v>1830000000</v>
          </cell>
        </row>
        <row r="135">
          <cell r="A135" t="str">
            <v>S407793</v>
          </cell>
          <cell r="B135" t="e">
            <v>#REF!</v>
          </cell>
          <cell r="C135" t="str">
            <v>2020-10-20</v>
          </cell>
          <cell r="D135">
            <v>83</v>
          </cell>
          <cell r="E135" t="str">
            <v xml:space="preserve">IDR </v>
          </cell>
          <cell r="F135" t="str">
            <v xml:space="preserve">NDA  JOHNY BAUMANNS                </v>
          </cell>
          <cell r="G135" t="str">
            <v>DL</v>
          </cell>
          <cell r="H135" t="str">
            <v>0000008301500093157</v>
          </cell>
          <cell r="I135" t="str">
            <v xml:space="preserve">SUDJARWO            </v>
          </cell>
          <cell r="J135">
            <v>1800000000</v>
          </cell>
          <cell r="K135" t="str">
            <v>29/04/2021</v>
          </cell>
          <cell r="L135" t="str">
            <v>29/10/2020</v>
          </cell>
          <cell r="M135">
            <v>9</v>
          </cell>
          <cell r="N135">
            <v>0</v>
          </cell>
          <cell r="O135" t="str">
            <v>03/05/1997</v>
          </cell>
          <cell r="P135" t="str">
            <v>29/04/2021</v>
          </cell>
          <cell r="Q135" t="str">
            <v>287M</v>
          </cell>
          <cell r="R135" t="str">
            <v>Y</v>
          </cell>
          <cell r="S135" t="str">
            <v>S407793</v>
          </cell>
          <cell r="T135">
            <v>1800000000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 t="str">
            <v>00185605</v>
          </cell>
          <cell r="AC135" t="str">
            <v>Arifin</v>
          </cell>
          <cell r="AD135" t="str">
            <v>42206</v>
          </cell>
          <cell r="AE135" t="str">
            <v>06. RITKOM - &gt; Rp 1 M S/D Rp 2 M</v>
          </cell>
          <cell r="AF135">
            <v>1</v>
          </cell>
          <cell r="AG135">
            <v>1800000000</v>
          </cell>
        </row>
        <row r="136">
          <cell r="A136" t="str">
            <v>SQOV798</v>
          </cell>
          <cell r="B136" t="e">
            <v>#REF!</v>
          </cell>
          <cell r="C136" t="str">
            <v>2020-10-20</v>
          </cell>
          <cell r="D136">
            <v>83</v>
          </cell>
          <cell r="E136" t="str">
            <v xml:space="preserve">IDR </v>
          </cell>
          <cell r="F136" t="str">
            <v xml:space="preserve">NHS  DESTRI HUDO HARDONO           </v>
          </cell>
          <cell r="G136" t="str">
            <v>DL</v>
          </cell>
          <cell r="H136" t="str">
            <v>0000008301501836150</v>
          </cell>
          <cell r="I136" t="str">
            <v>SENDTRA MUTIARA SAMU</v>
          </cell>
          <cell r="J136">
            <v>1800000000</v>
          </cell>
          <cell r="K136" t="str">
            <v>31/03/2021</v>
          </cell>
          <cell r="L136" t="str">
            <v>30/10/2020</v>
          </cell>
          <cell r="M136">
            <v>12.5</v>
          </cell>
          <cell r="N136">
            <v>0</v>
          </cell>
          <cell r="O136" t="str">
            <v>23/05/2016</v>
          </cell>
          <cell r="P136" t="str">
            <v>31/03/2021</v>
          </cell>
          <cell r="Q136" t="str">
            <v>58M</v>
          </cell>
          <cell r="R136" t="str">
            <v>Y</v>
          </cell>
          <cell r="S136" t="str">
            <v>SQOV798</v>
          </cell>
          <cell r="T136">
            <v>1800000000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 t="str">
            <v>00060701</v>
          </cell>
          <cell r="AC136" t="str">
            <v>Destri Hudo Hardono</v>
          </cell>
          <cell r="AD136" t="str">
            <v>42209</v>
          </cell>
          <cell r="AE136" t="str">
            <v>09. RITKOM - &gt; Rp 4 M S/D Rp 5 M</v>
          </cell>
          <cell r="AF136">
            <v>2</v>
          </cell>
          <cell r="AG136">
            <v>1800000000</v>
          </cell>
        </row>
        <row r="137">
          <cell r="A137" t="str">
            <v>MVL6045</v>
          </cell>
          <cell r="B137" t="e">
            <v>#REF!</v>
          </cell>
          <cell r="C137" t="str">
            <v>2020-10-20</v>
          </cell>
          <cell r="D137">
            <v>83</v>
          </cell>
          <cell r="E137" t="str">
            <v xml:space="preserve">IDR </v>
          </cell>
          <cell r="F137" t="str">
            <v xml:space="preserve">NHS  DESTRI HUDO HARDONO           </v>
          </cell>
          <cell r="G137" t="str">
            <v>DL</v>
          </cell>
          <cell r="H137" t="str">
            <v>0000008301502113157</v>
          </cell>
          <cell r="I137" t="str">
            <v xml:space="preserve">MISDARUL ARIFIN     </v>
          </cell>
          <cell r="J137">
            <v>1775000000</v>
          </cell>
          <cell r="K137" t="str">
            <v>30/04/2021</v>
          </cell>
          <cell r="L137" t="str">
            <v>31/10/2020</v>
          </cell>
          <cell r="M137">
            <v>9</v>
          </cell>
          <cell r="N137">
            <v>0</v>
          </cell>
          <cell r="O137" t="str">
            <v>01/08/2018</v>
          </cell>
          <cell r="P137" t="str">
            <v>30/04/2021</v>
          </cell>
          <cell r="Q137" t="str">
            <v>33M</v>
          </cell>
          <cell r="R137" t="str">
            <v>Y</v>
          </cell>
          <cell r="S137" t="str">
            <v>MVL6045</v>
          </cell>
          <cell r="T137">
            <v>1775000000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 t="str">
            <v>00269066</v>
          </cell>
          <cell r="AC137" t="str">
            <v>Putra Fajar Utama</v>
          </cell>
          <cell r="AD137" t="str">
            <v>42206</v>
          </cell>
          <cell r="AE137" t="str">
            <v>06. RITKOM - &gt; Rp 1 M S/D Rp 2 M</v>
          </cell>
          <cell r="AF137">
            <v>1</v>
          </cell>
          <cell r="AG137">
            <v>1775000000</v>
          </cell>
        </row>
        <row r="138">
          <cell r="A138" t="str">
            <v>DS05924</v>
          </cell>
          <cell r="B138" t="e">
            <v>#REF!</v>
          </cell>
          <cell r="C138" t="str">
            <v>2020-10-20</v>
          </cell>
          <cell r="D138">
            <v>83</v>
          </cell>
          <cell r="E138" t="str">
            <v xml:space="preserve">IDR </v>
          </cell>
          <cell r="F138" t="str">
            <v xml:space="preserve">NHS  DESTRI HUDO HARDONO           </v>
          </cell>
          <cell r="G138" t="str">
            <v>DL</v>
          </cell>
          <cell r="H138" t="str">
            <v>0000008301501087159</v>
          </cell>
          <cell r="I138" t="str">
            <v>DHANA PERSADA MANUNG</v>
          </cell>
          <cell r="J138">
            <v>1750000000</v>
          </cell>
          <cell r="K138" t="str">
            <v>29/03/2021</v>
          </cell>
          <cell r="L138" t="str">
            <v>29/10/2020</v>
          </cell>
          <cell r="M138">
            <v>12.5</v>
          </cell>
          <cell r="N138">
            <v>0</v>
          </cell>
          <cell r="O138" t="str">
            <v>29/03/2010</v>
          </cell>
          <cell r="P138" t="str">
            <v>29/03/2021</v>
          </cell>
          <cell r="Q138" t="str">
            <v>132M</v>
          </cell>
          <cell r="R138" t="str">
            <v>N</v>
          </cell>
          <cell r="S138" t="str">
            <v>DS05924</v>
          </cell>
          <cell r="T138">
            <v>1750000000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 t="str">
            <v>00060701</v>
          </cell>
          <cell r="AC138" t="str">
            <v>Destri Hudo Hardono</v>
          </cell>
          <cell r="AD138" t="str">
            <v>42206</v>
          </cell>
          <cell r="AE138" t="str">
            <v>06. RITKOM - &gt; Rp 1 M S/D Rp 2 M</v>
          </cell>
          <cell r="AF138">
            <v>1</v>
          </cell>
          <cell r="AG138">
            <v>1750000000</v>
          </cell>
        </row>
        <row r="139">
          <cell r="A139" t="str">
            <v>DWO9346</v>
          </cell>
          <cell r="B139" t="e">
            <v>#REF!</v>
          </cell>
          <cell r="C139" t="str">
            <v>2020-10-20</v>
          </cell>
          <cell r="D139">
            <v>83</v>
          </cell>
          <cell r="E139" t="str">
            <v xml:space="preserve">IDR </v>
          </cell>
          <cell r="F139" t="str">
            <v xml:space="preserve">TTW  Puguh Setiawan                </v>
          </cell>
          <cell r="G139" t="str">
            <v>DL</v>
          </cell>
          <cell r="H139" t="str">
            <v>0000008301502393155</v>
          </cell>
          <cell r="I139" t="str">
            <v xml:space="preserve">DAUN PANDAN MEDIKA  </v>
          </cell>
          <cell r="J139">
            <v>1750000000</v>
          </cell>
          <cell r="K139" t="str">
            <v>29/06/2021</v>
          </cell>
          <cell r="L139" t="str">
            <v>29/10/2020</v>
          </cell>
          <cell r="M139">
            <v>12.5</v>
          </cell>
          <cell r="N139">
            <v>0</v>
          </cell>
          <cell r="O139" t="str">
            <v>30/06/2020</v>
          </cell>
          <cell r="P139" t="str">
            <v>29/06/2021</v>
          </cell>
          <cell r="Q139" t="str">
            <v>12M</v>
          </cell>
          <cell r="R139" t="str">
            <v>N</v>
          </cell>
          <cell r="S139" t="str">
            <v>DWO9346</v>
          </cell>
          <cell r="T139">
            <v>1750000000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 t="str">
            <v>00179647</v>
          </cell>
          <cell r="AC139" t="str">
            <v>Dimas Indra Permana</v>
          </cell>
          <cell r="AD139" t="str">
            <v>42206</v>
          </cell>
          <cell r="AE139" t="str">
            <v>06. RITKOM - &gt; Rp 1 M S/D Rp 2 M</v>
          </cell>
          <cell r="AF139">
            <v>1</v>
          </cell>
          <cell r="AG139">
            <v>1750000000</v>
          </cell>
        </row>
        <row r="140">
          <cell r="A140" t="str">
            <v>DDN4997</v>
          </cell>
          <cell r="B140" t="e">
            <v>#REF!</v>
          </cell>
          <cell r="C140" t="str">
            <v>2020-10-20</v>
          </cell>
          <cell r="D140">
            <v>83</v>
          </cell>
          <cell r="E140" t="str">
            <v xml:space="preserve">IDR </v>
          </cell>
          <cell r="F140" t="str">
            <v xml:space="preserve">XLK  Ulin Ni am                    </v>
          </cell>
          <cell r="G140" t="str">
            <v>DL</v>
          </cell>
          <cell r="H140" t="str">
            <v>0000008301502166150</v>
          </cell>
          <cell r="I140" t="str">
            <v xml:space="preserve">DENY WIBOWANTO      </v>
          </cell>
          <cell r="J140">
            <v>1700000000</v>
          </cell>
          <cell r="K140" t="str">
            <v>28/01/2021</v>
          </cell>
          <cell r="L140" t="str">
            <v>28/10/2020</v>
          </cell>
          <cell r="M140">
            <v>12.5</v>
          </cell>
          <cell r="N140">
            <v>0</v>
          </cell>
          <cell r="O140" t="str">
            <v>20/03/2017</v>
          </cell>
          <cell r="P140" t="str">
            <v>28/01/2021</v>
          </cell>
          <cell r="Q140" t="str">
            <v>46M</v>
          </cell>
          <cell r="R140" t="str">
            <v>N</v>
          </cell>
          <cell r="S140" t="str">
            <v>DDN4997</v>
          </cell>
          <cell r="T140">
            <v>1700000000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 t="str">
            <v>00185605</v>
          </cell>
          <cell r="AC140" t="str">
            <v>Arifin</v>
          </cell>
          <cell r="AD140" t="str">
            <v>42206</v>
          </cell>
          <cell r="AE140" t="str">
            <v>06. RITKOM - &gt; Rp 1 M S/D Rp 2 M</v>
          </cell>
          <cell r="AF140">
            <v>1</v>
          </cell>
          <cell r="AG140">
            <v>1700000000</v>
          </cell>
        </row>
        <row r="141">
          <cell r="A141" t="str">
            <v>SASOT21</v>
          </cell>
          <cell r="B141" t="e">
            <v>#REF!</v>
          </cell>
          <cell r="C141" t="str">
            <v>2020-10-20</v>
          </cell>
          <cell r="D141">
            <v>83</v>
          </cell>
          <cell r="E141" t="str">
            <v xml:space="preserve">IDR </v>
          </cell>
          <cell r="F141" t="str">
            <v xml:space="preserve">NHS  DESTRI HUDO HARDONO           </v>
          </cell>
          <cell r="G141" t="str">
            <v>DL</v>
          </cell>
          <cell r="H141" t="str">
            <v>0000008301502324156</v>
          </cell>
          <cell r="I141" t="str">
            <v xml:space="preserve">SURYA MAKMUR        </v>
          </cell>
          <cell r="J141">
            <v>1700000000</v>
          </cell>
          <cell r="K141" t="str">
            <v>28/12/2020</v>
          </cell>
          <cell r="L141" t="str">
            <v>28/10/2020</v>
          </cell>
          <cell r="M141">
            <v>10</v>
          </cell>
          <cell r="N141">
            <v>0</v>
          </cell>
          <cell r="O141" t="str">
            <v>23/12/2019</v>
          </cell>
          <cell r="P141" t="str">
            <v>28/12/2020</v>
          </cell>
          <cell r="Q141" t="str">
            <v>12M</v>
          </cell>
          <cell r="R141" t="str">
            <v>Y</v>
          </cell>
          <cell r="S141" t="str">
            <v>SASOT21</v>
          </cell>
          <cell r="T141">
            <v>1700000000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 t="str">
            <v>00060701</v>
          </cell>
          <cell r="AC141" t="str">
            <v>Destri Hudo Hardono</v>
          </cell>
          <cell r="AD141" t="str">
            <v>42207</v>
          </cell>
          <cell r="AE141" t="str">
            <v>07. RITKOM - &gt; Rp 2 M S/D Rp 3 M</v>
          </cell>
          <cell r="AF141">
            <v>1</v>
          </cell>
          <cell r="AG141">
            <v>1700000000</v>
          </cell>
        </row>
        <row r="142">
          <cell r="A142" t="str">
            <v>CB80793</v>
          </cell>
          <cell r="B142" t="e">
            <v>#REF!</v>
          </cell>
          <cell r="C142" t="str">
            <v>2020-10-20</v>
          </cell>
          <cell r="D142">
            <v>83</v>
          </cell>
          <cell r="E142" t="str">
            <v xml:space="preserve">IDR </v>
          </cell>
          <cell r="F142" t="str">
            <v xml:space="preserve">XLK  Ulin Ni am                    </v>
          </cell>
          <cell r="G142" t="str">
            <v>DL</v>
          </cell>
          <cell r="H142" t="str">
            <v>0000008301501902155</v>
          </cell>
          <cell r="I142" t="str">
            <v>CV KAHA MANDIRI JAYA</v>
          </cell>
          <cell r="J142">
            <v>1700000000</v>
          </cell>
          <cell r="K142" t="str">
            <v>28/04/2021</v>
          </cell>
          <cell r="L142" t="str">
            <v>28/10/2020</v>
          </cell>
          <cell r="M142">
            <v>9</v>
          </cell>
          <cell r="N142">
            <v>0</v>
          </cell>
          <cell r="O142" t="str">
            <v>28/11/2016</v>
          </cell>
          <cell r="P142" t="str">
            <v>28/04/2021</v>
          </cell>
          <cell r="Q142" t="str">
            <v>53M</v>
          </cell>
          <cell r="R142" t="str">
            <v>Y</v>
          </cell>
          <cell r="S142" t="str">
            <v>CB80793</v>
          </cell>
          <cell r="T142">
            <v>1700000000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 t="str">
            <v>00215581</v>
          </cell>
          <cell r="AC142" t="str">
            <v>Ulin Ni'am</v>
          </cell>
          <cell r="AD142" t="str">
            <v>42206</v>
          </cell>
          <cell r="AE142" t="str">
            <v>06. RITKOM - &gt; Rp 1 M S/D Rp 2 M</v>
          </cell>
          <cell r="AF142">
            <v>1</v>
          </cell>
          <cell r="AG142">
            <v>1700000000</v>
          </cell>
        </row>
        <row r="143">
          <cell r="A143" t="str">
            <v>TR26498</v>
          </cell>
          <cell r="B143" t="e">
            <v>#REF!</v>
          </cell>
          <cell r="C143" t="str">
            <v>2020-10-20</v>
          </cell>
          <cell r="D143">
            <v>83</v>
          </cell>
          <cell r="E143" t="str">
            <v xml:space="preserve">IDR </v>
          </cell>
          <cell r="F143" t="str">
            <v xml:space="preserve">EJC  ANTON WIDANANTO               </v>
          </cell>
          <cell r="G143" t="str">
            <v>XL</v>
          </cell>
          <cell r="H143" t="str">
            <v>0000008301502045150</v>
          </cell>
          <cell r="I143" t="str">
            <v xml:space="preserve">SUHARDI             </v>
          </cell>
          <cell r="J143">
            <v>1663582873</v>
          </cell>
          <cell r="K143" t="str">
            <v>01/11/2020</v>
          </cell>
          <cell r="L143" t="str">
            <v>01/11/2020</v>
          </cell>
          <cell r="M143">
            <v>8.09</v>
          </cell>
          <cell r="N143">
            <v>0</v>
          </cell>
          <cell r="O143" t="str">
            <v>28/02/2018</v>
          </cell>
          <cell r="P143" t="str">
            <v>30/09/2021</v>
          </cell>
          <cell r="Q143" t="str">
            <v>44M</v>
          </cell>
          <cell r="R143" t="str">
            <v>Y</v>
          </cell>
          <cell r="S143" t="str">
            <v>TR26498</v>
          </cell>
          <cell r="T143">
            <v>1522911266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20503</v>
          </cell>
          <cell r="AB143" t="str">
            <v>00076685</v>
          </cell>
          <cell r="AC143" t="str">
            <v>Satriya Wibowo</v>
          </cell>
          <cell r="AD143" t="str">
            <v>22010</v>
          </cell>
          <cell r="AE143" t="str">
            <v>(KWL) 1. MENENGAH &gt; Rp 25 M S/D 50 M</v>
          </cell>
          <cell r="AF143">
            <v>1</v>
          </cell>
          <cell r="AG143">
            <v>1522912516</v>
          </cell>
        </row>
        <row r="144">
          <cell r="A144" t="str">
            <v>LN30492</v>
          </cell>
          <cell r="B144" t="e">
            <v>#REF!</v>
          </cell>
          <cell r="C144" t="str">
            <v>2020-10-20</v>
          </cell>
          <cell r="D144">
            <v>83</v>
          </cell>
          <cell r="E144" t="str">
            <v xml:space="preserve">IDR </v>
          </cell>
          <cell r="F144" t="str">
            <v xml:space="preserve">XLK  Ulin Ni am                    </v>
          </cell>
          <cell r="G144" t="str">
            <v>DL</v>
          </cell>
          <cell r="H144" t="str">
            <v>0000008301501704159</v>
          </cell>
          <cell r="I144" t="str">
            <v xml:space="preserve">LIM TIN TENG        </v>
          </cell>
          <cell r="J144">
            <v>1634232781</v>
          </cell>
          <cell r="K144" t="str">
            <v>24/04/2021</v>
          </cell>
          <cell r="L144" t="str">
            <v>24/10/2020</v>
          </cell>
          <cell r="M144">
            <v>9</v>
          </cell>
          <cell r="N144">
            <v>0</v>
          </cell>
          <cell r="O144" t="str">
            <v>06/04/2015</v>
          </cell>
          <cell r="P144" t="str">
            <v>24/04/2021</v>
          </cell>
          <cell r="Q144" t="str">
            <v>72M</v>
          </cell>
          <cell r="R144" t="str">
            <v>Y</v>
          </cell>
          <cell r="S144" t="str">
            <v>LN30492</v>
          </cell>
          <cell r="T144">
            <v>1629802444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 t="str">
            <v>00269066</v>
          </cell>
          <cell r="AC144" t="str">
            <v>Putra Fajar Utama</v>
          </cell>
          <cell r="AD144" t="str">
            <v>42206</v>
          </cell>
          <cell r="AE144" t="str">
            <v>06. RITKOM - &gt; Rp 1 M S/D Rp 2 M</v>
          </cell>
          <cell r="AF144">
            <v>1</v>
          </cell>
          <cell r="AG144">
            <v>1629802444</v>
          </cell>
        </row>
        <row r="145">
          <cell r="A145" t="str">
            <v>Q015355</v>
          </cell>
          <cell r="B145" t="e">
            <v>#REF!</v>
          </cell>
          <cell r="C145" t="str">
            <v>2020-10-20</v>
          </cell>
          <cell r="D145">
            <v>83</v>
          </cell>
          <cell r="E145" t="str">
            <v xml:space="preserve">IDR </v>
          </cell>
          <cell r="F145" t="str">
            <v xml:space="preserve">NHS  DESTRI HUDO HARDONO           </v>
          </cell>
          <cell r="G145" t="str">
            <v>DL</v>
          </cell>
          <cell r="H145" t="str">
            <v>0000008301500943158</v>
          </cell>
          <cell r="I145" t="str">
            <v xml:space="preserve">QUASINDO            </v>
          </cell>
          <cell r="J145">
            <v>1600000000</v>
          </cell>
          <cell r="K145" t="str">
            <v>28/11/2021</v>
          </cell>
          <cell r="L145" t="str">
            <v>25/10/2020</v>
          </cell>
          <cell r="M145">
            <v>12.5</v>
          </cell>
          <cell r="N145">
            <v>0</v>
          </cell>
          <cell r="O145" t="str">
            <v>19/02/2009</v>
          </cell>
          <cell r="P145" t="str">
            <v>28/11/2021</v>
          </cell>
          <cell r="Q145" t="str">
            <v>153M</v>
          </cell>
          <cell r="R145" t="str">
            <v>N</v>
          </cell>
          <cell r="S145" t="str">
            <v>Q015355</v>
          </cell>
          <cell r="T145">
            <v>181623982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 t="str">
            <v>00060701</v>
          </cell>
          <cell r="AC145" t="str">
            <v>Destri Hudo Hardono</v>
          </cell>
          <cell r="AD145" t="str">
            <v>42206</v>
          </cell>
          <cell r="AE145" t="str">
            <v>06. RITKOM - &gt; Rp 1 M S/D Rp 2 M</v>
          </cell>
          <cell r="AF145">
            <v>1</v>
          </cell>
          <cell r="AG145">
            <v>127136787.40000001</v>
          </cell>
        </row>
        <row r="146">
          <cell r="A146" t="str">
            <v>WK79473</v>
          </cell>
          <cell r="B146" t="e">
            <v>#REF!</v>
          </cell>
          <cell r="C146" t="str">
            <v>2020-10-20</v>
          </cell>
          <cell r="D146">
            <v>83</v>
          </cell>
          <cell r="E146" t="str">
            <v xml:space="preserve">IDR </v>
          </cell>
          <cell r="F146" t="str">
            <v xml:space="preserve">TTW  Puguh Setiawan                </v>
          </cell>
          <cell r="G146" t="str">
            <v>DL</v>
          </cell>
          <cell r="H146" t="str">
            <v>0000008301502176155</v>
          </cell>
          <cell r="I146" t="str">
            <v xml:space="preserve">WAHYU ADI PRASETYO  </v>
          </cell>
          <cell r="J146">
            <v>1500000000</v>
          </cell>
          <cell r="K146" t="str">
            <v>30/04/2021</v>
          </cell>
          <cell r="L146" t="str">
            <v>31/10/2020</v>
          </cell>
          <cell r="M146">
            <v>9</v>
          </cell>
          <cell r="N146">
            <v>0</v>
          </cell>
          <cell r="O146" t="str">
            <v>17/03/2017</v>
          </cell>
          <cell r="P146" t="str">
            <v>30/04/2021</v>
          </cell>
          <cell r="Q146" t="str">
            <v>49M</v>
          </cell>
          <cell r="R146" t="str">
            <v>Y</v>
          </cell>
          <cell r="S146" t="str">
            <v>WK79473</v>
          </cell>
          <cell r="T146">
            <v>1500000000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 t="str">
            <v>00179647</v>
          </cell>
          <cell r="AC146" t="str">
            <v>Dimas Indra Permana</v>
          </cell>
          <cell r="AD146" t="str">
            <v>42206</v>
          </cell>
          <cell r="AE146" t="str">
            <v>06. RITKOM - &gt; Rp 1 M S/D Rp 2 M</v>
          </cell>
          <cell r="AF146">
            <v>1</v>
          </cell>
          <cell r="AG146">
            <v>1500000000</v>
          </cell>
        </row>
        <row r="147">
          <cell r="A147" t="str">
            <v>SMKW900</v>
          </cell>
          <cell r="B147" t="e">
            <v>#REF!</v>
          </cell>
          <cell r="C147" t="str">
            <v>2020-10-20</v>
          </cell>
          <cell r="D147">
            <v>83</v>
          </cell>
          <cell r="E147" t="str">
            <v xml:space="preserve">IDR </v>
          </cell>
          <cell r="F147" t="str">
            <v xml:space="preserve">XLK  Ulin Ni am                    </v>
          </cell>
          <cell r="G147" t="str">
            <v>DL</v>
          </cell>
          <cell r="H147" t="str">
            <v>0000008301502164158</v>
          </cell>
          <cell r="I147" t="str">
            <v xml:space="preserve">SHILVIYA YULIANTI   </v>
          </cell>
          <cell r="J147">
            <v>1500000000</v>
          </cell>
          <cell r="K147" t="str">
            <v>29/11/2020</v>
          </cell>
          <cell r="L147" t="str">
            <v>29/12/2019</v>
          </cell>
          <cell r="M147">
            <v>12.5</v>
          </cell>
          <cell r="N147" t="str">
            <v>29/12/2019</v>
          </cell>
          <cell r="O147" t="str">
            <v>15/12/2016</v>
          </cell>
          <cell r="P147" t="str">
            <v>29/11/2020</v>
          </cell>
          <cell r="Q147" t="str">
            <v>47M</v>
          </cell>
          <cell r="R147" t="str">
            <v>N</v>
          </cell>
          <cell r="S147" t="str">
            <v>SMKW900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1500000000</v>
          </cell>
          <cell r="Y147">
            <v>0</v>
          </cell>
          <cell r="Z147">
            <v>155225692.19999999</v>
          </cell>
          <cell r="AA147">
            <v>3382869</v>
          </cell>
          <cell r="AB147" t="str">
            <v>00215581</v>
          </cell>
          <cell r="AC147" t="str">
            <v>Ulin Ni'am</v>
          </cell>
          <cell r="AD147" t="str">
            <v>42206</v>
          </cell>
          <cell r="AE147" t="str">
            <v>06. RITKOM - &gt; Rp 1 M S/D Rp 2 M</v>
          </cell>
          <cell r="AF147">
            <v>5</v>
          </cell>
          <cell r="AG147">
            <v>1500000000</v>
          </cell>
        </row>
        <row r="148">
          <cell r="A148" t="str">
            <v>GE02660</v>
          </cell>
          <cell r="B148" t="e">
            <v>#REF!</v>
          </cell>
          <cell r="C148" t="str">
            <v>2020-10-20</v>
          </cell>
          <cell r="D148">
            <v>83</v>
          </cell>
          <cell r="E148" t="str">
            <v xml:space="preserve">IDR </v>
          </cell>
          <cell r="F148" t="str">
            <v xml:space="preserve">TTW  Puguh Setiawan                </v>
          </cell>
          <cell r="G148" t="str">
            <v>DL</v>
          </cell>
          <cell r="H148" t="str">
            <v>0000008301502128152</v>
          </cell>
          <cell r="I148" t="str">
            <v>GLOBAL BAGJA WIRATAM</v>
          </cell>
          <cell r="J148">
            <v>1500000000</v>
          </cell>
          <cell r="K148" t="str">
            <v>04/10/2020</v>
          </cell>
          <cell r="L148" t="str">
            <v>04/10/2020</v>
          </cell>
          <cell r="M148">
            <v>12.5</v>
          </cell>
          <cell r="N148" t="str">
            <v>04/10/2020</v>
          </cell>
          <cell r="O148" t="str">
            <v>04/10/2018</v>
          </cell>
          <cell r="P148" t="str">
            <v>04/10/2020</v>
          </cell>
          <cell r="Q148" t="str">
            <v>24M</v>
          </cell>
          <cell r="R148" t="str">
            <v>N</v>
          </cell>
          <cell r="S148" t="str">
            <v>GE02660</v>
          </cell>
          <cell r="T148">
            <v>0</v>
          </cell>
          <cell r="U148">
            <v>1396214915</v>
          </cell>
          <cell r="V148">
            <v>0</v>
          </cell>
          <cell r="W148">
            <v>0</v>
          </cell>
          <cell r="X148">
            <v>0</v>
          </cell>
          <cell r="Y148">
            <v>1248727654</v>
          </cell>
          <cell r="Z148">
            <v>0</v>
          </cell>
          <cell r="AA148">
            <v>0</v>
          </cell>
          <cell r="AB148" t="str">
            <v>00179647</v>
          </cell>
          <cell r="AC148" t="str">
            <v>Dimas Indra Permana</v>
          </cell>
          <cell r="AD148" t="str">
            <v>42206</v>
          </cell>
          <cell r="AE148" t="str">
            <v>06. RITKOM - &gt; Rp 1 M S/D Rp 2 M</v>
          </cell>
          <cell r="AF148">
            <v>2</v>
          </cell>
          <cell r="AG148">
            <v>1397029806.2</v>
          </cell>
        </row>
        <row r="149">
          <cell r="A149" t="str">
            <v>SOQG189</v>
          </cell>
          <cell r="B149" t="e">
            <v>#REF!</v>
          </cell>
          <cell r="C149" t="str">
            <v>2020-10-20</v>
          </cell>
          <cell r="D149">
            <v>83</v>
          </cell>
          <cell r="E149" t="str">
            <v xml:space="preserve">IDR </v>
          </cell>
          <cell r="F149" t="str">
            <v xml:space="preserve">NDA  JOHNY BAUMANNS                </v>
          </cell>
          <cell r="G149" t="str">
            <v>EB</v>
          </cell>
          <cell r="H149" t="str">
            <v>0000008301054427109</v>
          </cell>
          <cell r="I149" t="str">
            <v xml:space="preserve">STANDARD            </v>
          </cell>
          <cell r="J149">
            <v>1500000000</v>
          </cell>
          <cell r="K149" t="str">
            <v>27/05/2021</v>
          </cell>
          <cell r="L149" t="str">
            <v>27/10/2020</v>
          </cell>
          <cell r="M149">
            <v>9</v>
          </cell>
          <cell r="N149">
            <v>0</v>
          </cell>
          <cell r="O149" t="str">
            <v>27/08/2018</v>
          </cell>
          <cell r="P149" t="str">
            <v>27/08/2023</v>
          </cell>
          <cell r="Q149" t="str">
            <v>60M</v>
          </cell>
          <cell r="R149" t="str">
            <v>Y</v>
          </cell>
          <cell r="S149" t="str">
            <v>SOQG189</v>
          </cell>
          <cell r="T149">
            <v>1024980352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 t="str">
            <v>00185605</v>
          </cell>
          <cell r="AC149" t="str">
            <v>Arifin</v>
          </cell>
          <cell r="AD149" t="str">
            <v>42208</v>
          </cell>
          <cell r="AE149" t="str">
            <v>08. RITKOM - &gt; Rp 3 M S/D Rp 4 M</v>
          </cell>
          <cell r="AF149">
            <v>1</v>
          </cell>
          <cell r="AG149">
            <v>1024980352</v>
          </cell>
        </row>
        <row r="150">
          <cell r="A150" t="str">
            <v>AQSU564</v>
          </cell>
          <cell r="B150" t="e">
            <v>#REF!</v>
          </cell>
          <cell r="C150" t="str">
            <v>2020-10-20</v>
          </cell>
          <cell r="D150">
            <v>83</v>
          </cell>
          <cell r="E150" t="str">
            <v xml:space="preserve">IDR </v>
          </cell>
          <cell r="F150" t="str">
            <v xml:space="preserve">TUE  WISA WASKITA                  </v>
          </cell>
          <cell r="G150" t="str">
            <v>8Z</v>
          </cell>
          <cell r="H150" t="str">
            <v>0000008301502410151</v>
          </cell>
          <cell r="I150" t="str">
            <v>ATAYA LABDAGATI NAST</v>
          </cell>
          <cell r="J150">
            <v>1500000000</v>
          </cell>
          <cell r="K150" t="str">
            <v>30/07/2021</v>
          </cell>
          <cell r="L150" t="str">
            <v>30/10/2020</v>
          </cell>
          <cell r="M150">
            <v>9.5</v>
          </cell>
          <cell r="N150">
            <v>0</v>
          </cell>
          <cell r="O150" t="str">
            <v>31/07/2020</v>
          </cell>
          <cell r="P150" t="str">
            <v>30/07/2021</v>
          </cell>
          <cell r="Q150" t="str">
            <v>12M</v>
          </cell>
          <cell r="R150" t="str">
            <v>N</v>
          </cell>
          <cell r="S150" t="str">
            <v>AQSU564</v>
          </cell>
          <cell r="T150">
            <v>1500000000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 t="str">
            <v>00065570</v>
          </cell>
          <cell r="AC150" t="str">
            <v>Wisa Waskita</v>
          </cell>
          <cell r="AD150" t="str">
            <v>42206</v>
          </cell>
          <cell r="AE150" t="str">
            <v>06. RITKOM - &gt; Rp 1 M S/D Rp 2 M</v>
          </cell>
          <cell r="AF150">
            <v>1</v>
          </cell>
          <cell r="AG150">
            <v>1493120072.4000001</v>
          </cell>
        </row>
        <row r="151">
          <cell r="A151" t="str">
            <v>EK26884</v>
          </cell>
          <cell r="B151" t="e">
            <v>#REF!</v>
          </cell>
          <cell r="C151" t="str">
            <v>2020-10-20</v>
          </cell>
          <cell r="D151">
            <v>83</v>
          </cell>
          <cell r="E151" t="str">
            <v xml:space="preserve">IDR </v>
          </cell>
          <cell r="F151" t="str">
            <v xml:space="preserve">XLK  Ulin Ni am                    </v>
          </cell>
          <cell r="G151" t="str">
            <v>DL</v>
          </cell>
          <cell r="H151" t="str">
            <v>0000008301501898152</v>
          </cell>
          <cell r="I151" t="str">
            <v xml:space="preserve">ELPINDO TRIKONCO    </v>
          </cell>
          <cell r="J151">
            <v>1500000000</v>
          </cell>
          <cell r="K151" t="str">
            <v>04/11/2020</v>
          </cell>
          <cell r="L151" t="str">
            <v>04/10/2020</v>
          </cell>
          <cell r="M151">
            <v>12.5</v>
          </cell>
          <cell r="N151" t="str">
            <v>04/10/2020</v>
          </cell>
          <cell r="O151" t="str">
            <v>14/11/2016</v>
          </cell>
          <cell r="P151" t="str">
            <v>04/11/2020</v>
          </cell>
          <cell r="Q151" t="str">
            <v>48M</v>
          </cell>
          <cell r="R151" t="str">
            <v>N</v>
          </cell>
          <cell r="S151" t="str">
            <v>EK26884</v>
          </cell>
          <cell r="T151">
            <v>0</v>
          </cell>
          <cell r="U151">
            <v>1500000000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14916888</v>
          </cell>
          <cell r="AA151">
            <v>0</v>
          </cell>
          <cell r="AB151" t="str">
            <v>00215581</v>
          </cell>
          <cell r="AC151" t="str">
            <v>Ulin Ni'am</v>
          </cell>
          <cell r="AD151" t="str">
            <v>42210</v>
          </cell>
          <cell r="AE151" t="str">
            <v>10. RITKOM -&gt; Rp. 5 M S/D 15 M</v>
          </cell>
          <cell r="AF151">
            <v>2</v>
          </cell>
          <cell r="AG151">
            <v>1500000000</v>
          </cell>
        </row>
        <row r="152">
          <cell r="A152" t="str">
            <v>A207919</v>
          </cell>
          <cell r="B152" t="e">
            <v>#REF!</v>
          </cell>
          <cell r="C152" t="str">
            <v>2020-10-20</v>
          </cell>
          <cell r="D152">
            <v>83</v>
          </cell>
          <cell r="E152" t="str">
            <v xml:space="preserve">IDR </v>
          </cell>
          <cell r="F152" t="str">
            <v xml:space="preserve">TUE  WISA WASKITA                  </v>
          </cell>
          <cell r="G152" t="str">
            <v>DL</v>
          </cell>
          <cell r="H152" t="str">
            <v>0000008301500171159</v>
          </cell>
          <cell r="I152" t="str">
            <v>SYAMSIAR SUGIYARTI H</v>
          </cell>
          <cell r="J152">
            <v>1500000000</v>
          </cell>
          <cell r="K152" t="str">
            <v>22/04/2021</v>
          </cell>
          <cell r="L152" t="str">
            <v>18/11/2020</v>
          </cell>
          <cell r="M152">
            <v>9</v>
          </cell>
          <cell r="N152">
            <v>0</v>
          </cell>
          <cell r="O152" t="str">
            <v>18/12/2000</v>
          </cell>
          <cell r="P152" t="str">
            <v>24/04/2021</v>
          </cell>
          <cell r="Q152" t="str">
            <v>244M</v>
          </cell>
          <cell r="R152" t="str">
            <v>Y</v>
          </cell>
          <cell r="S152" t="str">
            <v>A207919</v>
          </cell>
          <cell r="T152">
            <v>1500000000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 t="str">
            <v>00269066</v>
          </cell>
          <cell r="AC152" t="str">
            <v>Putra Fajar Utama</v>
          </cell>
          <cell r="AD152" t="str">
            <v>42206</v>
          </cell>
          <cell r="AE152" t="str">
            <v>06. RITKOM - &gt; Rp 1 M S/D Rp 2 M</v>
          </cell>
          <cell r="AF152">
            <v>1</v>
          </cell>
          <cell r="AG152">
            <v>1500000000</v>
          </cell>
        </row>
        <row r="153">
          <cell r="A153" t="str">
            <v>WV95661</v>
          </cell>
          <cell r="B153" t="e">
            <v>#REF!</v>
          </cell>
          <cell r="C153" t="str">
            <v>2020-10-20</v>
          </cell>
          <cell r="D153">
            <v>83</v>
          </cell>
          <cell r="E153" t="str">
            <v xml:space="preserve">IDR </v>
          </cell>
          <cell r="F153" t="str">
            <v xml:space="preserve">TUE  WISA WASKITA                  </v>
          </cell>
          <cell r="G153" t="str">
            <v>DL</v>
          </cell>
          <cell r="H153" t="str">
            <v>0000008301502193157</v>
          </cell>
          <cell r="I153" t="str">
            <v xml:space="preserve">WAHYU BERKAH JAYA   </v>
          </cell>
          <cell r="J153">
            <v>1500000000</v>
          </cell>
          <cell r="K153" t="str">
            <v>25/10/2020</v>
          </cell>
          <cell r="L153" t="str">
            <v>25/10/2020</v>
          </cell>
          <cell r="M153">
            <v>12.5</v>
          </cell>
          <cell r="N153">
            <v>0</v>
          </cell>
          <cell r="O153" t="str">
            <v>25/02/2019</v>
          </cell>
          <cell r="P153" t="str">
            <v>25/02/2021</v>
          </cell>
          <cell r="Q153" t="str">
            <v>24M</v>
          </cell>
          <cell r="R153" t="str">
            <v>N</v>
          </cell>
          <cell r="S153" t="str">
            <v>WV95661</v>
          </cell>
          <cell r="T153">
            <v>312500000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 t="str">
            <v>00065570</v>
          </cell>
          <cell r="AC153" t="str">
            <v>Wisa Waskita</v>
          </cell>
          <cell r="AD153" t="str">
            <v>42208</v>
          </cell>
          <cell r="AE153" t="str">
            <v>08. RITKOM - &gt; Rp 3 M S/D Rp 4 M</v>
          </cell>
          <cell r="AF153">
            <v>1</v>
          </cell>
          <cell r="AG153">
            <v>312500000</v>
          </cell>
        </row>
        <row r="154">
          <cell r="A154" t="str">
            <v>KLZ5925</v>
          </cell>
          <cell r="B154" t="e">
            <v>#REF!</v>
          </cell>
          <cell r="C154" t="str">
            <v>2020-10-20</v>
          </cell>
          <cell r="D154">
            <v>83</v>
          </cell>
          <cell r="E154" t="str">
            <v xml:space="preserve">IDR </v>
          </cell>
          <cell r="F154" t="str">
            <v xml:space="preserve">XLK  Ulin Ni am                    </v>
          </cell>
          <cell r="G154" t="str">
            <v>DL</v>
          </cell>
          <cell r="H154" t="str">
            <v>0000008301502240158</v>
          </cell>
          <cell r="I154" t="str">
            <v>KSP ARUM MULIA ARTHA</v>
          </cell>
          <cell r="J154">
            <v>1500000000</v>
          </cell>
          <cell r="K154" t="str">
            <v>15/10/2021</v>
          </cell>
          <cell r="L154" t="str">
            <v>15/11/2020</v>
          </cell>
          <cell r="M154">
            <v>9</v>
          </cell>
          <cell r="N154">
            <v>0</v>
          </cell>
          <cell r="O154" t="str">
            <v>28/06/2019</v>
          </cell>
          <cell r="P154" t="str">
            <v>15/10/2021</v>
          </cell>
          <cell r="Q154" t="str">
            <v>28M</v>
          </cell>
          <cell r="R154" t="str">
            <v>Y</v>
          </cell>
          <cell r="S154" t="str">
            <v>KLZ5925</v>
          </cell>
          <cell r="T154">
            <v>1500000000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 t="str">
            <v>00215581</v>
          </cell>
          <cell r="AC154" t="str">
            <v>Ulin Ni'am</v>
          </cell>
          <cell r="AD154" t="str">
            <v>42206</v>
          </cell>
          <cell r="AE154" t="str">
            <v>06. RITKOM - &gt; Rp 1 M S/D Rp 2 M</v>
          </cell>
          <cell r="AF154">
            <v>1</v>
          </cell>
          <cell r="AG154">
            <v>1500000000</v>
          </cell>
        </row>
        <row r="155">
          <cell r="A155" t="str">
            <v>C609366</v>
          </cell>
          <cell r="B155" t="e">
            <v>#REF!</v>
          </cell>
          <cell r="C155" t="str">
            <v>2020-10-20</v>
          </cell>
          <cell r="D155">
            <v>83</v>
          </cell>
          <cell r="E155" t="str">
            <v xml:space="preserve">IDR </v>
          </cell>
          <cell r="F155" t="str">
            <v xml:space="preserve">TTZ  Arifin                        </v>
          </cell>
          <cell r="G155" t="str">
            <v>DL</v>
          </cell>
          <cell r="H155" t="str">
            <v>0000008301502264152</v>
          </cell>
          <cell r="I155" t="str">
            <v xml:space="preserve">CV SYAUQI           </v>
          </cell>
          <cell r="J155">
            <v>1500000000</v>
          </cell>
          <cell r="K155" t="str">
            <v>19/05/2021</v>
          </cell>
          <cell r="L155" t="str">
            <v>19/11/2020</v>
          </cell>
          <cell r="M155">
            <v>9</v>
          </cell>
          <cell r="N155">
            <v>0</v>
          </cell>
          <cell r="O155" t="str">
            <v>18/06/2019</v>
          </cell>
          <cell r="P155" t="str">
            <v>19/05/2021</v>
          </cell>
          <cell r="Q155" t="str">
            <v>23M</v>
          </cell>
          <cell r="R155" t="str">
            <v>Y</v>
          </cell>
          <cell r="S155" t="str">
            <v>C609366</v>
          </cell>
          <cell r="T155">
            <v>60935621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 t="str">
            <v>00185605</v>
          </cell>
          <cell r="AC155" t="str">
            <v>Arifin</v>
          </cell>
          <cell r="AD155" t="str">
            <v>42207</v>
          </cell>
          <cell r="AE155" t="str">
            <v>07. RITKOM - &gt; Rp 2 M S/D Rp 3 M</v>
          </cell>
          <cell r="AF155">
            <v>1</v>
          </cell>
          <cell r="AG155">
            <v>45660425.700000003</v>
          </cell>
        </row>
        <row r="156">
          <cell r="A156" t="str">
            <v>SRRS449</v>
          </cell>
          <cell r="B156" t="e">
            <v>#REF!</v>
          </cell>
          <cell r="C156" t="str">
            <v>2020-10-20</v>
          </cell>
          <cell r="D156">
            <v>83</v>
          </cell>
          <cell r="E156" t="str">
            <v xml:space="preserve">IDR </v>
          </cell>
          <cell r="F156" t="str">
            <v xml:space="preserve">TTW  Puguh Setiawan                </v>
          </cell>
          <cell r="G156" t="str">
            <v>DL</v>
          </cell>
          <cell r="H156" t="str">
            <v>0000008301502134153</v>
          </cell>
          <cell r="I156" t="str">
            <v xml:space="preserve">SUTARDIYANTO        </v>
          </cell>
          <cell r="J156">
            <v>1500000000</v>
          </cell>
          <cell r="K156" t="str">
            <v>31/10/2020</v>
          </cell>
          <cell r="L156" t="str">
            <v>31/10/2020</v>
          </cell>
          <cell r="M156">
            <v>12.5</v>
          </cell>
          <cell r="N156">
            <v>0</v>
          </cell>
          <cell r="O156" t="str">
            <v>31/10/2018</v>
          </cell>
          <cell r="P156" t="str">
            <v>31/10/2020</v>
          </cell>
          <cell r="Q156" t="str">
            <v>24M</v>
          </cell>
          <cell r="R156" t="str">
            <v>N</v>
          </cell>
          <cell r="S156" t="str">
            <v>SRRS449</v>
          </cell>
          <cell r="T156">
            <v>1500000000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 t="str">
            <v>00179647</v>
          </cell>
          <cell r="AC156" t="str">
            <v>Dimas Indra Permana</v>
          </cell>
          <cell r="AD156" t="str">
            <v>42206</v>
          </cell>
          <cell r="AE156" t="str">
            <v>06. RITKOM - &gt; Rp 1 M S/D Rp 2 M</v>
          </cell>
          <cell r="AF156">
            <v>1</v>
          </cell>
          <cell r="AG156">
            <v>1500000000</v>
          </cell>
        </row>
        <row r="157">
          <cell r="A157" t="str">
            <v>PF70374</v>
          </cell>
          <cell r="B157" t="e">
            <v>#REF!</v>
          </cell>
          <cell r="C157" t="str">
            <v>2020-10-20</v>
          </cell>
          <cell r="D157">
            <v>83</v>
          </cell>
          <cell r="E157" t="str">
            <v xml:space="preserve">IDR </v>
          </cell>
          <cell r="F157" t="str">
            <v xml:space="preserve">MC1  IWAN BUDI CAHYONO             </v>
          </cell>
          <cell r="G157" t="str">
            <v>DL</v>
          </cell>
          <cell r="H157" t="str">
            <v>0000008301502299157</v>
          </cell>
          <cell r="I157" t="str">
            <v>PT. HASTA ABADI MEDI</v>
          </cell>
          <cell r="J157">
            <v>1500000000</v>
          </cell>
          <cell r="K157" t="str">
            <v>29/10/2020</v>
          </cell>
          <cell r="L157" t="str">
            <v>29/10/2020</v>
          </cell>
          <cell r="M157">
            <v>12.5</v>
          </cell>
          <cell r="N157">
            <v>0</v>
          </cell>
          <cell r="O157" t="str">
            <v>29/10/2019</v>
          </cell>
          <cell r="P157" t="str">
            <v>29/10/2020</v>
          </cell>
          <cell r="Q157" t="str">
            <v>12M</v>
          </cell>
          <cell r="R157" t="str">
            <v>N</v>
          </cell>
          <cell r="S157" t="str">
            <v>PF70374</v>
          </cell>
          <cell r="T157">
            <v>1500000000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 t="str">
            <v>00269066</v>
          </cell>
          <cell r="AC157" t="str">
            <v>Putra Fajar Utama</v>
          </cell>
          <cell r="AD157" t="str">
            <v>42206</v>
          </cell>
          <cell r="AE157" t="str">
            <v>06. RITKOM - &gt; Rp 1 M S/D Rp 2 M</v>
          </cell>
          <cell r="AF157">
            <v>1</v>
          </cell>
          <cell r="AG157">
            <v>1500000000</v>
          </cell>
        </row>
        <row r="158">
          <cell r="A158" t="str">
            <v>SATFS97</v>
          </cell>
          <cell r="B158" t="e">
            <v>#REF!</v>
          </cell>
          <cell r="C158" t="str">
            <v>2020-10-20</v>
          </cell>
          <cell r="D158">
            <v>83</v>
          </cell>
          <cell r="E158" t="str">
            <v xml:space="preserve">IDR </v>
          </cell>
          <cell r="F158" t="str">
            <v xml:space="preserve">NHS  DESTRI HUDO HARDONO           </v>
          </cell>
          <cell r="G158" t="str">
            <v>DL</v>
          </cell>
          <cell r="H158" t="str">
            <v>0000008301502209152</v>
          </cell>
          <cell r="I158" t="str">
            <v>PT SINAR ACEMO ENGIN</v>
          </cell>
          <cell r="J158">
            <v>1500000000</v>
          </cell>
          <cell r="K158" t="str">
            <v>16/09/2021</v>
          </cell>
          <cell r="L158" t="str">
            <v>16/11/2020</v>
          </cell>
          <cell r="M158">
            <v>12.5</v>
          </cell>
          <cell r="N158">
            <v>0</v>
          </cell>
          <cell r="O158" t="str">
            <v>29/03/2019</v>
          </cell>
          <cell r="P158" t="str">
            <v>16/09/2021</v>
          </cell>
          <cell r="Q158" t="str">
            <v>30M</v>
          </cell>
          <cell r="R158" t="str">
            <v>N</v>
          </cell>
          <cell r="S158" t="str">
            <v>SATFS97</v>
          </cell>
          <cell r="T158">
            <v>1213703763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 t="str">
            <v>00060701</v>
          </cell>
          <cell r="AC158" t="str">
            <v>Destri Hudo Hardono</v>
          </cell>
          <cell r="AD158" t="str">
            <v>42206</v>
          </cell>
          <cell r="AE158" t="str">
            <v>06. RITKOM - &gt; Rp 1 M S/D Rp 2 M</v>
          </cell>
          <cell r="AF158">
            <v>1</v>
          </cell>
          <cell r="AG158">
            <v>1148549358.0999999</v>
          </cell>
        </row>
        <row r="159">
          <cell r="A159" t="str">
            <v>CB19423</v>
          </cell>
          <cell r="B159" t="e">
            <v>#REF!</v>
          </cell>
          <cell r="C159" t="str">
            <v>2020-10-20</v>
          </cell>
          <cell r="D159">
            <v>83</v>
          </cell>
          <cell r="E159" t="str">
            <v xml:space="preserve">IDR </v>
          </cell>
          <cell r="F159" t="str">
            <v xml:space="preserve">NHS  DESTRI HUDO HARDONO           </v>
          </cell>
          <cell r="G159" t="str">
            <v>WZ</v>
          </cell>
          <cell r="H159" t="str">
            <v>0000008301502217155</v>
          </cell>
          <cell r="I159" t="str">
            <v xml:space="preserve">CANDRA RISANDANA    </v>
          </cell>
          <cell r="J159">
            <v>1500000000</v>
          </cell>
          <cell r="K159" t="str">
            <v>21/04/2021</v>
          </cell>
          <cell r="L159" t="str">
            <v>21/10/2020</v>
          </cell>
          <cell r="M159">
            <v>11</v>
          </cell>
          <cell r="N159">
            <v>0</v>
          </cell>
          <cell r="O159" t="str">
            <v>11/04/2019</v>
          </cell>
          <cell r="P159" t="str">
            <v>21/04/2021</v>
          </cell>
          <cell r="Q159" t="str">
            <v>24M</v>
          </cell>
          <cell r="R159" t="str">
            <v>Y</v>
          </cell>
          <cell r="S159" t="str">
            <v>CB19423</v>
          </cell>
          <cell r="T159">
            <v>1500000000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 t="str">
            <v>00060701</v>
          </cell>
          <cell r="AC159" t="str">
            <v>Destri Hudo Hardono</v>
          </cell>
          <cell r="AD159" t="str">
            <v>42206</v>
          </cell>
          <cell r="AE159" t="str">
            <v>06. RITKOM - &gt; Rp 1 M S/D Rp 2 M</v>
          </cell>
          <cell r="AF159">
            <v>1</v>
          </cell>
          <cell r="AG159">
            <v>1500000000</v>
          </cell>
        </row>
        <row r="160">
          <cell r="A160" t="str">
            <v>C855557</v>
          </cell>
          <cell r="B160" t="e">
            <v>#REF!</v>
          </cell>
          <cell r="C160" t="str">
            <v>2020-10-20</v>
          </cell>
          <cell r="D160">
            <v>83</v>
          </cell>
          <cell r="E160" t="str">
            <v xml:space="preserve">IDR </v>
          </cell>
          <cell r="F160" t="str">
            <v xml:space="preserve">NDA  JOHNY BAUMANNS                </v>
          </cell>
          <cell r="G160" t="str">
            <v>NV</v>
          </cell>
          <cell r="H160" t="str">
            <v>0000008301501661157</v>
          </cell>
          <cell r="I160" t="str">
            <v xml:space="preserve">CITRA GAYATRI       </v>
          </cell>
          <cell r="J160">
            <v>1500000000</v>
          </cell>
          <cell r="K160" t="str">
            <v>26/05/2021</v>
          </cell>
          <cell r="L160" t="str">
            <v>26/10/2020</v>
          </cell>
          <cell r="M160">
            <v>9.5</v>
          </cell>
          <cell r="N160">
            <v>0</v>
          </cell>
          <cell r="O160" t="str">
            <v>12/12/2014</v>
          </cell>
          <cell r="P160" t="str">
            <v>26/05/2021</v>
          </cell>
          <cell r="Q160" t="str">
            <v>77M</v>
          </cell>
          <cell r="R160" t="str">
            <v>Y</v>
          </cell>
          <cell r="S160" t="str">
            <v>C855557</v>
          </cell>
          <cell r="T160">
            <v>-388108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 t="str">
            <v>00185605</v>
          </cell>
          <cell r="AC160" t="str">
            <v>Arifin</v>
          </cell>
          <cell r="AD160" t="str">
            <v>42207</v>
          </cell>
          <cell r="AE160" t="str">
            <v>07. RITKOM - &gt; Rp 2 M S/D Rp 3 M</v>
          </cell>
          <cell r="AF160">
            <v>1</v>
          </cell>
          <cell r="AG160">
            <v>-388108</v>
          </cell>
        </row>
        <row r="161">
          <cell r="A161" t="str">
            <v>AMOD353</v>
          </cell>
          <cell r="B161" t="e">
            <v>#REF!</v>
          </cell>
          <cell r="C161" t="str">
            <v>2020-10-20</v>
          </cell>
          <cell r="D161">
            <v>83</v>
          </cell>
          <cell r="E161" t="str">
            <v xml:space="preserve">IDR </v>
          </cell>
          <cell r="F161" t="str">
            <v xml:space="preserve">HMI  REZA SYAHRIZAL S.             </v>
          </cell>
          <cell r="G161" t="str">
            <v>EB</v>
          </cell>
          <cell r="H161" t="str">
            <v>0000008301056681107</v>
          </cell>
          <cell r="I161" t="str">
            <v xml:space="preserve">AGSYAN JAYA         </v>
          </cell>
          <cell r="J161">
            <v>1500000000</v>
          </cell>
          <cell r="K161" t="str">
            <v>25/10/2020</v>
          </cell>
          <cell r="L161" t="str">
            <v>25/10/2020</v>
          </cell>
          <cell r="M161">
            <v>9</v>
          </cell>
          <cell r="N161">
            <v>0</v>
          </cell>
          <cell r="O161" t="str">
            <v>25/02/2020</v>
          </cell>
          <cell r="P161" t="str">
            <v>25/02/2025</v>
          </cell>
          <cell r="Q161" t="str">
            <v>60M</v>
          </cell>
          <cell r="R161" t="str">
            <v>Y</v>
          </cell>
          <cell r="S161" t="str">
            <v>AMOD353</v>
          </cell>
          <cell r="T161">
            <v>1450000000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4705.9799999999996</v>
          </cell>
          <cell r="AB161" t="str">
            <v>00269066</v>
          </cell>
          <cell r="AC161" t="str">
            <v>Putra Fajar Utama</v>
          </cell>
          <cell r="AD161" t="str">
            <v>43208</v>
          </cell>
          <cell r="AE161" t="str">
            <v>(PRT) 03. RITKOM - &gt; Rp 3 M S/D Rp 4 M</v>
          </cell>
          <cell r="AF161">
            <v>1</v>
          </cell>
          <cell r="AG161">
            <v>1450000000</v>
          </cell>
        </row>
        <row r="162">
          <cell r="A162" t="str">
            <v>AECN152</v>
          </cell>
          <cell r="B162" t="e">
            <v>#REF!</v>
          </cell>
          <cell r="C162" t="str">
            <v>2020-10-20</v>
          </cell>
          <cell r="D162">
            <v>83</v>
          </cell>
          <cell r="E162" t="str">
            <v xml:space="preserve">IDR </v>
          </cell>
          <cell r="F162" t="str">
            <v xml:space="preserve">Y26  ISWORO ADHI KUSUMA            </v>
          </cell>
          <cell r="G162" t="str">
            <v>DA</v>
          </cell>
          <cell r="H162" t="str">
            <v>0000008301501939152</v>
          </cell>
          <cell r="I162" t="str">
            <v>ANUGERAH LESTARI SUK</v>
          </cell>
          <cell r="J162">
            <v>1500000000</v>
          </cell>
          <cell r="K162" t="str">
            <v>08/03/2018</v>
          </cell>
          <cell r="L162" t="str">
            <v>08/02/2018</v>
          </cell>
          <cell r="M162">
            <v>12.5</v>
          </cell>
          <cell r="N162" t="str">
            <v>08/02/2018</v>
          </cell>
          <cell r="O162" t="str">
            <v>29/03/2017</v>
          </cell>
          <cell r="P162" t="str">
            <v>08/02/2019</v>
          </cell>
          <cell r="Q162" t="str">
            <v>12M</v>
          </cell>
          <cell r="R162" t="str">
            <v>N</v>
          </cell>
          <cell r="S162" t="str">
            <v>AECN152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578204812</v>
          </cell>
          <cell r="Y162">
            <v>578204812</v>
          </cell>
          <cell r="Z162">
            <v>235071580</v>
          </cell>
          <cell r="AA162">
            <v>112015472</v>
          </cell>
          <cell r="AB162" t="str">
            <v>00059802</v>
          </cell>
          <cell r="AC162" t="str">
            <v>Johny Baumanns</v>
          </cell>
          <cell r="AD162" t="str">
            <v>42209</v>
          </cell>
          <cell r="AE162" t="str">
            <v>09. RITKOM - &gt; Rp 4 M S/D Rp 5 M</v>
          </cell>
          <cell r="AF162">
            <v>5</v>
          </cell>
          <cell r="AG162">
            <v>578204812</v>
          </cell>
        </row>
        <row r="163">
          <cell r="A163" t="str">
            <v>BAE3588</v>
          </cell>
          <cell r="B163" t="e">
            <v>#REF!</v>
          </cell>
          <cell r="C163" t="str">
            <v>2020-10-20</v>
          </cell>
          <cell r="D163">
            <v>83</v>
          </cell>
          <cell r="E163" t="str">
            <v xml:space="preserve">IDR </v>
          </cell>
          <cell r="F163" t="str">
            <v xml:space="preserve">NHS  DESTRI HUDO HARDONO           </v>
          </cell>
          <cell r="G163" t="str">
            <v>DL</v>
          </cell>
          <cell r="H163" t="str">
            <v>0000008301502205158</v>
          </cell>
          <cell r="I163" t="str">
            <v>PT BONA PASOGIT SEME</v>
          </cell>
          <cell r="J163">
            <v>1500000000</v>
          </cell>
          <cell r="K163" t="str">
            <v>27/04/2021</v>
          </cell>
          <cell r="L163" t="str">
            <v>27/10/2020</v>
          </cell>
          <cell r="M163">
            <v>10</v>
          </cell>
          <cell r="N163">
            <v>0</v>
          </cell>
          <cell r="O163" t="str">
            <v>27/03/2019</v>
          </cell>
          <cell r="P163" t="str">
            <v>27/04/2021</v>
          </cell>
          <cell r="Q163" t="str">
            <v>25M</v>
          </cell>
          <cell r="R163" t="str">
            <v>Y</v>
          </cell>
          <cell r="S163" t="str">
            <v>BAE3588</v>
          </cell>
          <cell r="T163">
            <v>1499999999.5999999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 t="str">
            <v>00060701</v>
          </cell>
          <cell r="AC163" t="str">
            <v>Destri Hudo Hardono</v>
          </cell>
          <cell r="AD163" t="str">
            <v>42206</v>
          </cell>
          <cell r="AE163" t="str">
            <v>06. RITKOM - &gt; Rp 1 M S/D Rp 2 M</v>
          </cell>
          <cell r="AF163">
            <v>1</v>
          </cell>
          <cell r="AG163">
            <v>1499999999.5999999</v>
          </cell>
        </row>
        <row r="164">
          <cell r="A164" t="str">
            <v>MCCM446</v>
          </cell>
          <cell r="B164" t="e">
            <v>#REF!</v>
          </cell>
          <cell r="C164" t="str">
            <v>2020-10-20</v>
          </cell>
          <cell r="D164">
            <v>83</v>
          </cell>
          <cell r="E164" t="str">
            <v xml:space="preserve">IDR </v>
          </cell>
          <cell r="F164" t="str">
            <v xml:space="preserve">TUE  WISA WASKITA                  </v>
          </cell>
          <cell r="G164" t="str">
            <v>DL</v>
          </cell>
          <cell r="H164" t="str">
            <v>0000008301502365152</v>
          </cell>
          <cell r="I164" t="str">
            <v>MUHANDAS PERMATA SAR</v>
          </cell>
          <cell r="J164">
            <v>1500000000</v>
          </cell>
          <cell r="K164" t="str">
            <v>23/10/2020</v>
          </cell>
          <cell r="L164" t="str">
            <v>23/10/2020</v>
          </cell>
          <cell r="M164">
            <v>12.5</v>
          </cell>
          <cell r="N164">
            <v>0</v>
          </cell>
          <cell r="O164" t="str">
            <v>23/04/2020</v>
          </cell>
          <cell r="P164" t="str">
            <v>23/04/2023</v>
          </cell>
          <cell r="Q164" t="str">
            <v>36M</v>
          </cell>
          <cell r="R164" t="str">
            <v>N</v>
          </cell>
          <cell r="S164" t="str">
            <v>MCCM446</v>
          </cell>
          <cell r="T164">
            <v>1291665000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 t="str">
            <v>00065570</v>
          </cell>
          <cell r="AC164" t="str">
            <v>Wisa Waskita</v>
          </cell>
          <cell r="AD164" t="str">
            <v>42210</v>
          </cell>
          <cell r="AE164" t="str">
            <v>10. RITKOM -&gt; Rp. 5 M S/D 15 M</v>
          </cell>
          <cell r="AF164">
            <v>1</v>
          </cell>
          <cell r="AG164">
            <v>1291665000</v>
          </cell>
        </row>
        <row r="165">
          <cell r="A165" t="str">
            <v>RCR9502</v>
          </cell>
          <cell r="B165" t="e">
            <v>#REF!</v>
          </cell>
          <cell r="C165" t="str">
            <v>2020-10-20</v>
          </cell>
          <cell r="D165">
            <v>83</v>
          </cell>
          <cell r="E165" t="str">
            <v xml:space="preserve">IDR </v>
          </cell>
          <cell r="F165" t="str">
            <v xml:space="preserve">MC1  IWAN BUDI CAHYONO             </v>
          </cell>
          <cell r="G165" t="str">
            <v>DL</v>
          </cell>
          <cell r="H165" t="str">
            <v>0000008301501615156</v>
          </cell>
          <cell r="I165" t="str">
            <v xml:space="preserve">RUSTIAH             </v>
          </cell>
          <cell r="J165">
            <v>1500000000</v>
          </cell>
          <cell r="K165" t="str">
            <v>09/09/2021</v>
          </cell>
          <cell r="L165" t="str">
            <v>09/11/2020</v>
          </cell>
          <cell r="M165">
            <v>12.5</v>
          </cell>
          <cell r="N165">
            <v>0</v>
          </cell>
          <cell r="O165" t="str">
            <v>09/09/2014</v>
          </cell>
          <cell r="P165" t="str">
            <v>09/09/2021</v>
          </cell>
          <cell r="Q165" t="str">
            <v>84M</v>
          </cell>
          <cell r="R165" t="str">
            <v>N</v>
          </cell>
          <cell r="S165" t="str">
            <v>RCR9502</v>
          </cell>
          <cell r="T165">
            <v>1410553625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 t="str">
            <v>00269066</v>
          </cell>
          <cell r="AC165" t="str">
            <v>Putra Fajar Utama</v>
          </cell>
          <cell r="AD165" t="str">
            <v>42206</v>
          </cell>
          <cell r="AE165" t="str">
            <v>06. RITKOM - &gt; Rp 1 M S/D Rp 2 M</v>
          </cell>
          <cell r="AF165">
            <v>1</v>
          </cell>
          <cell r="AG165">
            <v>1355897534.05</v>
          </cell>
        </row>
        <row r="166">
          <cell r="A166" t="str">
            <v>KNA8210</v>
          </cell>
          <cell r="B166" t="e">
            <v>#REF!</v>
          </cell>
          <cell r="C166" t="str">
            <v>2020-10-20</v>
          </cell>
          <cell r="D166">
            <v>83</v>
          </cell>
          <cell r="E166" t="str">
            <v xml:space="preserve">IDR </v>
          </cell>
          <cell r="F166" t="str">
            <v xml:space="preserve">HMI  REZA SYAHRIZAL S.             </v>
          </cell>
          <cell r="G166" t="str">
            <v>8Z</v>
          </cell>
          <cell r="H166" t="str">
            <v>0000008301502427158</v>
          </cell>
          <cell r="I166" t="str">
            <v>KOPERASI SIMPAN PINJ</v>
          </cell>
          <cell r="J166">
            <v>1500000000</v>
          </cell>
          <cell r="K166" t="str">
            <v>04/09/2021</v>
          </cell>
          <cell r="L166" t="str">
            <v>04/11/2020</v>
          </cell>
          <cell r="M166">
            <v>9.5</v>
          </cell>
          <cell r="N166">
            <v>0</v>
          </cell>
          <cell r="O166" t="str">
            <v>04/09/2020</v>
          </cell>
          <cell r="P166" t="str">
            <v>04/09/2021</v>
          </cell>
          <cell r="Q166" t="str">
            <v>12M</v>
          </cell>
          <cell r="R166" t="str">
            <v>N</v>
          </cell>
          <cell r="S166" t="str">
            <v>KNA8210</v>
          </cell>
          <cell r="T166">
            <v>900000000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 t="str">
            <v>00215581</v>
          </cell>
          <cell r="AC166" t="str">
            <v>Ulin Ni'am</v>
          </cell>
          <cell r="AD166" t="str">
            <v>42208</v>
          </cell>
          <cell r="AE166" t="str">
            <v>08. RITKOM - &gt; Rp 3 M S/D Rp 4 M</v>
          </cell>
          <cell r="AF166">
            <v>1</v>
          </cell>
          <cell r="AG166">
            <v>772320268.25</v>
          </cell>
        </row>
        <row r="167">
          <cell r="A167" t="str">
            <v>IW20430</v>
          </cell>
          <cell r="B167" t="e">
            <v>#REF!</v>
          </cell>
          <cell r="C167" t="str">
            <v>2020-10-20</v>
          </cell>
          <cell r="D167">
            <v>83</v>
          </cell>
          <cell r="E167" t="str">
            <v xml:space="preserve">IDR </v>
          </cell>
          <cell r="F167" t="str">
            <v xml:space="preserve">XLK  Ulin Ni am                    </v>
          </cell>
          <cell r="G167" t="str">
            <v>DL</v>
          </cell>
          <cell r="H167" t="str">
            <v>0000008301501995158</v>
          </cell>
          <cell r="I167" t="str">
            <v xml:space="preserve">INDO MAKMUR ABADI   </v>
          </cell>
          <cell r="J167">
            <v>1500000000</v>
          </cell>
          <cell r="K167" t="str">
            <v>28/04/2021</v>
          </cell>
          <cell r="L167" t="str">
            <v>28/10/2020</v>
          </cell>
          <cell r="M167">
            <v>9</v>
          </cell>
          <cell r="N167">
            <v>0</v>
          </cell>
          <cell r="O167" t="str">
            <v>18/07/2017</v>
          </cell>
          <cell r="P167" t="str">
            <v>28/04/2021</v>
          </cell>
          <cell r="Q167" t="str">
            <v>45M</v>
          </cell>
          <cell r="R167" t="str">
            <v>Y</v>
          </cell>
          <cell r="S167" t="str">
            <v>IW20430</v>
          </cell>
          <cell r="T167">
            <v>1500000000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 t="str">
            <v>00215581</v>
          </cell>
          <cell r="AC167" t="str">
            <v>Ulin Ni'am</v>
          </cell>
          <cell r="AD167" t="str">
            <v>42208</v>
          </cell>
          <cell r="AE167" t="str">
            <v>08. RITKOM - &gt; Rp 3 M S/D Rp 4 M</v>
          </cell>
          <cell r="AF167">
            <v>2</v>
          </cell>
          <cell r="AG167">
            <v>1500000000</v>
          </cell>
        </row>
        <row r="168">
          <cell r="A168" t="str">
            <v>HDX4296</v>
          </cell>
          <cell r="B168" t="e">
            <v>#REF!</v>
          </cell>
          <cell r="C168" t="str">
            <v>2020-10-20</v>
          </cell>
          <cell r="D168">
            <v>83</v>
          </cell>
          <cell r="E168" t="str">
            <v xml:space="preserve">IDR </v>
          </cell>
          <cell r="F168" t="str">
            <v xml:space="preserve">NHS  DESTRI HUDO HARDONO           </v>
          </cell>
          <cell r="G168" t="str">
            <v>DL</v>
          </cell>
          <cell r="H168" t="str">
            <v>0000008301501844153</v>
          </cell>
          <cell r="I168" t="str">
            <v xml:space="preserve">HARIS YULIANTO      </v>
          </cell>
          <cell r="J168">
            <v>1500000000</v>
          </cell>
          <cell r="K168" t="str">
            <v>21/04/2021</v>
          </cell>
          <cell r="L168" t="str">
            <v>21/10/2020</v>
          </cell>
          <cell r="M168">
            <v>9</v>
          </cell>
          <cell r="N168">
            <v>0</v>
          </cell>
          <cell r="O168" t="str">
            <v>31/05/2016</v>
          </cell>
          <cell r="P168" t="str">
            <v>21/04/2021</v>
          </cell>
          <cell r="Q168" t="str">
            <v>59M</v>
          </cell>
          <cell r="R168" t="str">
            <v>Y</v>
          </cell>
          <cell r="S168" t="str">
            <v>HDX4296</v>
          </cell>
          <cell r="T168">
            <v>1500000000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 t="str">
            <v>00060701</v>
          </cell>
          <cell r="AC168" t="str">
            <v>Destri Hudo Hardono</v>
          </cell>
          <cell r="AD168" t="str">
            <v>42206</v>
          </cell>
          <cell r="AE168" t="str">
            <v>06. RITKOM - &gt; Rp 1 M S/D Rp 2 M</v>
          </cell>
          <cell r="AF168">
            <v>1</v>
          </cell>
          <cell r="AG168">
            <v>1500000000</v>
          </cell>
        </row>
        <row r="169">
          <cell r="A169" t="str">
            <v>MAW0722</v>
          </cell>
          <cell r="B169" t="e">
            <v>#REF!</v>
          </cell>
          <cell r="C169" t="str">
            <v>2020-10-20</v>
          </cell>
          <cell r="D169">
            <v>83</v>
          </cell>
          <cell r="E169" t="str">
            <v xml:space="preserve">IDR </v>
          </cell>
          <cell r="F169" t="str">
            <v xml:space="preserve">NHS  DESTRI HUDO HARDONO           </v>
          </cell>
          <cell r="G169" t="str">
            <v>DL</v>
          </cell>
          <cell r="H169" t="str">
            <v>0000008301501639150</v>
          </cell>
          <cell r="I169" t="str">
            <v>MERCUSUAR ABADI JAYA</v>
          </cell>
          <cell r="J169">
            <v>1500000000</v>
          </cell>
          <cell r="K169" t="str">
            <v>23/12/2020</v>
          </cell>
          <cell r="L169" t="str">
            <v>23/10/2020</v>
          </cell>
          <cell r="M169">
            <v>10</v>
          </cell>
          <cell r="N169">
            <v>0</v>
          </cell>
          <cell r="O169" t="str">
            <v>31/10/2014</v>
          </cell>
          <cell r="P169" t="str">
            <v>23/12/2020</v>
          </cell>
          <cell r="Q169" t="str">
            <v>74M</v>
          </cell>
          <cell r="R169" t="str">
            <v>Y</v>
          </cell>
          <cell r="S169" t="str">
            <v>MAW0722</v>
          </cell>
          <cell r="T169">
            <v>1500000000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 t="str">
            <v>00060701</v>
          </cell>
          <cell r="AC169" t="str">
            <v>Destri Hudo Hardono</v>
          </cell>
          <cell r="AD169" t="str">
            <v>42207</v>
          </cell>
          <cell r="AE169" t="str">
            <v>07. RITKOM - &gt; Rp 2 M S/D Rp 3 M</v>
          </cell>
          <cell r="AF169">
            <v>1</v>
          </cell>
          <cell r="AG169">
            <v>1500000000</v>
          </cell>
        </row>
        <row r="170">
          <cell r="A170" t="str">
            <v>PQ20437</v>
          </cell>
          <cell r="B170" t="e">
            <v>#REF!</v>
          </cell>
          <cell r="C170" t="str">
            <v>2020-10-20</v>
          </cell>
          <cell r="D170">
            <v>83</v>
          </cell>
          <cell r="E170" t="str">
            <v xml:space="preserve">IDR </v>
          </cell>
          <cell r="F170" t="str">
            <v xml:space="preserve">XLK  Ulin Ni am                    </v>
          </cell>
          <cell r="G170" t="str">
            <v>DL</v>
          </cell>
          <cell r="H170" t="str">
            <v>0000008301502257155</v>
          </cell>
          <cell r="I170" t="str">
            <v xml:space="preserve">PRALISTYO           </v>
          </cell>
          <cell r="J170">
            <v>1500000000</v>
          </cell>
          <cell r="K170" t="str">
            <v>23/04/2021</v>
          </cell>
          <cell r="L170" t="str">
            <v>09/10/2020</v>
          </cell>
          <cell r="M170">
            <v>9</v>
          </cell>
          <cell r="N170" t="str">
            <v>09/10/2020</v>
          </cell>
          <cell r="O170" t="str">
            <v>11/03/2016</v>
          </cell>
          <cell r="P170" t="str">
            <v>23/04/2021</v>
          </cell>
          <cell r="Q170" t="str">
            <v>61M</v>
          </cell>
          <cell r="R170" t="str">
            <v>Y</v>
          </cell>
          <cell r="S170" t="str">
            <v>PQ20437</v>
          </cell>
          <cell r="T170">
            <v>0</v>
          </cell>
          <cell r="U170">
            <v>1500000000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2316136.6</v>
          </cell>
          <cell r="AA170">
            <v>0</v>
          </cell>
          <cell r="AB170" t="str">
            <v>00215581</v>
          </cell>
          <cell r="AC170" t="str">
            <v>Ulin Ni'am</v>
          </cell>
          <cell r="AD170" t="str">
            <v>42206</v>
          </cell>
          <cell r="AE170" t="str">
            <v>06. RITKOM - &gt; Rp 1 M S/D Rp 2 M</v>
          </cell>
          <cell r="AF170">
            <v>2</v>
          </cell>
          <cell r="AG170">
            <v>1500000000</v>
          </cell>
        </row>
        <row r="171">
          <cell r="A171" t="str">
            <v>EEI1703</v>
          </cell>
          <cell r="B171" t="e">
            <v>#REF!</v>
          </cell>
          <cell r="C171" t="str">
            <v>2020-10-20</v>
          </cell>
          <cell r="D171">
            <v>83</v>
          </cell>
          <cell r="E171" t="str">
            <v xml:space="preserve">IDR </v>
          </cell>
          <cell r="F171" t="str">
            <v xml:space="preserve">TTW  Puguh Setiawan                </v>
          </cell>
          <cell r="G171" t="str">
            <v>DL</v>
          </cell>
          <cell r="H171" t="str">
            <v>0000008301502090155</v>
          </cell>
          <cell r="I171" t="str">
            <v xml:space="preserve">MUJIONO             </v>
          </cell>
          <cell r="J171">
            <v>1500000000</v>
          </cell>
          <cell r="K171" t="str">
            <v>28/05/2021</v>
          </cell>
          <cell r="L171" t="str">
            <v>28/10/2020</v>
          </cell>
          <cell r="M171">
            <v>10</v>
          </cell>
          <cell r="N171">
            <v>0</v>
          </cell>
          <cell r="O171" t="str">
            <v>16/05/2018</v>
          </cell>
          <cell r="P171" t="str">
            <v>28/05/2021</v>
          </cell>
          <cell r="Q171" t="str">
            <v>36M</v>
          </cell>
          <cell r="R171" t="str">
            <v>Y</v>
          </cell>
          <cell r="S171" t="str">
            <v>EEI1703</v>
          </cell>
          <cell r="T171">
            <v>1500000000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 t="str">
            <v>00179647</v>
          </cell>
          <cell r="AC171" t="str">
            <v>Dimas Indra Permana</v>
          </cell>
          <cell r="AD171" t="str">
            <v>42207</v>
          </cell>
          <cell r="AE171" t="str">
            <v>07. RITKOM - &gt; Rp 2 M S/D Rp 3 M</v>
          </cell>
          <cell r="AF171">
            <v>1</v>
          </cell>
          <cell r="AG171">
            <v>1500000000</v>
          </cell>
        </row>
        <row r="172">
          <cell r="A172" t="str">
            <v>JP76037</v>
          </cell>
          <cell r="B172" t="e">
            <v>#REF!</v>
          </cell>
          <cell r="C172" t="str">
            <v>2020-10-20</v>
          </cell>
          <cell r="D172">
            <v>83</v>
          </cell>
          <cell r="E172" t="str">
            <v xml:space="preserve">IDR </v>
          </cell>
          <cell r="F172" t="str">
            <v xml:space="preserve">XLK  Ulin Ni am                    </v>
          </cell>
          <cell r="G172" t="str">
            <v>DL</v>
          </cell>
          <cell r="H172" t="str">
            <v>0000008301502160154</v>
          </cell>
          <cell r="I172" t="str">
            <v xml:space="preserve">JOKO PRAMONO        </v>
          </cell>
          <cell r="J172">
            <v>1500000000</v>
          </cell>
          <cell r="K172" t="str">
            <v>04/05/2021</v>
          </cell>
          <cell r="L172" t="str">
            <v>04/11/2020</v>
          </cell>
          <cell r="M172">
            <v>12.5</v>
          </cell>
          <cell r="N172">
            <v>0</v>
          </cell>
          <cell r="O172" t="str">
            <v>30/10/2014</v>
          </cell>
          <cell r="P172" t="str">
            <v>04/05/2021</v>
          </cell>
          <cell r="Q172" t="str">
            <v>79M</v>
          </cell>
          <cell r="R172" t="str">
            <v>N</v>
          </cell>
          <cell r="S172" t="str">
            <v>JP76037</v>
          </cell>
          <cell r="T172">
            <v>210089780.96000001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 t="str">
            <v>00215581</v>
          </cell>
          <cell r="AC172" t="str">
            <v>Ulin Ni'am</v>
          </cell>
          <cell r="AD172" t="str">
            <v>42207</v>
          </cell>
          <cell r="AE172" t="str">
            <v>07. RITKOM - &gt; Rp 2 M S/D Rp 3 M</v>
          </cell>
          <cell r="AF172">
            <v>1</v>
          </cell>
          <cell r="AG172">
            <v>209857765.75999999</v>
          </cell>
        </row>
        <row r="173">
          <cell r="A173" t="str">
            <v>TF73513</v>
          </cell>
          <cell r="B173" t="e">
            <v>#REF!</v>
          </cell>
          <cell r="C173" t="str">
            <v>2020-10-20</v>
          </cell>
          <cell r="D173">
            <v>83</v>
          </cell>
          <cell r="E173" t="str">
            <v xml:space="preserve">IDR </v>
          </cell>
          <cell r="F173" t="str">
            <v xml:space="preserve">TUE  WISA WASKITA                  </v>
          </cell>
          <cell r="G173" t="str">
            <v>DL</v>
          </cell>
          <cell r="H173" t="str">
            <v>0000008301502098153</v>
          </cell>
          <cell r="I173" t="str">
            <v xml:space="preserve">TOTOK KUNTJORO      </v>
          </cell>
          <cell r="J173">
            <v>1500000000</v>
          </cell>
          <cell r="K173" t="str">
            <v>30/10/2020</v>
          </cell>
          <cell r="L173" t="str">
            <v>30/07/2020</v>
          </cell>
          <cell r="M173">
            <v>9</v>
          </cell>
          <cell r="N173" t="str">
            <v>30/07/2020</v>
          </cell>
          <cell r="O173" t="str">
            <v>31/05/2018</v>
          </cell>
          <cell r="P173" t="str">
            <v>30/05/2021</v>
          </cell>
          <cell r="Q173" t="str">
            <v>36M</v>
          </cell>
          <cell r="R173" t="str">
            <v>Y</v>
          </cell>
          <cell r="S173" t="str">
            <v>TF73513</v>
          </cell>
          <cell r="T173">
            <v>0</v>
          </cell>
          <cell r="U173">
            <v>1499754058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7658359</v>
          </cell>
          <cell r="AA173">
            <v>14648</v>
          </cell>
          <cell r="AB173" t="str">
            <v>00065570</v>
          </cell>
          <cell r="AC173" t="str">
            <v>Wisa Waskita</v>
          </cell>
          <cell r="AD173" t="str">
            <v>42209</v>
          </cell>
          <cell r="AE173" t="str">
            <v>09. RITKOM - &gt; Rp 4 M S/D Rp 5 M</v>
          </cell>
          <cell r="AF173">
            <v>2</v>
          </cell>
          <cell r="AG173">
            <v>1499754058</v>
          </cell>
        </row>
        <row r="174">
          <cell r="A174" t="str">
            <v>DLH3069</v>
          </cell>
          <cell r="B174" t="e">
            <v>#REF!</v>
          </cell>
          <cell r="C174" t="str">
            <v>2020-10-20</v>
          </cell>
          <cell r="D174">
            <v>83</v>
          </cell>
          <cell r="E174" t="str">
            <v xml:space="preserve">IDR </v>
          </cell>
          <cell r="F174" t="str">
            <v xml:space="preserve">TUE  WISA WASKITA                  </v>
          </cell>
          <cell r="G174" t="str">
            <v>DL</v>
          </cell>
          <cell r="H174" t="str">
            <v>0000008301502001156</v>
          </cell>
          <cell r="I174" t="str">
            <v xml:space="preserve">DEWI PUTRI NASIMA   </v>
          </cell>
          <cell r="J174">
            <v>1500000000</v>
          </cell>
          <cell r="K174" t="str">
            <v>27/01/2021</v>
          </cell>
          <cell r="L174" t="str">
            <v>27/10/2020</v>
          </cell>
          <cell r="M174">
            <v>9</v>
          </cell>
          <cell r="N174">
            <v>0</v>
          </cell>
          <cell r="O174" t="str">
            <v>31/07/2017</v>
          </cell>
          <cell r="P174" t="str">
            <v>27/04/2021</v>
          </cell>
          <cell r="Q174" t="str">
            <v>45M</v>
          </cell>
          <cell r="R174" t="str">
            <v>Y</v>
          </cell>
          <cell r="S174" t="str">
            <v>DLH3069</v>
          </cell>
          <cell r="T174">
            <v>166605645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 t="str">
            <v>00065570</v>
          </cell>
          <cell r="AC174" t="str">
            <v>Wisa Waskita</v>
          </cell>
          <cell r="AD174" t="str">
            <v>42210</v>
          </cell>
          <cell r="AE174" t="str">
            <v>10. RITKOM -&gt; Rp. 5 M S/D 15 M</v>
          </cell>
          <cell r="AF174">
            <v>1</v>
          </cell>
          <cell r="AG174">
            <v>166605645</v>
          </cell>
        </row>
        <row r="175">
          <cell r="A175" t="str">
            <v>CF97609</v>
          </cell>
          <cell r="B175" t="e">
            <v>#REF!</v>
          </cell>
          <cell r="C175" t="str">
            <v>2020-10-20</v>
          </cell>
          <cell r="D175">
            <v>83</v>
          </cell>
          <cell r="E175" t="str">
            <v xml:space="preserve">IDR </v>
          </cell>
          <cell r="F175" t="str">
            <v xml:space="preserve">XLK  Ulin Ni am                    </v>
          </cell>
          <cell r="G175" t="str">
            <v>TS</v>
          </cell>
          <cell r="H175" t="str">
            <v>0000008301502115159</v>
          </cell>
          <cell r="I175" t="str">
            <v>CIPTA SELARAS PLASTI</v>
          </cell>
          <cell r="J175">
            <v>1450000000</v>
          </cell>
          <cell r="K175" t="str">
            <v>20/04/2021</v>
          </cell>
          <cell r="L175" t="str">
            <v>20/11/2020</v>
          </cell>
          <cell r="M175">
            <v>9</v>
          </cell>
          <cell r="N175">
            <v>0</v>
          </cell>
          <cell r="O175" t="str">
            <v>31/07/2018</v>
          </cell>
          <cell r="P175" t="str">
            <v>20/04/2021</v>
          </cell>
          <cell r="Q175" t="str">
            <v>33M</v>
          </cell>
          <cell r="R175" t="str">
            <v>Y</v>
          </cell>
          <cell r="S175" t="str">
            <v>CF97609</v>
          </cell>
          <cell r="T175">
            <v>1450000000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 t="str">
            <v>00215581</v>
          </cell>
          <cell r="AC175" t="str">
            <v>Ulin Ni'am</v>
          </cell>
          <cell r="AD175" t="str">
            <v>42207</v>
          </cell>
          <cell r="AE175" t="str">
            <v>07. RITKOM - &gt; Rp 2 M S/D Rp 3 M</v>
          </cell>
          <cell r="AF175">
            <v>1</v>
          </cell>
          <cell r="AG175">
            <v>1450000000</v>
          </cell>
        </row>
        <row r="176">
          <cell r="A176" t="str">
            <v>J934888</v>
          </cell>
          <cell r="B176" t="e">
            <v>#REF!</v>
          </cell>
          <cell r="C176" t="str">
            <v>2020-10-20</v>
          </cell>
          <cell r="D176">
            <v>83</v>
          </cell>
          <cell r="E176" t="str">
            <v xml:space="preserve">IDR </v>
          </cell>
          <cell r="F176" t="str">
            <v xml:space="preserve">NHS  DESTRI HUDO HARDONO           </v>
          </cell>
          <cell r="G176" t="str">
            <v>EB</v>
          </cell>
          <cell r="H176" t="str">
            <v>0000008301054679104</v>
          </cell>
          <cell r="I176" t="str">
            <v xml:space="preserve">JASCO LOGISTICS     </v>
          </cell>
          <cell r="J176">
            <v>1398800000</v>
          </cell>
          <cell r="K176" t="str">
            <v>20/10/2020</v>
          </cell>
          <cell r="L176" t="str">
            <v>20/10/2020</v>
          </cell>
          <cell r="M176">
            <v>10</v>
          </cell>
          <cell r="N176" t="str">
            <v>20/10/2020</v>
          </cell>
          <cell r="O176" t="str">
            <v>24/10/2018</v>
          </cell>
          <cell r="P176" t="str">
            <v>20/05/2024</v>
          </cell>
          <cell r="Q176" t="str">
            <v>67M</v>
          </cell>
          <cell r="R176" t="str">
            <v>Y</v>
          </cell>
          <cell r="S176" t="str">
            <v>J934888</v>
          </cell>
          <cell r="T176">
            <v>0</v>
          </cell>
          <cell r="U176">
            <v>844249994</v>
          </cell>
          <cell r="V176">
            <v>0</v>
          </cell>
          <cell r="W176">
            <v>0</v>
          </cell>
          <cell r="X176">
            <v>0</v>
          </cell>
          <cell r="Y176">
            <v>7500000</v>
          </cell>
          <cell r="Z176">
            <v>6957534</v>
          </cell>
          <cell r="AA176">
            <v>18137</v>
          </cell>
          <cell r="AB176" t="str">
            <v>00060701</v>
          </cell>
          <cell r="AC176" t="str">
            <v>Destri Hudo Hardono</v>
          </cell>
          <cell r="AD176" t="str">
            <v>42208</v>
          </cell>
          <cell r="AE176" t="str">
            <v>08. RITKOM - &gt; Rp 3 M S/D Rp 4 M</v>
          </cell>
          <cell r="AF176">
            <v>2</v>
          </cell>
          <cell r="AG176">
            <v>844249994</v>
          </cell>
        </row>
        <row r="177">
          <cell r="A177" t="str">
            <v>PW26725</v>
          </cell>
          <cell r="B177" t="e">
            <v>#REF!</v>
          </cell>
          <cell r="C177" t="str">
            <v>2020-10-20</v>
          </cell>
          <cell r="D177">
            <v>83</v>
          </cell>
          <cell r="E177" t="str">
            <v xml:space="preserve">IDR </v>
          </cell>
          <cell r="F177" t="str">
            <v xml:space="preserve">TUE  WISA WASKITA                  </v>
          </cell>
          <cell r="G177" t="str">
            <v>EB</v>
          </cell>
          <cell r="H177" t="str">
            <v>0000008301057268106</v>
          </cell>
          <cell r="I177" t="str">
            <v>PT BINA UTAMA SEJAHT</v>
          </cell>
          <cell r="J177">
            <v>1365000000</v>
          </cell>
          <cell r="K177" t="str">
            <v>23/11/2020</v>
          </cell>
          <cell r="L177" t="str">
            <v>23/10/2020</v>
          </cell>
          <cell r="M177">
            <v>12.5</v>
          </cell>
          <cell r="N177">
            <v>0</v>
          </cell>
          <cell r="O177" t="str">
            <v>23/07/2020</v>
          </cell>
          <cell r="P177" t="str">
            <v>23/10/2025</v>
          </cell>
          <cell r="Q177" t="str">
            <v>63M</v>
          </cell>
          <cell r="R177" t="str">
            <v>N</v>
          </cell>
          <cell r="S177" t="str">
            <v>PW26725</v>
          </cell>
          <cell r="T177">
            <v>1365000000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 t="str">
            <v>00065570</v>
          </cell>
          <cell r="AC177" t="str">
            <v>Wisa Waskita</v>
          </cell>
          <cell r="AD177" t="str">
            <v>42209</v>
          </cell>
          <cell r="AE177" t="str">
            <v>09. RITKOM - &gt; Rp 4 M S/D Rp 5 M</v>
          </cell>
          <cell r="AF177">
            <v>1</v>
          </cell>
          <cell r="AG177">
            <v>1365000000</v>
          </cell>
        </row>
        <row r="178">
          <cell r="A178" t="str">
            <v>ENY8787</v>
          </cell>
          <cell r="B178" t="e">
            <v>#REF!</v>
          </cell>
          <cell r="C178" t="str">
            <v>2020-10-20</v>
          </cell>
          <cell r="D178">
            <v>83</v>
          </cell>
          <cell r="E178" t="str">
            <v xml:space="preserve">IDR </v>
          </cell>
          <cell r="F178" t="str">
            <v xml:space="preserve">HMI  REZA SYAHRIZAL S.             </v>
          </cell>
          <cell r="G178" t="str">
            <v>DL</v>
          </cell>
          <cell r="H178" t="str">
            <v>0000008301502441152</v>
          </cell>
          <cell r="I178" t="str">
            <v xml:space="preserve">ERYJAYA             </v>
          </cell>
          <cell r="J178">
            <v>1350000000</v>
          </cell>
          <cell r="K178" t="str">
            <v>16/10/2021</v>
          </cell>
          <cell r="L178" t="str">
            <v>16/11/2020</v>
          </cell>
          <cell r="M178">
            <v>12.5</v>
          </cell>
          <cell r="N178">
            <v>0</v>
          </cell>
          <cell r="O178" t="str">
            <v>16/10/2020</v>
          </cell>
          <cell r="P178" t="str">
            <v>16/10/2021</v>
          </cell>
          <cell r="Q178" t="str">
            <v>12M</v>
          </cell>
          <cell r="R178" t="str">
            <v>N</v>
          </cell>
          <cell r="S178" t="str">
            <v>ENY8787</v>
          </cell>
          <cell r="T178">
            <v>1350000000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 t="str">
            <v>00179647</v>
          </cell>
          <cell r="AC178" t="str">
            <v>Dimas Indra Permana</v>
          </cell>
          <cell r="AD178" t="str">
            <v>42206</v>
          </cell>
          <cell r="AE178" t="str">
            <v>06. RITKOM - &gt; Rp 1 M S/D Rp 2 M</v>
          </cell>
          <cell r="AF178">
            <v>1</v>
          </cell>
          <cell r="AG178">
            <v>1072818000</v>
          </cell>
        </row>
        <row r="179">
          <cell r="A179" t="str">
            <v>M830753</v>
          </cell>
          <cell r="B179" t="e">
            <v>#REF!</v>
          </cell>
          <cell r="C179" t="str">
            <v>2020-10-20</v>
          </cell>
          <cell r="D179">
            <v>83</v>
          </cell>
          <cell r="E179" t="str">
            <v xml:space="preserve">IDR </v>
          </cell>
          <cell r="F179" t="str">
            <v xml:space="preserve">TTW  Puguh Setiawan                </v>
          </cell>
          <cell r="G179" t="str">
            <v>DL</v>
          </cell>
          <cell r="H179" t="str">
            <v>0000008301502232155</v>
          </cell>
          <cell r="I179" t="str">
            <v xml:space="preserve">MOELJONO HADI       </v>
          </cell>
          <cell r="J179">
            <v>1300000000</v>
          </cell>
          <cell r="K179" t="str">
            <v>27/05/2021</v>
          </cell>
          <cell r="L179" t="str">
            <v>28/10/2020</v>
          </cell>
          <cell r="M179">
            <v>10</v>
          </cell>
          <cell r="N179">
            <v>0</v>
          </cell>
          <cell r="O179" t="str">
            <v>13/06/2019</v>
          </cell>
          <cell r="P179" t="str">
            <v>27/05/2021</v>
          </cell>
          <cell r="Q179" t="str">
            <v>23M</v>
          </cell>
          <cell r="R179" t="str">
            <v>Y</v>
          </cell>
          <cell r="S179" t="str">
            <v>M830753</v>
          </cell>
          <cell r="T179">
            <v>1300000000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 t="str">
            <v>00179647</v>
          </cell>
          <cell r="AC179" t="str">
            <v>Dimas Indra Permana</v>
          </cell>
          <cell r="AD179" t="str">
            <v>43206</v>
          </cell>
          <cell r="AE179" t="str">
            <v>(PRT) 01. RITKOM - &gt; Rp 1 M S/D Rp 2 M</v>
          </cell>
          <cell r="AF179">
            <v>1</v>
          </cell>
          <cell r="AG179">
            <v>1300000000</v>
          </cell>
        </row>
        <row r="180">
          <cell r="A180" t="str">
            <v>HFL5235</v>
          </cell>
          <cell r="B180" t="e">
            <v>#REF!</v>
          </cell>
          <cell r="C180" t="str">
            <v>2020-10-20</v>
          </cell>
          <cell r="D180">
            <v>83</v>
          </cell>
          <cell r="E180" t="str">
            <v xml:space="preserve">IDR </v>
          </cell>
          <cell r="F180" t="str">
            <v xml:space="preserve">TTW  Puguh Setiawan                </v>
          </cell>
          <cell r="G180" t="str">
            <v>DL</v>
          </cell>
          <cell r="H180" t="str">
            <v>0000008301502177151</v>
          </cell>
          <cell r="I180" t="str">
            <v xml:space="preserve">HERI PURBIANTORO,SE </v>
          </cell>
          <cell r="J180">
            <v>1300000000</v>
          </cell>
          <cell r="K180" t="str">
            <v>20/06/2021</v>
          </cell>
          <cell r="L180" t="str">
            <v>20/09/2020</v>
          </cell>
          <cell r="M180">
            <v>9.75</v>
          </cell>
          <cell r="N180" t="str">
            <v>20/09/2020</v>
          </cell>
          <cell r="O180" t="str">
            <v>20/06/2017</v>
          </cell>
          <cell r="P180" t="str">
            <v>20/06/2021</v>
          </cell>
          <cell r="Q180" t="str">
            <v>48M</v>
          </cell>
          <cell r="R180" t="str">
            <v>Y</v>
          </cell>
          <cell r="S180" t="str">
            <v>HFL5235</v>
          </cell>
          <cell r="T180">
            <v>0</v>
          </cell>
          <cell r="U180">
            <v>1300000000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17653229</v>
          </cell>
          <cell r="AA180">
            <v>28761</v>
          </cell>
          <cell r="AB180" t="str">
            <v>00179647</v>
          </cell>
          <cell r="AC180" t="str">
            <v>Dimas Indra Permana</v>
          </cell>
          <cell r="AD180" t="str">
            <v>42206</v>
          </cell>
          <cell r="AE180" t="str">
            <v>06. RITKOM - &gt; Rp 1 M S/D Rp 2 M</v>
          </cell>
          <cell r="AF180">
            <v>2</v>
          </cell>
          <cell r="AG180">
            <v>1300000000</v>
          </cell>
        </row>
        <row r="181">
          <cell r="A181" t="str">
            <v>SLUF651</v>
          </cell>
          <cell r="B181" t="e">
            <v>#REF!</v>
          </cell>
          <cell r="C181" t="str">
            <v>2020-10-20</v>
          </cell>
          <cell r="D181">
            <v>83</v>
          </cell>
          <cell r="E181" t="str">
            <v xml:space="preserve">IDR </v>
          </cell>
          <cell r="F181" t="str">
            <v xml:space="preserve">TTW  Puguh Setiawan                </v>
          </cell>
          <cell r="G181" t="str">
            <v>TS</v>
          </cell>
          <cell r="H181" t="str">
            <v>0000008301502058153</v>
          </cell>
          <cell r="I181" t="str">
            <v xml:space="preserve">SUKARDI             </v>
          </cell>
          <cell r="J181">
            <v>1300000000</v>
          </cell>
          <cell r="K181" t="str">
            <v>25/06/2021</v>
          </cell>
          <cell r="L181" t="str">
            <v>25/10/2020</v>
          </cell>
          <cell r="M181">
            <v>9.9499999999999993</v>
          </cell>
          <cell r="N181">
            <v>0</v>
          </cell>
          <cell r="O181" t="str">
            <v>28/02/2018</v>
          </cell>
          <cell r="P181" t="str">
            <v>28/02/2023</v>
          </cell>
          <cell r="Q181" t="str">
            <v>60M</v>
          </cell>
          <cell r="R181" t="str">
            <v>N</v>
          </cell>
          <cell r="S181" t="str">
            <v>SLUF651</v>
          </cell>
          <cell r="T181">
            <v>705477908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 t="str">
            <v>00179647</v>
          </cell>
          <cell r="AC181" t="str">
            <v>Dimas Indra Permana</v>
          </cell>
          <cell r="AD181" t="str">
            <v>42206</v>
          </cell>
          <cell r="AE181" t="str">
            <v>06. RITKOM - &gt; Rp 1 M S/D Rp 2 M</v>
          </cell>
          <cell r="AF181">
            <v>1</v>
          </cell>
          <cell r="AG181">
            <v>705477908</v>
          </cell>
        </row>
        <row r="182">
          <cell r="A182" t="str">
            <v>YJ08485</v>
          </cell>
          <cell r="B182" t="e">
            <v>#REF!</v>
          </cell>
          <cell r="C182" t="str">
            <v>2020-10-20</v>
          </cell>
          <cell r="D182">
            <v>83</v>
          </cell>
          <cell r="E182" t="str">
            <v xml:space="preserve">IDR </v>
          </cell>
          <cell r="F182" t="str">
            <v xml:space="preserve">HMI  REZA SYAHRIZAL S.             </v>
          </cell>
          <cell r="G182" t="str">
            <v>WC</v>
          </cell>
          <cell r="H182" t="str">
            <v>0000008301502434155</v>
          </cell>
          <cell r="I182" t="str">
            <v xml:space="preserve">YUDI KURNIAWAN      </v>
          </cell>
          <cell r="J182">
            <v>1300000000</v>
          </cell>
          <cell r="K182" t="str">
            <v>29/10/2020</v>
          </cell>
          <cell r="L182" t="str">
            <v>29/10/2020</v>
          </cell>
          <cell r="M182">
            <v>3.54</v>
          </cell>
          <cell r="N182">
            <v>0</v>
          </cell>
          <cell r="O182" t="str">
            <v>30/09/2020</v>
          </cell>
          <cell r="P182" t="str">
            <v>29/09/2022</v>
          </cell>
          <cell r="Q182" t="str">
            <v>24M</v>
          </cell>
          <cell r="R182" t="str">
            <v>N</v>
          </cell>
          <cell r="S182" t="str">
            <v>YJ08485</v>
          </cell>
          <cell r="T182">
            <v>1300000000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 t="str">
            <v>00269066</v>
          </cell>
          <cell r="AC182" t="str">
            <v>Putra Fajar Utama</v>
          </cell>
          <cell r="AD182" t="str">
            <v>42206</v>
          </cell>
          <cell r="AE182" t="str">
            <v>06. RITKOM - &gt; Rp 1 M S/D Rp 2 M</v>
          </cell>
          <cell r="AF182">
            <v>1</v>
          </cell>
          <cell r="AG182">
            <v>1300000000</v>
          </cell>
        </row>
        <row r="183">
          <cell r="A183" t="str">
            <v>KIY2384</v>
          </cell>
          <cell r="B183" t="e">
            <v>#REF!</v>
          </cell>
          <cell r="C183" t="str">
            <v>2020-10-20</v>
          </cell>
          <cell r="D183">
            <v>83</v>
          </cell>
          <cell r="E183" t="str">
            <v xml:space="preserve">IDR </v>
          </cell>
          <cell r="F183" t="str">
            <v xml:space="preserve">MC1  IWAN BUDI CAHYONO             </v>
          </cell>
          <cell r="G183" t="str">
            <v>DL</v>
          </cell>
          <cell r="H183" t="str">
            <v>0000008301502276159</v>
          </cell>
          <cell r="I183" t="str">
            <v>KAWAN SEJATI SAMUDRA</v>
          </cell>
          <cell r="J183">
            <v>1300000000</v>
          </cell>
          <cell r="K183" t="str">
            <v>31/10/2020</v>
          </cell>
          <cell r="L183" t="str">
            <v>31/10/2020</v>
          </cell>
          <cell r="M183">
            <v>10</v>
          </cell>
          <cell r="N183">
            <v>0</v>
          </cell>
          <cell r="O183" t="str">
            <v>05/09/2019</v>
          </cell>
          <cell r="P183" t="str">
            <v>05/09/2022</v>
          </cell>
          <cell r="Q183" t="str">
            <v>36M</v>
          </cell>
          <cell r="R183" t="str">
            <v>Y</v>
          </cell>
          <cell r="S183" t="str">
            <v>KIY2384</v>
          </cell>
          <cell r="T183">
            <v>1111287085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 t="str">
            <v>00179647</v>
          </cell>
          <cell r="AC183" t="str">
            <v>Dimas Indra Permana</v>
          </cell>
          <cell r="AD183" t="str">
            <v>42208</v>
          </cell>
          <cell r="AE183" t="str">
            <v>08. RITKOM - &gt; Rp 3 M S/D Rp 4 M</v>
          </cell>
          <cell r="AF183">
            <v>1</v>
          </cell>
          <cell r="AG183">
            <v>1111287085</v>
          </cell>
        </row>
        <row r="184">
          <cell r="A184" t="str">
            <v>PW26725</v>
          </cell>
          <cell r="B184" t="e">
            <v>#REF!</v>
          </cell>
          <cell r="C184" t="str">
            <v>2020-10-20</v>
          </cell>
          <cell r="D184">
            <v>83</v>
          </cell>
          <cell r="E184" t="str">
            <v xml:space="preserve">IDR </v>
          </cell>
          <cell r="F184" t="str">
            <v xml:space="preserve">TUE  WISA WASKITA                  </v>
          </cell>
          <cell r="G184" t="str">
            <v>EB</v>
          </cell>
          <cell r="H184" t="str">
            <v>0000008301057270103</v>
          </cell>
          <cell r="I184" t="str">
            <v>PT BINA UTAMA SEJAHT</v>
          </cell>
          <cell r="J184">
            <v>1285000000</v>
          </cell>
          <cell r="K184" t="str">
            <v>23/11/2020</v>
          </cell>
          <cell r="L184" t="str">
            <v>23/10/2020</v>
          </cell>
          <cell r="M184">
            <v>12.5</v>
          </cell>
          <cell r="N184">
            <v>0</v>
          </cell>
          <cell r="O184" t="str">
            <v>23/07/2020</v>
          </cell>
          <cell r="P184" t="str">
            <v>23/10/2025</v>
          </cell>
          <cell r="Q184" t="str">
            <v>63M</v>
          </cell>
          <cell r="R184" t="str">
            <v>N</v>
          </cell>
          <cell r="S184" t="str">
            <v>PW26725</v>
          </cell>
          <cell r="T184">
            <v>1285000000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 t="str">
            <v>00065570</v>
          </cell>
          <cell r="AC184" t="str">
            <v>Wisa Waskita</v>
          </cell>
          <cell r="AD184" t="str">
            <v>42209</v>
          </cell>
          <cell r="AE184" t="str">
            <v>09. RITKOM - &gt; Rp 4 M S/D Rp 5 M</v>
          </cell>
          <cell r="AF184">
            <v>1</v>
          </cell>
          <cell r="AG184">
            <v>1285000000</v>
          </cell>
        </row>
        <row r="185">
          <cell r="A185" t="str">
            <v>S413547</v>
          </cell>
          <cell r="B185" t="e">
            <v>#REF!</v>
          </cell>
          <cell r="C185" t="str">
            <v>2020-10-20</v>
          </cell>
          <cell r="D185">
            <v>83</v>
          </cell>
          <cell r="E185" t="str">
            <v xml:space="preserve">IDR </v>
          </cell>
          <cell r="F185" t="str">
            <v xml:space="preserve">NHS  DESTRI HUDO HARDONO           </v>
          </cell>
          <cell r="G185" t="str">
            <v>DH</v>
          </cell>
          <cell r="H185" t="str">
            <v>0000008301500040154</v>
          </cell>
          <cell r="I185" t="str">
            <v xml:space="preserve">SUWONDO             </v>
          </cell>
          <cell r="J185">
            <v>1250000000</v>
          </cell>
          <cell r="K185" t="str">
            <v>20/06/2021</v>
          </cell>
          <cell r="L185" t="str">
            <v>20/11/2020</v>
          </cell>
          <cell r="M185">
            <v>9.5</v>
          </cell>
          <cell r="N185">
            <v>0</v>
          </cell>
          <cell r="O185" t="str">
            <v>20/06/2000</v>
          </cell>
          <cell r="P185" t="str">
            <v>20/06/2021</v>
          </cell>
          <cell r="Q185" t="str">
            <v>252M</v>
          </cell>
          <cell r="R185" t="str">
            <v>Y</v>
          </cell>
          <cell r="S185" t="str">
            <v>S413547</v>
          </cell>
          <cell r="T185">
            <v>515380293.61000001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 t="str">
            <v>00269066</v>
          </cell>
          <cell r="AC185" t="str">
            <v>Putra Fajar Utama</v>
          </cell>
          <cell r="AD185" t="str">
            <v>42206</v>
          </cell>
          <cell r="AE185" t="str">
            <v>06. RITKOM - &gt; Rp 1 M S/D Rp 2 M</v>
          </cell>
          <cell r="AF185">
            <v>1</v>
          </cell>
          <cell r="AG185">
            <v>511614553.20999998</v>
          </cell>
        </row>
        <row r="186">
          <cell r="A186" t="str">
            <v>CJ76363</v>
          </cell>
          <cell r="B186" t="e">
            <v>#REF!</v>
          </cell>
          <cell r="C186" t="str">
            <v>2020-10-20</v>
          </cell>
          <cell r="D186">
            <v>83</v>
          </cell>
          <cell r="E186" t="str">
            <v xml:space="preserve">IDR </v>
          </cell>
          <cell r="F186" t="str">
            <v xml:space="preserve">NHS  DESTRI HUDO HARDONO           </v>
          </cell>
          <cell r="G186" t="str">
            <v>8Z</v>
          </cell>
          <cell r="H186" t="str">
            <v>0000008301502431157</v>
          </cell>
          <cell r="I186" t="str">
            <v>CANOVA SOFA INDONESI</v>
          </cell>
          <cell r="J186">
            <v>1250000000</v>
          </cell>
          <cell r="K186" t="str">
            <v>25/09/2021</v>
          </cell>
          <cell r="L186" t="str">
            <v>25/10/2020</v>
          </cell>
          <cell r="M186">
            <v>9.5</v>
          </cell>
          <cell r="N186">
            <v>0</v>
          </cell>
          <cell r="O186" t="str">
            <v>25/09/2020</v>
          </cell>
          <cell r="P186" t="str">
            <v>25/09/2021</v>
          </cell>
          <cell r="Q186" t="str">
            <v>12M</v>
          </cell>
          <cell r="R186" t="str">
            <v>N</v>
          </cell>
          <cell r="S186" t="str">
            <v>CJ76363</v>
          </cell>
          <cell r="T186">
            <v>1250000000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 t="str">
            <v>00060701</v>
          </cell>
          <cell r="AC186" t="str">
            <v>Destri Hudo Hardono</v>
          </cell>
          <cell r="AD186" t="str">
            <v>42206</v>
          </cell>
          <cell r="AE186" t="str">
            <v>06. RITKOM - &gt; Rp 1 M S/D Rp 2 M</v>
          </cell>
          <cell r="AF186">
            <v>1</v>
          </cell>
          <cell r="AG186">
            <v>1250000000</v>
          </cell>
        </row>
        <row r="187">
          <cell r="A187" t="str">
            <v>NIZ6470</v>
          </cell>
          <cell r="B187" t="e">
            <v>#REF!</v>
          </cell>
          <cell r="C187" t="str">
            <v>2020-10-20</v>
          </cell>
          <cell r="D187">
            <v>83</v>
          </cell>
          <cell r="E187" t="str">
            <v xml:space="preserve">IDR </v>
          </cell>
          <cell r="F187" t="str">
            <v xml:space="preserve">TUE  WISA WASKITA                  </v>
          </cell>
          <cell r="G187" t="str">
            <v>DL</v>
          </cell>
          <cell r="H187" t="str">
            <v>0000008301501710150</v>
          </cell>
          <cell r="I187" t="str">
            <v xml:space="preserve">NUR FATIMAH         </v>
          </cell>
          <cell r="J187">
            <v>1250000000</v>
          </cell>
          <cell r="K187" t="str">
            <v>22/04/2021</v>
          </cell>
          <cell r="L187" t="str">
            <v>22/10/2020</v>
          </cell>
          <cell r="M187">
            <v>9</v>
          </cell>
          <cell r="N187">
            <v>0</v>
          </cell>
          <cell r="O187" t="str">
            <v>13/04/2015</v>
          </cell>
          <cell r="P187" t="str">
            <v>22/04/2021</v>
          </cell>
          <cell r="Q187" t="str">
            <v>72M</v>
          </cell>
          <cell r="R187" t="str">
            <v>Y</v>
          </cell>
          <cell r="S187" t="str">
            <v>NIZ6470</v>
          </cell>
          <cell r="T187">
            <v>1246668369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 t="str">
            <v>00269066</v>
          </cell>
          <cell r="AC187" t="str">
            <v>Putra Fajar Utama</v>
          </cell>
          <cell r="AD187" t="str">
            <v>42206</v>
          </cell>
          <cell r="AE187" t="str">
            <v>06. RITKOM - &gt; Rp 1 M S/D Rp 2 M</v>
          </cell>
          <cell r="AF187">
            <v>1</v>
          </cell>
          <cell r="AG187">
            <v>1246668369</v>
          </cell>
        </row>
        <row r="188">
          <cell r="A188" t="str">
            <v>B956815</v>
          </cell>
          <cell r="B188" t="e">
            <v>#REF!</v>
          </cell>
          <cell r="C188" t="str">
            <v>2020-10-20</v>
          </cell>
          <cell r="D188">
            <v>83</v>
          </cell>
          <cell r="E188" t="str">
            <v xml:space="preserve">IDR </v>
          </cell>
          <cell r="F188" t="str">
            <v xml:space="preserve">NHS  DESTRI HUDO HARDONO           </v>
          </cell>
          <cell r="G188" t="str">
            <v>DL</v>
          </cell>
          <cell r="H188" t="str">
            <v>0000008301500707154</v>
          </cell>
          <cell r="I188" t="str">
            <v>BANGUN PERKASA INDAH</v>
          </cell>
          <cell r="J188">
            <v>1250000000</v>
          </cell>
          <cell r="K188" t="str">
            <v>25/10/2021</v>
          </cell>
          <cell r="L188" t="str">
            <v>25/10/2020</v>
          </cell>
          <cell r="M188">
            <v>12.5</v>
          </cell>
          <cell r="N188">
            <v>0</v>
          </cell>
          <cell r="O188" t="str">
            <v>17/12/2007</v>
          </cell>
          <cell r="P188" t="str">
            <v>25/10/2021</v>
          </cell>
          <cell r="Q188" t="str">
            <v>166M</v>
          </cell>
          <cell r="R188" t="str">
            <v>N</v>
          </cell>
          <cell r="S188" t="str">
            <v>B956815</v>
          </cell>
          <cell r="T188">
            <v>602852749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 t="str">
            <v>00060701</v>
          </cell>
          <cell r="AC188" t="str">
            <v>Destri Hudo Hardono</v>
          </cell>
          <cell r="AD188" t="str">
            <v>42209</v>
          </cell>
          <cell r="AE188" t="str">
            <v>09. RITKOM - &gt; Rp 4 M S/D Rp 5 M</v>
          </cell>
          <cell r="AF188">
            <v>1</v>
          </cell>
          <cell r="AG188">
            <v>602852749</v>
          </cell>
        </row>
        <row r="189">
          <cell r="A189" t="str">
            <v>BR36995</v>
          </cell>
          <cell r="B189" t="e">
            <v>#REF!</v>
          </cell>
          <cell r="C189" t="str">
            <v>2020-10-20</v>
          </cell>
          <cell r="D189">
            <v>83</v>
          </cell>
          <cell r="E189" t="str">
            <v xml:space="preserve">IDR </v>
          </cell>
          <cell r="F189" t="str">
            <v xml:space="preserve">XLK  Ulin Ni am                    </v>
          </cell>
          <cell r="G189" t="str">
            <v>DL</v>
          </cell>
          <cell r="H189" t="str">
            <v>0000008301502163152</v>
          </cell>
          <cell r="I189" t="str">
            <v xml:space="preserve">BASIRUDIN PALIANG   </v>
          </cell>
          <cell r="J189">
            <v>1250000000</v>
          </cell>
          <cell r="K189" t="str">
            <v>29/04/2021</v>
          </cell>
          <cell r="L189" t="str">
            <v>29/10/2020</v>
          </cell>
          <cell r="M189">
            <v>9</v>
          </cell>
          <cell r="N189">
            <v>0</v>
          </cell>
          <cell r="O189" t="str">
            <v>18/08/2016</v>
          </cell>
          <cell r="P189" t="str">
            <v>29/04/2021</v>
          </cell>
          <cell r="Q189" t="str">
            <v>56M</v>
          </cell>
          <cell r="R189" t="str">
            <v>Y</v>
          </cell>
          <cell r="S189" t="str">
            <v>BR36995</v>
          </cell>
          <cell r="T189">
            <v>1250000000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 t="str">
            <v>00185605</v>
          </cell>
          <cell r="AC189" t="str">
            <v>Arifin</v>
          </cell>
          <cell r="AD189" t="str">
            <v>42207</v>
          </cell>
          <cell r="AE189" t="str">
            <v>07. RITKOM - &gt; Rp 2 M S/D Rp 3 M</v>
          </cell>
          <cell r="AF189">
            <v>1</v>
          </cell>
          <cell r="AG189">
            <v>1250000000</v>
          </cell>
        </row>
        <row r="190">
          <cell r="A190" t="str">
            <v>MQJC028</v>
          </cell>
          <cell r="B190" t="e">
            <v>#REF!</v>
          </cell>
          <cell r="C190" t="str">
            <v>2020-10-20</v>
          </cell>
          <cell r="D190">
            <v>83</v>
          </cell>
          <cell r="E190" t="str">
            <v xml:space="preserve">IDR </v>
          </cell>
          <cell r="F190" t="str">
            <v xml:space="preserve">HMI  REZA SYAHRIZAL S.             </v>
          </cell>
          <cell r="G190" t="str">
            <v>DL</v>
          </cell>
          <cell r="H190" t="str">
            <v>0000008301502408154</v>
          </cell>
          <cell r="I190" t="str">
            <v>MAHAKARYA CITRA ABAD</v>
          </cell>
          <cell r="J190">
            <v>1250000000</v>
          </cell>
          <cell r="K190" t="str">
            <v>30/07/2021</v>
          </cell>
          <cell r="L190" t="str">
            <v>30/10/2020</v>
          </cell>
          <cell r="M190">
            <v>12.5</v>
          </cell>
          <cell r="N190">
            <v>0</v>
          </cell>
          <cell r="O190" t="str">
            <v>30/07/2020</v>
          </cell>
          <cell r="P190" t="str">
            <v>30/07/2021</v>
          </cell>
          <cell r="Q190" t="str">
            <v>12M</v>
          </cell>
          <cell r="R190" t="str">
            <v>N</v>
          </cell>
          <cell r="S190" t="str">
            <v>MQJC028</v>
          </cell>
          <cell r="T190">
            <v>1250000000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 t="str">
            <v>00179647</v>
          </cell>
          <cell r="AC190" t="str">
            <v>Dimas Indra Permana</v>
          </cell>
          <cell r="AD190" t="str">
            <v>42206</v>
          </cell>
          <cell r="AE190" t="str">
            <v>06. RITKOM - &gt; Rp 1 M S/D Rp 2 M</v>
          </cell>
          <cell r="AF190">
            <v>1</v>
          </cell>
          <cell r="AG190">
            <v>1250000000</v>
          </cell>
        </row>
        <row r="191">
          <cell r="A191" t="str">
            <v>JF74200</v>
          </cell>
          <cell r="B191" t="e">
            <v>#REF!</v>
          </cell>
          <cell r="C191" t="str">
            <v>2020-10-20</v>
          </cell>
          <cell r="D191">
            <v>83</v>
          </cell>
          <cell r="E191" t="str">
            <v xml:space="preserve">IDR </v>
          </cell>
          <cell r="F191" t="str">
            <v xml:space="preserve">TTW  Puguh Setiawan                </v>
          </cell>
          <cell r="G191" t="str">
            <v>DL</v>
          </cell>
          <cell r="H191" t="str">
            <v>0000008301501108159</v>
          </cell>
          <cell r="I191" t="str">
            <v xml:space="preserve">JAP KIEM PING       </v>
          </cell>
          <cell r="J191">
            <v>1250000000</v>
          </cell>
          <cell r="K191" t="str">
            <v>20/05/2021</v>
          </cell>
          <cell r="L191" t="str">
            <v>20/10/2020</v>
          </cell>
          <cell r="M191">
            <v>10</v>
          </cell>
          <cell r="N191" t="str">
            <v>20/10/2020</v>
          </cell>
          <cell r="O191" t="str">
            <v>30/06/2010</v>
          </cell>
          <cell r="P191" t="str">
            <v>20/05/2021</v>
          </cell>
          <cell r="Q191" t="str">
            <v>131M</v>
          </cell>
          <cell r="R191" t="str">
            <v>Y</v>
          </cell>
          <cell r="S191" t="str">
            <v>JF74200</v>
          </cell>
          <cell r="T191">
            <v>0</v>
          </cell>
          <cell r="U191">
            <v>1250000000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687857</v>
          </cell>
          <cell r="AA191">
            <v>0</v>
          </cell>
          <cell r="AB191" t="str">
            <v>00179647</v>
          </cell>
          <cell r="AC191" t="str">
            <v>Dimas Indra Permana</v>
          </cell>
          <cell r="AD191" t="str">
            <v>42206</v>
          </cell>
          <cell r="AE191" t="str">
            <v>06. RITKOM - &gt; Rp 1 M S/D Rp 2 M</v>
          </cell>
          <cell r="AF191">
            <v>2</v>
          </cell>
          <cell r="AG191">
            <v>1250000000</v>
          </cell>
        </row>
        <row r="192">
          <cell r="A192" t="str">
            <v>A813832</v>
          </cell>
          <cell r="B192" t="e">
            <v>#REF!</v>
          </cell>
          <cell r="C192" t="str">
            <v>2020-10-20</v>
          </cell>
          <cell r="D192">
            <v>83</v>
          </cell>
          <cell r="E192" t="str">
            <v xml:space="preserve">IDR </v>
          </cell>
          <cell r="F192" t="str">
            <v xml:space="preserve">TTW  Puguh Setiawan                </v>
          </cell>
          <cell r="G192" t="str">
            <v>DL</v>
          </cell>
          <cell r="H192" t="str">
            <v>0000008301501890154</v>
          </cell>
          <cell r="I192" t="str">
            <v xml:space="preserve">ADI SANTORAHARJO    </v>
          </cell>
          <cell r="J192">
            <v>1250000000</v>
          </cell>
          <cell r="K192" t="str">
            <v>11/10/2020</v>
          </cell>
          <cell r="L192" t="str">
            <v>11/10/2020</v>
          </cell>
          <cell r="M192">
            <v>12.5</v>
          </cell>
          <cell r="N192" t="str">
            <v>11/10/2020</v>
          </cell>
          <cell r="O192" t="str">
            <v>12/10/2016</v>
          </cell>
          <cell r="P192" t="str">
            <v>11/10/2020</v>
          </cell>
          <cell r="Q192" t="str">
            <v>48M</v>
          </cell>
          <cell r="R192" t="str">
            <v>N</v>
          </cell>
          <cell r="S192" t="str">
            <v>A813832</v>
          </cell>
          <cell r="T192">
            <v>0</v>
          </cell>
          <cell r="U192">
            <v>1237500000.4200001</v>
          </cell>
          <cell r="V192">
            <v>0</v>
          </cell>
          <cell r="W192">
            <v>0</v>
          </cell>
          <cell r="X192">
            <v>0</v>
          </cell>
          <cell r="Y192">
            <v>1189565020.4200001</v>
          </cell>
          <cell r="Z192">
            <v>0</v>
          </cell>
          <cell r="AA192">
            <v>0</v>
          </cell>
          <cell r="AB192" t="str">
            <v>00179647</v>
          </cell>
          <cell r="AC192" t="str">
            <v>Dimas Indra Permana</v>
          </cell>
          <cell r="AD192" t="str">
            <v>43206</v>
          </cell>
          <cell r="AE192" t="str">
            <v>(PRT) 01. RITKOM - &gt; Rp 1 M S/D Rp 2 M</v>
          </cell>
          <cell r="AF192">
            <v>2</v>
          </cell>
          <cell r="AG192">
            <v>1242252309.573</v>
          </cell>
        </row>
        <row r="193">
          <cell r="A193" t="str">
            <v>RSW6100</v>
          </cell>
          <cell r="B193" t="e">
            <v>#REF!</v>
          </cell>
          <cell r="C193" t="str">
            <v>2020-10-20</v>
          </cell>
          <cell r="D193">
            <v>83</v>
          </cell>
          <cell r="E193" t="str">
            <v xml:space="preserve">IDR </v>
          </cell>
          <cell r="F193" t="str">
            <v xml:space="preserve">NHS  DESTRI HUDO HARDONO           </v>
          </cell>
          <cell r="G193" t="str">
            <v>DL</v>
          </cell>
          <cell r="H193" t="str">
            <v>0000008301501976154</v>
          </cell>
          <cell r="I193" t="str">
            <v xml:space="preserve">RONNY WIJAYA WONG   </v>
          </cell>
          <cell r="J193">
            <v>1250000000</v>
          </cell>
          <cell r="K193" t="str">
            <v>23/04/2021</v>
          </cell>
          <cell r="L193" t="str">
            <v>23/10/2020</v>
          </cell>
          <cell r="M193">
            <v>9</v>
          </cell>
          <cell r="N193">
            <v>0</v>
          </cell>
          <cell r="O193" t="str">
            <v>29/05/2017</v>
          </cell>
          <cell r="P193" t="str">
            <v>23/04/2021</v>
          </cell>
          <cell r="Q193" t="str">
            <v>47M</v>
          </cell>
          <cell r="R193" t="str">
            <v>Y</v>
          </cell>
          <cell r="S193" t="str">
            <v>RSW6100</v>
          </cell>
          <cell r="T193">
            <v>1249984415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 t="str">
            <v>00269066</v>
          </cell>
          <cell r="AC193" t="str">
            <v>Putra Fajar Utama</v>
          </cell>
          <cell r="AD193" t="str">
            <v>42207</v>
          </cell>
          <cell r="AE193" t="str">
            <v>07. RITKOM - &gt; Rp 2 M S/D Rp 3 M</v>
          </cell>
          <cell r="AF193">
            <v>1</v>
          </cell>
          <cell r="AG193">
            <v>1249984415</v>
          </cell>
        </row>
        <row r="194">
          <cell r="A194" t="str">
            <v>MLAH467</v>
          </cell>
          <cell r="B194" t="e">
            <v>#REF!</v>
          </cell>
          <cell r="C194" t="str">
            <v>2020-10-20</v>
          </cell>
          <cell r="D194">
            <v>83</v>
          </cell>
          <cell r="E194" t="str">
            <v xml:space="preserve">IDR </v>
          </cell>
          <cell r="F194" t="str">
            <v xml:space="preserve">NDA  JOHNY BAUMANNS                </v>
          </cell>
          <cell r="G194" t="str">
            <v>DL</v>
          </cell>
          <cell r="H194" t="str">
            <v>0000008301502124158</v>
          </cell>
          <cell r="I194" t="str">
            <v>MURTI TRANS INDONESI</v>
          </cell>
          <cell r="J194">
            <v>1250000000</v>
          </cell>
          <cell r="K194" t="str">
            <v>05/05/2021</v>
          </cell>
          <cell r="L194" t="str">
            <v>05/11/2020</v>
          </cell>
          <cell r="M194">
            <v>8</v>
          </cell>
          <cell r="N194">
            <v>0</v>
          </cell>
          <cell r="O194" t="str">
            <v>18/09/2018</v>
          </cell>
          <cell r="P194" t="str">
            <v>05/05/2021</v>
          </cell>
          <cell r="Q194" t="str">
            <v>32M</v>
          </cell>
          <cell r="R194" t="str">
            <v>Y</v>
          </cell>
          <cell r="S194" t="str">
            <v>MLAH467</v>
          </cell>
          <cell r="T194">
            <v>1250000000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 t="str">
            <v>00065570</v>
          </cell>
          <cell r="AC194" t="str">
            <v>Wisa Waskita</v>
          </cell>
          <cell r="AD194" t="str">
            <v>42207</v>
          </cell>
          <cell r="AE194" t="str">
            <v>07. RITKOM - &gt; Rp 2 M S/D Rp 3 M</v>
          </cell>
          <cell r="AF194">
            <v>2</v>
          </cell>
          <cell r="AG194">
            <v>1250000000</v>
          </cell>
        </row>
        <row r="195">
          <cell r="A195" t="str">
            <v>S409932</v>
          </cell>
          <cell r="B195" t="e">
            <v>#REF!</v>
          </cell>
          <cell r="C195" t="str">
            <v>2020-10-20</v>
          </cell>
          <cell r="D195">
            <v>83</v>
          </cell>
          <cell r="E195" t="str">
            <v xml:space="preserve">IDR </v>
          </cell>
          <cell r="F195" t="str">
            <v xml:space="preserve">NHS  DESTRI HUDO HARDONO           </v>
          </cell>
          <cell r="G195" t="str">
            <v>DL</v>
          </cell>
          <cell r="H195" t="str">
            <v>0000008301501245155</v>
          </cell>
          <cell r="I195" t="str">
            <v xml:space="preserve">SUGIANTO            </v>
          </cell>
          <cell r="J195">
            <v>1250000000</v>
          </cell>
          <cell r="K195" t="str">
            <v>21/04/2021</v>
          </cell>
          <cell r="L195" t="str">
            <v>21/10/2020</v>
          </cell>
          <cell r="M195">
            <v>9</v>
          </cell>
          <cell r="N195">
            <v>0</v>
          </cell>
          <cell r="O195" t="str">
            <v>27/05/2011</v>
          </cell>
          <cell r="P195" t="str">
            <v>21/04/2021</v>
          </cell>
          <cell r="Q195" t="str">
            <v>119M</v>
          </cell>
          <cell r="R195" t="str">
            <v>Y</v>
          </cell>
          <cell r="S195" t="str">
            <v>S409932</v>
          </cell>
          <cell r="T195">
            <v>522177677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 t="str">
            <v>00179647</v>
          </cell>
          <cell r="AC195" t="str">
            <v>Dimas Indra Permana</v>
          </cell>
          <cell r="AD195" t="str">
            <v>42206</v>
          </cell>
          <cell r="AE195" t="str">
            <v>06. RITKOM - &gt; Rp 1 M S/D Rp 2 M</v>
          </cell>
          <cell r="AF195">
            <v>1</v>
          </cell>
          <cell r="AG195">
            <v>506767841.14999998</v>
          </cell>
        </row>
        <row r="196">
          <cell r="A196" t="str">
            <v>DWX1214</v>
          </cell>
          <cell r="B196" t="e">
            <v>#REF!</v>
          </cell>
          <cell r="C196" t="str">
            <v>2020-10-20</v>
          </cell>
          <cell r="D196">
            <v>83</v>
          </cell>
          <cell r="E196" t="str">
            <v xml:space="preserve">IDR </v>
          </cell>
          <cell r="F196" t="str">
            <v xml:space="preserve">TTW  Puguh Setiawan                </v>
          </cell>
          <cell r="G196" t="str">
            <v>8Z</v>
          </cell>
          <cell r="H196" t="str">
            <v>0000008301502422158</v>
          </cell>
          <cell r="I196" t="str">
            <v xml:space="preserve">D DAN P KOMUNIKASI  </v>
          </cell>
          <cell r="J196">
            <v>1250000000</v>
          </cell>
          <cell r="K196" t="str">
            <v>30/08/2021</v>
          </cell>
          <cell r="L196" t="str">
            <v>30/10/2020</v>
          </cell>
          <cell r="M196">
            <v>9.5</v>
          </cell>
          <cell r="N196">
            <v>0</v>
          </cell>
          <cell r="O196" t="str">
            <v>31/08/2020</v>
          </cell>
          <cell r="P196" t="str">
            <v>30/08/2021</v>
          </cell>
          <cell r="Q196" t="str">
            <v>12M</v>
          </cell>
          <cell r="R196" t="str">
            <v>N</v>
          </cell>
          <cell r="S196" t="str">
            <v>DWX1214</v>
          </cell>
          <cell r="T196">
            <v>1204554795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 t="str">
            <v>00179647</v>
          </cell>
          <cell r="AC196" t="str">
            <v>Dimas Indra Permana</v>
          </cell>
          <cell r="AD196" t="str">
            <v>42206</v>
          </cell>
          <cell r="AE196" t="str">
            <v>06. RITKOM - &gt; Rp 1 M S/D Rp 2 M</v>
          </cell>
          <cell r="AF196">
            <v>1</v>
          </cell>
          <cell r="AG196">
            <v>1204554795</v>
          </cell>
        </row>
        <row r="197">
          <cell r="A197" t="str">
            <v>ICA3386</v>
          </cell>
          <cell r="B197" t="e">
            <v>#REF!</v>
          </cell>
          <cell r="C197" t="str">
            <v>2020-10-20</v>
          </cell>
          <cell r="D197">
            <v>83</v>
          </cell>
          <cell r="E197" t="str">
            <v xml:space="preserve">IDR </v>
          </cell>
          <cell r="F197" t="str">
            <v xml:space="preserve">MC1  IWAN BUDI CAHYONO             </v>
          </cell>
          <cell r="G197" t="str">
            <v>DL</v>
          </cell>
          <cell r="H197" t="str">
            <v>0000008301502080150</v>
          </cell>
          <cell r="I197" t="str">
            <v xml:space="preserve">IRENE FINKY BALIAN  </v>
          </cell>
          <cell r="J197">
            <v>1200000000</v>
          </cell>
          <cell r="K197" t="str">
            <v>26/04/2021</v>
          </cell>
          <cell r="L197" t="str">
            <v>26/10/2020</v>
          </cell>
          <cell r="M197">
            <v>14</v>
          </cell>
          <cell r="N197">
            <v>0</v>
          </cell>
          <cell r="O197" t="str">
            <v>30/04/2018</v>
          </cell>
          <cell r="P197" t="str">
            <v>26/04/2021</v>
          </cell>
          <cell r="Q197" t="str">
            <v>9M</v>
          </cell>
          <cell r="R197" t="str">
            <v>N</v>
          </cell>
          <cell r="S197" t="str">
            <v>ICA3386</v>
          </cell>
          <cell r="T197">
            <v>1200000000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 t="str">
            <v>00069569</v>
          </cell>
          <cell r="AC197" t="str">
            <v>Agung Setyo Martanto</v>
          </cell>
          <cell r="AD197" t="str">
            <v>82205</v>
          </cell>
          <cell r="AE197" t="str">
            <v>05. KECIL - &gt; Rp 500 JUTA S/D Rp 1 M</v>
          </cell>
          <cell r="AF197">
            <v>1</v>
          </cell>
          <cell r="AG197">
            <v>1200000000</v>
          </cell>
        </row>
        <row r="198">
          <cell r="A198" t="str">
            <v>TCQ1174</v>
          </cell>
          <cell r="B198" t="e">
            <v>#REF!</v>
          </cell>
          <cell r="C198" t="str">
            <v>2020-10-20</v>
          </cell>
          <cell r="D198">
            <v>83</v>
          </cell>
          <cell r="E198" t="str">
            <v xml:space="preserve">IDR </v>
          </cell>
          <cell r="F198" t="str">
            <v xml:space="preserve">XLK  Ulin Ni am                    </v>
          </cell>
          <cell r="G198" t="str">
            <v>DL</v>
          </cell>
          <cell r="H198" t="str">
            <v>0000008301501904157</v>
          </cell>
          <cell r="I198" t="str">
            <v>TRIMEGAH CIPTA MANDI</v>
          </cell>
          <cell r="J198">
            <v>1200000000</v>
          </cell>
          <cell r="K198" t="str">
            <v>28/10/2020</v>
          </cell>
          <cell r="L198" t="str">
            <v>28/10/2020</v>
          </cell>
          <cell r="M198">
            <v>9.9499999999999993</v>
          </cell>
          <cell r="N198">
            <v>0</v>
          </cell>
          <cell r="O198" t="str">
            <v>02/12/2016</v>
          </cell>
          <cell r="P198" t="str">
            <v>30/05/2021</v>
          </cell>
          <cell r="Q198" t="str">
            <v>53M</v>
          </cell>
          <cell r="R198" t="str">
            <v>N</v>
          </cell>
          <cell r="S198" t="str">
            <v>TCQ1174</v>
          </cell>
          <cell r="T198">
            <v>296848251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 t="str">
            <v>00185605</v>
          </cell>
          <cell r="AC198" t="str">
            <v>Arifin</v>
          </cell>
          <cell r="AD198" t="str">
            <v>42206</v>
          </cell>
          <cell r="AE198" t="str">
            <v>06. RITKOM - &gt; Rp 1 M S/D Rp 2 M</v>
          </cell>
          <cell r="AF198">
            <v>1</v>
          </cell>
          <cell r="AG198">
            <v>296848251</v>
          </cell>
        </row>
        <row r="199">
          <cell r="A199" t="str">
            <v>EK26884</v>
          </cell>
          <cell r="B199" t="e">
            <v>#REF!</v>
          </cell>
          <cell r="C199" t="str">
            <v>2020-10-20</v>
          </cell>
          <cell r="D199">
            <v>83</v>
          </cell>
          <cell r="E199" t="str">
            <v xml:space="preserve">IDR </v>
          </cell>
          <cell r="F199" t="str">
            <v xml:space="preserve">XLK  Ulin Ni am                    </v>
          </cell>
          <cell r="G199" t="str">
            <v>TS</v>
          </cell>
          <cell r="H199" t="str">
            <v>0000008301502097157</v>
          </cell>
          <cell r="I199" t="str">
            <v xml:space="preserve">ELPINDO TRIKONCO    </v>
          </cell>
          <cell r="J199">
            <v>1200000000</v>
          </cell>
          <cell r="K199" t="str">
            <v>29/03/2021</v>
          </cell>
          <cell r="L199" t="str">
            <v>28/10/2020</v>
          </cell>
          <cell r="M199">
            <v>9.9499999999999993</v>
          </cell>
          <cell r="N199">
            <v>0</v>
          </cell>
          <cell r="O199" t="str">
            <v>31/05/2018</v>
          </cell>
          <cell r="P199" t="str">
            <v>30/05/2021</v>
          </cell>
          <cell r="Q199" t="str">
            <v>36M</v>
          </cell>
          <cell r="R199" t="str">
            <v>N</v>
          </cell>
          <cell r="S199" t="str">
            <v>EK26884</v>
          </cell>
          <cell r="T199">
            <v>269189335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 t="str">
            <v>00215581</v>
          </cell>
          <cell r="AC199" t="str">
            <v>Ulin Ni'am</v>
          </cell>
          <cell r="AD199" t="str">
            <v>42210</v>
          </cell>
          <cell r="AE199" t="str">
            <v>10. RITKOM -&gt; Rp. 5 M S/D 15 M</v>
          </cell>
          <cell r="AF199">
            <v>2</v>
          </cell>
          <cell r="AG199">
            <v>269189335</v>
          </cell>
        </row>
        <row r="200">
          <cell r="A200" t="str">
            <v>AXE3292</v>
          </cell>
          <cell r="B200" t="e">
            <v>#REF!</v>
          </cell>
          <cell r="C200" t="str">
            <v>2020-10-20</v>
          </cell>
          <cell r="D200">
            <v>83</v>
          </cell>
          <cell r="E200" t="str">
            <v xml:space="preserve">IDR </v>
          </cell>
          <cell r="F200" t="str">
            <v xml:space="preserve">MC1  IWAN BUDI CAHYONO             </v>
          </cell>
          <cell r="G200" t="str">
            <v>DL</v>
          </cell>
          <cell r="H200" t="str">
            <v>0000008301501635156</v>
          </cell>
          <cell r="I200" t="str">
            <v xml:space="preserve">AHMAD MUKHAYAN      </v>
          </cell>
          <cell r="J200">
            <v>1200000000</v>
          </cell>
          <cell r="K200" t="str">
            <v>27/07/2021</v>
          </cell>
          <cell r="L200" t="str">
            <v>27/10/2020</v>
          </cell>
          <cell r="M200">
            <v>12.5</v>
          </cell>
          <cell r="N200">
            <v>0</v>
          </cell>
          <cell r="O200" t="str">
            <v>13/11/2014</v>
          </cell>
          <cell r="P200" t="str">
            <v>27/07/2021</v>
          </cell>
          <cell r="Q200" t="str">
            <v>81M</v>
          </cell>
          <cell r="R200" t="str">
            <v>N</v>
          </cell>
          <cell r="S200" t="str">
            <v>AXE3292</v>
          </cell>
          <cell r="T200">
            <v>1200000000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 t="str">
            <v>00269066</v>
          </cell>
          <cell r="AC200" t="str">
            <v>Putra Fajar Utama</v>
          </cell>
          <cell r="AD200" t="str">
            <v>82205</v>
          </cell>
          <cell r="AE200" t="str">
            <v>05. KECIL - &gt; Rp 500 JUTA S/D Rp 1 M</v>
          </cell>
          <cell r="AF200">
            <v>1</v>
          </cell>
          <cell r="AG200">
            <v>1200000000</v>
          </cell>
        </row>
        <row r="201">
          <cell r="A201" t="str">
            <v>IW20430</v>
          </cell>
          <cell r="B201" t="e">
            <v>#REF!</v>
          </cell>
          <cell r="C201" t="str">
            <v>2020-10-20</v>
          </cell>
          <cell r="D201">
            <v>83</v>
          </cell>
          <cell r="E201" t="str">
            <v xml:space="preserve">IDR </v>
          </cell>
          <cell r="F201" t="str">
            <v xml:space="preserve">XLK  Ulin Ni am                    </v>
          </cell>
          <cell r="G201" t="str">
            <v>DL</v>
          </cell>
          <cell r="H201" t="str">
            <v>0000008301502242150</v>
          </cell>
          <cell r="I201" t="str">
            <v xml:space="preserve">INDO MAKMUR ABADI   </v>
          </cell>
          <cell r="J201">
            <v>1200000000</v>
          </cell>
          <cell r="K201" t="str">
            <v>26/11/2020</v>
          </cell>
          <cell r="L201" t="str">
            <v>26/10/2020</v>
          </cell>
          <cell r="M201">
            <v>9</v>
          </cell>
          <cell r="N201">
            <v>0</v>
          </cell>
          <cell r="O201" t="str">
            <v>28/06/2019</v>
          </cell>
          <cell r="P201" t="str">
            <v>26/06/2022</v>
          </cell>
          <cell r="Q201" t="str">
            <v>36M</v>
          </cell>
          <cell r="R201" t="str">
            <v>Y</v>
          </cell>
          <cell r="S201" t="str">
            <v>IW20430</v>
          </cell>
          <cell r="T201">
            <v>900248199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 t="str">
            <v>00215581</v>
          </cell>
          <cell r="AC201" t="str">
            <v>Ulin Ni'am</v>
          </cell>
          <cell r="AD201" t="str">
            <v>42208</v>
          </cell>
          <cell r="AE201" t="str">
            <v>08. RITKOM - &gt; Rp 3 M S/D Rp 4 M</v>
          </cell>
          <cell r="AF201">
            <v>2</v>
          </cell>
          <cell r="AG201">
            <v>900248199</v>
          </cell>
        </row>
        <row r="202">
          <cell r="A202" t="str">
            <v>ASC9353</v>
          </cell>
          <cell r="B202" t="e">
            <v>#REF!</v>
          </cell>
          <cell r="C202" t="str">
            <v>2020-10-20</v>
          </cell>
          <cell r="D202">
            <v>83</v>
          </cell>
          <cell r="E202" t="str">
            <v xml:space="preserve">IDR </v>
          </cell>
          <cell r="F202" t="str">
            <v xml:space="preserve">XLK  Ulin Ni am                    </v>
          </cell>
          <cell r="G202" t="str">
            <v>DL</v>
          </cell>
          <cell r="H202" t="str">
            <v>0000008301501914152</v>
          </cell>
          <cell r="I202" t="str">
            <v xml:space="preserve">ABDUL KHOTIB        </v>
          </cell>
          <cell r="J202">
            <v>1200000000</v>
          </cell>
          <cell r="K202" t="str">
            <v>28/04/2021</v>
          </cell>
          <cell r="L202" t="str">
            <v>28/10/2020</v>
          </cell>
          <cell r="M202">
            <v>9</v>
          </cell>
          <cell r="N202">
            <v>0</v>
          </cell>
          <cell r="O202" t="str">
            <v>23/12/2016</v>
          </cell>
          <cell r="P202" t="str">
            <v>28/04/2021</v>
          </cell>
          <cell r="Q202" t="str">
            <v>52M</v>
          </cell>
          <cell r="R202" t="str">
            <v>Y</v>
          </cell>
          <cell r="S202" t="str">
            <v>ASC9353</v>
          </cell>
          <cell r="T202">
            <v>1200000000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 t="str">
            <v>00215581</v>
          </cell>
          <cell r="AC202" t="str">
            <v>Ulin Ni'am</v>
          </cell>
          <cell r="AD202" t="str">
            <v>42206</v>
          </cell>
          <cell r="AE202" t="str">
            <v>06. RITKOM - &gt; Rp 1 M S/D Rp 2 M</v>
          </cell>
          <cell r="AF202">
            <v>1</v>
          </cell>
          <cell r="AG202">
            <v>1200000000</v>
          </cell>
        </row>
        <row r="203">
          <cell r="A203" t="str">
            <v>BF08845</v>
          </cell>
          <cell r="B203" t="e">
            <v>#REF!</v>
          </cell>
          <cell r="C203" t="str">
            <v>2020-10-20</v>
          </cell>
          <cell r="D203">
            <v>83</v>
          </cell>
          <cell r="E203" t="str">
            <v xml:space="preserve">IDR </v>
          </cell>
          <cell r="F203" t="str">
            <v xml:space="preserve">NDA  JOHNY BAUMANNS                </v>
          </cell>
          <cell r="G203" t="str">
            <v>DL</v>
          </cell>
          <cell r="H203" t="str">
            <v>0000008301502281154</v>
          </cell>
          <cell r="I203" t="str">
            <v>BUDI HARJOKO TJENDRO</v>
          </cell>
          <cell r="J203">
            <v>1200000000</v>
          </cell>
          <cell r="K203" t="str">
            <v>29/04/2021</v>
          </cell>
          <cell r="L203" t="str">
            <v>29/10/2020</v>
          </cell>
          <cell r="M203">
            <v>9</v>
          </cell>
          <cell r="N203">
            <v>0</v>
          </cell>
          <cell r="O203" t="str">
            <v>16/09/2019</v>
          </cell>
          <cell r="P203" t="str">
            <v>29/04/2021</v>
          </cell>
          <cell r="Q203" t="str">
            <v>19M</v>
          </cell>
          <cell r="R203" t="str">
            <v>Y</v>
          </cell>
          <cell r="S203" t="str">
            <v>BF08845</v>
          </cell>
          <cell r="T203">
            <v>1133147256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 t="str">
            <v>00269066</v>
          </cell>
          <cell r="AC203" t="str">
            <v>Putra Fajar Utama</v>
          </cell>
          <cell r="AD203" t="str">
            <v>42206</v>
          </cell>
          <cell r="AE203" t="str">
            <v>06. RITKOM - &gt; Rp 1 M S/D Rp 2 M</v>
          </cell>
          <cell r="AF203">
            <v>1</v>
          </cell>
          <cell r="AG203">
            <v>962847256</v>
          </cell>
        </row>
        <row r="204">
          <cell r="A204" t="str">
            <v>MLAH467</v>
          </cell>
          <cell r="B204" t="e">
            <v>#REF!</v>
          </cell>
          <cell r="C204" t="str">
            <v>2020-10-20</v>
          </cell>
          <cell r="D204">
            <v>83</v>
          </cell>
          <cell r="E204" t="str">
            <v xml:space="preserve">IDR </v>
          </cell>
          <cell r="F204" t="str">
            <v xml:space="preserve">NDA  JOHNY BAUMANNS                </v>
          </cell>
          <cell r="G204" t="str">
            <v>EB</v>
          </cell>
          <cell r="H204" t="str">
            <v>0000008301055973103</v>
          </cell>
          <cell r="I204" t="str">
            <v>MURTI TRANS INDONESI</v>
          </cell>
          <cell r="J204">
            <v>1200000000</v>
          </cell>
          <cell r="K204" t="str">
            <v>05/12/2020</v>
          </cell>
          <cell r="L204" t="str">
            <v>05/10/2020</v>
          </cell>
          <cell r="M204">
            <v>8</v>
          </cell>
          <cell r="N204" t="str">
            <v>05/10/2020</v>
          </cell>
          <cell r="O204" t="str">
            <v>27/09/2019</v>
          </cell>
          <cell r="P204" t="str">
            <v>05/11/2024</v>
          </cell>
          <cell r="Q204" t="str">
            <v>62M</v>
          </cell>
          <cell r="R204" t="str">
            <v>Y</v>
          </cell>
          <cell r="S204" t="str">
            <v>MLAH467</v>
          </cell>
          <cell r="T204">
            <v>0</v>
          </cell>
          <cell r="U204">
            <v>1060000000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3446027</v>
          </cell>
          <cell r="AA204">
            <v>0</v>
          </cell>
          <cell r="AB204" t="str">
            <v>00065570</v>
          </cell>
          <cell r="AC204" t="str">
            <v>Wisa Waskita</v>
          </cell>
          <cell r="AD204" t="str">
            <v>42207</v>
          </cell>
          <cell r="AE204" t="str">
            <v>07. RITKOM - &gt; Rp 2 M S/D Rp 3 M</v>
          </cell>
          <cell r="AF204">
            <v>2</v>
          </cell>
          <cell r="AG204">
            <v>1060000000</v>
          </cell>
        </row>
        <row r="205">
          <cell r="A205" t="str">
            <v>RANB267</v>
          </cell>
          <cell r="B205" t="e">
            <v>#REF!</v>
          </cell>
          <cell r="C205" t="str">
            <v>2020-10-20</v>
          </cell>
          <cell r="D205">
            <v>83</v>
          </cell>
          <cell r="E205" t="str">
            <v xml:space="preserve">IDR </v>
          </cell>
          <cell r="F205" t="str">
            <v xml:space="preserve">TTW  Puguh Setiawan                </v>
          </cell>
          <cell r="G205" t="str">
            <v>EB</v>
          </cell>
          <cell r="H205" t="str">
            <v>0000008301055083102</v>
          </cell>
          <cell r="I205" t="str">
            <v xml:space="preserve">ROMADLON, SE        </v>
          </cell>
          <cell r="J205">
            <v>1200000000</v>
          </cell>
          <cell r="K205" t="str">
            <v>29/07/2020</v>
          </cell>
          <cell r="L205" t="str">
            <v>29/07/2020</v>
          </cell>
          <cell r="M205">
            <v>10</v>
          </cell>
          <cell r="N205" t="str">
            <v>29/07/2020</v>
          </cell>
          <cell r="O205" t="str">
            <v>29/03/2018</v>
          </cell>
          <cell r="P205" t="str">
            <v>29/03/2028</v>
          </cell>
          <cell r="Q205" t="str">
            <v>120M</v>
          </cell>
          <cell r="R205" t="str">
            <v>Y</v>
          </cell>
          <cell r="S205" t="str">
            <v>RANB267</v>
          </cell>
          <cell r="T205">
            <v>0</v>
          </cell>
          <cell r="U205">
            <v>1103000000</v>
          </cell>
          <cell r="V205">
            <v>0</v>
          </cell>
          <cell r="W205">
            <v>0</v>
          </cell>
          <cell r="X205">
            <v>0</v>
          </cell>
          <cell r="Y205">
            <v>12000000</v>
          </cell>
          <cell r="Z205">
            <v>27455564</v>
          </cell>
          <cell r="AA205">
            <v>166524</v>
          </cell>
          <cell r="AB205" t="str">
            <v>00179647</v>
          </cell>
          <cell r="AC205" t="str">
            <v>Dimas Indra Permana</v>
          </cell>
          <cell r="AD205" t="str">
            <v>42206</v>
          </cell>
          <cell r="AE205" t="str">
            <v>06. RITKOM - &gt; Rp 1 M S/D Rp 2 M</v>
          </cell>
          <cell r="AF205">
            <v>2</v>
          </cell>
          <cell r="AG205">
            <v>1103000000</v>
          </cell>
        </row>
        <row r="206">
          <cell r="A206" t="str">
            <v>TDA2631</v>
          </cell>
          <cell r="B206" t="e">
            <v>#REF!</v>
          </cell>
          <cell r="C206" t="str">
            <v>2020-10-20</v>
          </cell>
          <cell r="D206">
            <v>83</v>
          </cell>
          <cell r="E206" t="str">
            <v xml:space="preserve">IDR </v>
          </cell>
          <cell r="F206" t="str">
            <v xml:space="preserve">TUE  WISA WASKITA                  </v>
          </cell>
          <cell r="G206" t="str">
            <v>EB</v>
          </cell>
          <cell r="H206" t="str">
            <v>0000008301055326102</v>
          </cell>
          <cell r="I206" t="str">
            <v>THEODORUS DONNY KRIS</v>
          </cell>
          <cell r="J206">
            <v>1198500000</v>
          </cell>
          <cell r="K206" t="str">
            <v>26/12/2020</v>
          </cell>
          <cell r="L206" t="str">
            <v>26/10/2020</v>
          </cell>
          <cell r="M206">
            <v>10</v>
          </cell>
          <cell r="N206">
            <v>0</v>
          </cell>
          <cell r="O206" t="str">
            <v>26/03/2019</v>
          </cell>
          <cell r="P206" t="str">
            <v>26/03/2024</v>
          </cell>
          <cell r="Q206" t="str">
            <v>60M</v>
          </cell>
          <cell r="R206" t="str">
            <v>Y</v>
          </cell>
          <cell r="S206" t="str">
            <v>TDA2631</v>
          </cell>
          <cell r="T206">
            <v>918822000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 t="str">
            <v>00065570</v>
          </cell>
          <cell r="AC206" t="str">
            <v>Wisa Waskita</v>
          </cell>
          <cell r="AD206" t="str">
            <v>42210</v>
          </cell>
          <cell r="AE206" t="str">
            <v>10. RITKOM -&gt; Rp. 5 M S/D 15 M</v>
          </cell>
          <cell r="AF206">
            <v>1</v>
          </cell>
          <cell r="AG206">
            <v>918822000</v>
          </cell>
        </row>
        <row r="207">
          <cell r="A207" t="str">
            <v>PO77900</v>
          </cell>
          <cell r="B207" t="e">
            <v>#REF!</v>
          </cell>
          <cell r="C207" t="str">
            <v>2020-10-20</v>
          </cell>
          <cell r="D207">
            <v>83</v>
          </cell>
          <cell r="E207" t="str">
            <v xml:space="preserve">IDR </v>
          </cell>
          <cell r="F207" t="str">
            <v xml:space="preserve">NDA  JOHNY BAUMANNS                </v>
          </cell>
          <cell r="G207" t="str">
            <v>WC</v>
          </cell>
          <cell r="H207" t="str">
            <v>0000008301502250153</v>
          </cell>
          <cell r="I207" t="str">
            <v>PRAMUDYAS HIDAYAT SE</v>
          </cell>
          <cell r="J207">
            <v>1195000000</v>
          </cell>
          <cell r="K207" t="str">
            <v>23/10/2020</v>
          </cell>
          <cell r="L207" t="str">
            <v>23/10/2020</v>
          </cell>
          <cell r="M207">
            <v>7.08</v>
          </cell>
          <cell r="N207">
            <v>0</v>
          </cell>
          <cell r="O207" t="str">
            <v>23/07/2019</v>
          </cell>
          <cell r="P207" t="str">
            <v>23/07/2021</v>
          </cell>
          <cell r="Q207" t="str">
            <v>24M</v>
          </cell>
          <cell r="R207" t="str">
            <v>N</v>
          </cell>
          <cell r="S207" t="str">
            <v>PO77900</v>
          </cell>
          <cell r="T207">
            <v>1144948215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 t="str">
            <v>00269066</v>
          </cell>
          <cell r="AC207" t="str">
            <v>Putra Fajar Utama</v>
          </cell>
          <cell r="AD207" t="str">
            <v>42110</v>
          </cell>
          <cell r="AE207" t="str">
            <v>RITKOM - CASHCOL RITEL (&gt; Rp 1 M S/D Rp 25 M)</v>
          </cell>
          <cell r="AF207">
            <v>1</v>
          </cell>
          <cell r="AG207">
            <v>1144948215</v>
          </cell>
        </row>
        <row r="208">
          <cell r="A208" t="str">
            <v>GA44400</v>
          </cell>
          <cell r="B208" t="e">
            <v>#REF!</v>
          </cell>
          <cell r="C208" t="str">
            <v>2020-10-20</v>
          </cell>
          <cell r="D208">
            <v>83</v>
          </cell>
          <cell r="E208" t="str">
            <v xml:space="preserve">IDR </v>
          </cell>
          <cell r="F208" t="str">
            <v xml:space="preserve">NHS  DESTRI HUDO HARDONO           </v>
          </cell>
          <cell r="G208" t="str">
            <v>EB</v>
          </cell>
          <cell r="H208" t="str">
            <v>0000008301052009109</v>
          </cell>
          <cell r="I208" t="str">
            <v>GRADHIKA MULTI KARYA</v>
          </cell>
          <cell r="J208">
            <v>1100735530</v>
          </cell>
          <cell r="K208" t="str">
            <v>28/04/2021</v>
          </cell>
          <cell r="L208" t="str">
            <v>28/10/2020</v>
          </cell>
          <cell r="M208">
            <v>9</v>
          </cell>
          <cell r="N208">
            <v>0</v>
          </cell>
          <cell r="O208" t="str">
            <v>23/05/2017</v>
          </cell>
          <cell r="P208" t="str">
            <v>28/05/2022</v>
          </cell>
          <cell r="Q208" t="str">
            <v>60M</v>
          </cell>
          <cell r="R208" t="str">
            <v>Y</v>
          </cell>
          <cell r="S208" t="str">
            <v>GA44400</v>
          </cell>
          <cell r="T208">
            <v>1036335530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 t="str">
            <v>00060701</v>
          </cell>
          <cell r="AC208" t="str">
            <v>Destri Hudo Hardono</v>
          </cell>
          <cell r="AD208" t="str">
            <v>42206</v>
          </cell>
          <cell r="AE208" t="str">
            <v>06. RITKOM - &gt; Rp 1 M S/D Rp 2 M</v>
          </cell>
          <cell r="AF208">
            <v>1</v>
          </cell>
          <cell r="AG208">
            <v>1036335530</v>
          </cell>
        </row>
        <row r="209">
          <cell r="A209" t="str">
            <v>FJ61130</v>
          </cell>
          <cell r="B209" t="e">
            <v>#REF!</v>
          </cell>
          <cell r="C209" t="str">
            <v>2020-10-20</v>
          </cell>
          <cell r="D209">
            <v>83</v>
          </cell>
          <cell r="E209" t="str">
            <v xml:space="preserve">IDR </v>
          </cell>
          <cell r="F209" t="str">
            <v xml:space="preserve">MC1  IWAN BUDI CAHYONO             </v>
          </cell>
          <cell r="G209" t="str">
            <v>DL</v>
          </cell>
          <cell r="H209" t="str">
            <v>0000008301501679150</v>
          </cell>
          <cell r="I209" t="str">
            <v xml:space="preserve">FAIDAH              </v>
          </cell>
          <cell r="J209">
            <v>1100000000</v>
          </cell>
          <cell r="K209" t="str">
            <v>21/08/2021</v>
          </cell>
          <cell r="L209" t="str">
            <v>21/10/2020</v>
          </cell>
          <cell r="M209">
            <v>12.5</v>
          </cell>
          <cell r="N209">
            <v>0</v>
          </cell>
          <cell r="O209" t="str">
            <v>11/02/2015</v>
          </cell>
          <cell r="P209" t="str">
            <v>21/08/2021</v>
          </cell>
          <cell r="Q209" t="str">
            <v>78M</v>
          </cell>
          <cell r="R209" t="str">
            <v>N</v>
          </cell>
          <cell r="S209" t="str">
            <v>FJ61130</v>
          </cell>
          <cell r="T209">
            <v>1100000000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 t="str">
            <v>00269066</v>
          </cell>
          <cell r="AC209" t="str">
            <v>Putra Fajar Utama</v>
          </cell>
          <cell r="AD209" t="str">
            <v>42206</v>
          </cell>
          <cell r="AE209" t="str">
            <v>06. RITKOM - &gt; Rp 1 M S/D Rp 2 M</v>
          </cell>
          <cell r="AF209">
            <v>1</v>
          </cell>
          <cell r="AG209">
            <v>1100000000</v>
          </cell>
        </row>
        <row r="210">
          <cell r="A210" t="str">
            <v>TEN2051</v>
          </cell>
          <cell r="B210" t="e">
            <v>#REF!</v>
          </cell>
          <cell r="C210" t="str">
            <v>2020-10-20</v>
          </cell>
          <cell r="D210">
            <v>83</v>
          </cell>
          <cell r="E210" t="str">
            <v xml:space="preserve">IDR </v>
          </cell>
          <cell r="F210" t="str">
            <v xml:space="preserve">NHS  DESTRI HUDO HARDONO           </v>
          </cell>
          <cell r="G210" t="str">
            <v>EB</v>
          </cell>
          <cell r="H210" t="str">
            <v>0000008301052333100</v>
          </cell>
          <cell r="I210" t="str">
            <v xml:space="preserve">TIARA GRAHA         </v>
          </cell>
          <cell r="J210">
            <v>1100000000</v>
          </cell>
          <cell r="K210" t="str">
            <v>25/05/2021</v>
          </cell>
          <cell r="L210" t="str">
            <v>25/10/2020</v>
          </cell>
          <cell r="M210">
            <v>10</v>
          </cell>
          <cell r="N210">
            <v>0</v>
          </cell>
          <cell r="O210" t="str">
            <v>11/08/2017</v>
          </cell>
          <cell r="P210" t="str">
            <v>25/06/2024</v>
          </cell>
          <cell r="Q210" t="str">
            <v>82M</v>
          </cell>
          <cell r="R210" t="str">
            <v>Y</v>
          </cell>
          <cell r="S210" t="str">
            <v>TEN2051</v>
          </cell>
          <cell r="T210">
            <v>680928000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 t="str">
            <v>00060701</v>
          </cell>
          <cell r="AC210" t="str">
            <v>Destri Hudo Hardono</v>
          </cell>
          <cell r="AD210" t="str">
            <v>42206</v>
          </cell>
          <cell r="AE210" t="str">
            <v>06. RITKOM - &gt; Rp 1 M S/D Rp 2 M</v>
          </cell>
          <cell r="AF210">
            <v>1</v>
          </cell>
          <cell r="AG210">
            <v>680928000</v>
          </cell>
        </row>
        <row r="211">
          <cell r="A211" t="str">
            <v>SRBX204</v>
          </cell>
          <cell r="B211" t="e">
            <v>#REF!</v>
          </cell>
          <cell r="C211" t="str">
            <v>2020-10-20</v>
          </cell>
          <cell r="D211">
            <v>83</v>
          </cell>
          <cell r="E211" t="str">
            <v xml:space="preserve">IDR </v>
          </cell>
          <cell r="F211" t="str">
            <v xml:space="preserve">TTW  Puguh Setiawan                </v>
          </cell>
          <cell r="G211" t="str">
            <v>DL</v>
          </cell>
          <cell r="H211" t="str">
            <v>0000008301502239157</v>
          </cell>
          <cell r="I211" t="str">
            <v>SARANA PERMATA CONTA</v>
          </cell>
          <cell r="J211">
            <v>1100000000</v>
          </cell>
          <cell r="K211" t="str">
            <v>08/06/2021</v>
          </cell>
          <cell r="L211" t="str">
            <v>08/11/2020</v>
          </cell>
          <cell r="M211">
            <v>9.5</v>
          </cell>
          <cell r="N211">
            <v>0</v>
          </cell>
          <cell r="O211" t="str">
            <v>27/06/2019</v>
          </cell>
          <cell r="P211" t="str">
            <v>08/06/2021</v>
          </cell>
          <cell r="Q211" t="str">
            <v>24M</v>
          </cell>
          <cell r="R211" t="str">
            <v>Y</v>
          </cell>
          <cell r="S211" t="str">
            <v>SRBX204</v>
          </cell>
          <cell r="T211">
            <v>1100000000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 t="str">
            <v>00179647</v>
          </cell>
          <cell r="AC211" t="str">
            <v>Dimas Indra Permana</v>
          </cell>
          <cell r="AD211" t="str">
            <v>42206</v>
          </cell>
          <cell r="AE211" t="str">
            <v>06. RITKOM - &gt; Rp 1 M S/D Rp 2 M</v>
          </cell>
          <cell r="AF211">
            <v>1</v>
          </cell>
          <cell r="AG211">
            <v>1100000000</v>
          </cell>
        </row>
        <row r="212">
          <cell r="A212" t="str">
            <v>IW20430</v>
          </cell>
          <cell r="B212" t="e">
            <v>#REF!</v>
          </cell>
          <cell r="C212" t="str">
            <v>2020-10-20</v>
          </cell>
          <cell r="D212">
            <v>83</v>
          </cell>
          <cell r="E212" t="str">
            <v xml:space="preserve">IDR </v>
          </cell>
          <cell r="F212" t="str">
            <v xml:space="preserve">XLK  Ulin Ni am                    </v>
          </cell>
          <cell r="G212" t="str">
            <v>EB</v>
          </cell>
          <cell r="H212" t="str">
            <v>0000008301052222105</v>
          </cell>
          <cell r="I212" t="str">
            <v xml:space="preserve">INDO MAKMUR ABADI   </v>
          </cell>
          <cell r="J212">
            <v>1100000000</v>
          </cell>
          <cell r="K212" t="str">
            <v>18/11/2020</v>
          </cell>
          <cell r="L212" t="str">
            <v>18/10/2020</v>
          </cell>
          <cell r="M212">
            <v>9</v>
          </cell>
          <cell r="N212" t="str">
            <v>18/10/2020</v>
          </cell>
          <cell r="O212" t="str">
            <v>18/07/2017</v>
          </cell>
          <cell r="P212" t="str">
            <v>18/07/2022</v>
          </cell>
          <cell r="Q212" t="str">
            <v>60M</v>
          </cell>
          <cell r="R212" t="str">
            <v>Y</v>
          </cell>
          <cell r="S212" t="str">
            <v>IW20430</v>
          </cell>
          <cell r="T212">
            <v>0</v>
          </cell>
          <cell r="U212">
            <v>513312000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3797102</v>
          </cell>
          <cell r="AA212">
            <v>4636</v>
          </cell>
          <cell r="AB212" t="str">
            <v>00215581</v>
          </cell>
          <cell r="AC212" t="str">
            <v>Ulin Ni'am</v>
          </cell>
          <cell r="AD212" t="str">
            <v>42208</v>
          </cell>
          <cell r="AE212" t="str">
            <v>08. RITKOM - &gt; Rp 3 M S/D Rp 4 M</v>
          </cell>
          <cell r="AF212">
            <v>2</v>
          </cell>
          <cell r="AG212">
            <v>513312000</v>
          </cell>
        </row>
        <row r="213">
          <cell r="A213" t="str">
            <v>BR91693</v>
          </cell>
          <cell r="B213" t="e">
            <v>#REF!</v>
          </cell>
          <cell r="C213" t="str">
            <v>2020-10-20</v>
          </cell>
          <cell r="D213">
            <v>83</v>
          </cell>
          <cell r="E213" t="str">
            <v xml:space="preserve">IDR </v>
          </cell>
          <cell r="F213" t="str">
            <v xml:space="preserve">TUE  WISA WASKITA                  </v>
          </cell>
          <cell r="G213" t="str">
            <v>DL</v>
          </cell>
          <cell r="H213" t="str">
            <v>0000008301501972150</v>
          </cell>
          <cell r="I213" t="str">
            <v xml:space="preserve">BARA JAYA SENTANA   </v>
          </cell>
          <cell r="J213">
            <v>1100000000</v>
          </cell>
          <cell r="K213" t="str">
            <v>28/03/2021</v>
          </cell>
          <cell r="L213" t="str">
            <v>28/10/2020</v>
          </cell>
          <cell r="M213">
            <v>12.5</v>
          </cell>
          <cell r="N213">
            <v>0</v>
          </cell>
          <cell r="O213" t="str">
            <v>17/05/2017</v>
          </cell>
          <cell r="P213" t="str">
            <v>28/03/2021</v>
          </cell>
          <cell r="Q213" t="str">
            <v>46M</v>
          </cell>
          <cell r="R213" t="str">
            <v>N</v>
          </cell>
          <cell r="S213" t="str">
            <v>BR91693</v>
          </cell>
          <cell r="T213">
            <v>1100000000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 t="str">
            <v>00065570</v>
          </cell>
          <cell r="AC213" t="str">
            <v>Wisa Waskita</v>
          </cell>
          <cell r="AD213" t="str">
            <v>42206</v>
          </cell>
          <cell r="AE213" t="str">
            <v>06. RITKOM - &gt; Rp 1 M S/D Rp 2 M</v>
          </cell>
          <cell r="AF213">
            <v>1</v>
          </cell>
          <cell r="AG213">
            <v>1100000000</v>
          </cell>
        </row>
        <row r="214">
          <cell r="A214" t="str">
            <v>W196033</v>
          </cell>
          <cell r="B214" t="e">
            <v>#REF!</v>
          </cell>
          <cell r="C214" t="str">
            <v>2020-10-20</v>
          </cell>
          <cell r="D214">
            <v>83</v>
          </cell>
          <cell r="E214" t="str">
            <v xml:space="preserve">IDR </v>
          </cell>
          <cell r="F214" t="str">
            <v xml:space="preserve">NHS  DESTRI HUDO HARDONO           </v>
          </cell>
          <cell r="G214" t="str">
            <v>DL</v>
          </cell>
          <cell r="H214" t="str">
            <v>0000008301500329150</v>
          </cell>
          <cell r="I214" t="str">
            <v xml:space="preserve">WASINO              </v>
          </cell>
          <cell r="J214">
            <v>1100000000</v>
          </cell>
          <cell r="K214" t="str">
            <v>21/04/2021</v>
          </cell>
          <cell r="L214" t="str">
            <v>21/10/2020</v>
          </cell>
          <cell r="M214">
            <v>10</v>
          </cell>
          <cell r="N214">
            <v>0</v>
          </cell>
          <cell r="O214" t="str">
            <v>02/12/2002</v>
          </cell>
          <cell r="P214" t="str">
            <v>21/04/2021</v>
          </cell>
          <cell r="Q214" t="str">
            <v>221M</v>
          </cell>
          <cell r="R214" t="str">
            <v>Y</v>
          </cell>
          <cell r="S214" t="str">
            <v>W196033</v>
          </cell>
          <cell r="T214">
            <v>0</v>
          </cell>
          <cell r="U214">
            <v>1095545691.8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 t="str">
            <v>00060701</v>
          </cell>
          <cell r="AC214" t="str">
            <v>Destri Hudo Hardono</v>
          </cell>
          <cell r="AD214" t="str">
            <v>42206</v>
          </cell>
          <cell r="AE214" t="str">
            <v>06. RITKOM - &gt; Rp 1 M S/D Rp 2 M</v>
          </cell>
          <cell r="AF214">
            <v>2</v>
          </cell>
          <cell r="AG214">
            <v>906486177.29999995</v>
          </cell>
        </row>
        <row r="215">
          <cell r="A215" t="str">
            <v>HEY5886</v>
          </cell>
          <cell r="B215" t="e">
            <v>#REF!</v>
          </cell>
          <cell r="C215" t="str">
            <v>2020-10-20</v>
          </cell>
          <cell r="D215">
            <v>83</v>
          </cell>
          <cell r="E215" t="str">
            <v xml:space="preserve">IDR </v>
          </cell>
          <cell r="F215" t="str">
            <v xml:space="preserve">XLK  Ulin Ni am                    </v>
          </cell>
          <cell r="G215" t="str">
            <v>DL</v>
          </cell>
          <cell r="H215" t="str">
            <v>0000008301502167156</v>
          </cell>
          <cell r="I215" t="str">
            <v xml:space="preserve">HM SUGIYANTO        </v>
          </cell>
          <cell r="J215">
            <v>1100000000</v>
          </cell>
          <cell r="K215" t="str">
            <v>27/05/2021</v>
          </cell>
          <cell r="L215" t="str">
            <v>27/10/2020</v>
          </cell>
          <cell r="M215">
            <v>9.5</v>
          </cell>
          <cell r="N215">
            <v>0</v>
          </cell>
          <cell r="O215" t="str">
            <v>22/08/2017</v>
          </cell>
          <cell r="P215" t="str">
            <v>27/05/2021</v>
          </cell>
          <cell r="Q215" t="str">
            <v>45M</v>
          </cell>
          <cell r="R215" t="str">
            <v>Y</v>
          </cell>
          <cell r="S215" t="str">
            <v>HEY5886</v>
          </cell>
          <cell r="T215">
            <v>1099922658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 t="str">
            <v>00215581</v>
          </cell>
          <cell r="AC215" t="str">
            <v>Ulin Ni'am</v>
          </cell>
          <cell r="AD215" t="str">
            <v>42209</v>
          </cell>
          <cell r="AE215" t="str">
            <v>09. RITKOM - &gt; Rp 4 M S/D Rp 5 M</v>
          </cell>
          <cell r="AF215">
            <v>1</v>
          </cell>
          <cell r="AG215">
            <v>1099922658</v>
          </cell>
        </row>
        <row r="216">
          <cell r="A216" t="str">
            <v>SZNR264</v>
          </cell>
          <cell r="B216" t="e">
            <v>#REF!</v>
          </cell>
          <cell r="C216" t="str">
            <v>2020-10-20</v>
          </cell>
          <cell r="D216">
            <v>83</v>
          </cell>
          <cell r="E216" t="str">
            <v xml:space="preserve">IDR </v>
          </cell>
          <cell r="F216" t="str">
            <v xml:space="preserve">NHS  DESTRI HUDO HARDONO           </v>
          </cell>
          <cell r="G216" t="str">
            <v>DL</v>
          </cell>
          <cell r="H216" t="str">
            <v>0000008301502089154</v>
          </cell>
          <cell r="I216" t="str">
            <v xml:space="preserve">SINAR WIJAYA        </v>
          </cell>
          <cell r="J216">
            <v>1100000000</v>
          </cell>
          <cell r="K216" t="str">
            <v>29/04/2021</v>
          </cell>
          <cell r="L216" t="str">
            <v>29/10/2020</v>
          </cell>
          <cell r="M216">
            <v>10</v>
          </cell>
          <cell r="N216">
            <v>0</v>
          </cell>
          <cell r="O216" t="str">
            <v>15/05/2018</v>
          </cell>
          <cell r="P216" t="str">
            <v>29/04/2021</v>
          </cell>
          <cell r="Q216" t="str">
            <v>35M</v>
          </cell>
          <cell r="R216" t="str">
            <v>Y</v>
          </cell>
          <cell r="S216" t="str">
            <v>SZNR264</v>
          </cell>
          <cell r="T216">
            <v>0</v>
          </cell>
          <cell r="U216">
            <v>387715571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 t="str">
            <v>00060701</v>
          </cell>
          <cell r="AC216" t="str">
            <v>Destri Hudo Hardono</v>
          </cell>
          <cell r="AD216" t="str">
            <v>42206</v>
          </cell>
          <cell r="AE216" t="str">
            <v>06. RITKOM - &gt; Rp 1 M S/D Rp 2 M</v>
          </cell>
          <cell r="AF216">
            <v>2</v>
          </cell>
          <cell r="AG216">
            <v>387715346</v>
          </cell>
        </row>
        <row r="217">
          <cell r="A217" t="str">
            <v>IN89481</v>
          </cell>
          <cell r="B217" t="e">
            <v>#REF!</v>
          </cell>
          <cell r="C217" t="str">
            <v>2020-10-20</v>
          </cell>
          <cell r="D217">
            <v>83</v>
          </cell>
          <cell r="E217" t="str">
            <v xml:space="preserve">IDR </v>
          </cell>
          <cell r="F217" t="str">
            <v xml:space="preserve">TTW  Puguh Setiawan                </v>
          </cell>
          <cell r="G217" t="str">
            <v>DL</v>
          </cell>
          <cell r="H217" t="str">
            <v>0000008301501149155</v>
          </cell>
          <cell r="I217" t="str">
            <v xml:space="preserve">IRCHAM HARUN RASJID </v>
          </cell>
          <cell r="J217">
            <v>1100000000</v>
          </cell>
          <cell r="K217" t="str">
            <v>20/10/2020</v>
          </cell>
          <cell r="L217" t="str">
            <v>20/10/2020</v>
          </cell>
          <cell r="M217">
            <v>12.5</v>
          </cell>
          <cell r="N217" t="str">
            <v>20/10/2020</v>
          </cell>
          <cell r="O217" t="str">
            <v>22/10/2010</v>
          </cell>
          <cell r="P217" t="str">
            <v>20/10/2020</v>
          </cell>
          <cell r="Q217" t="str">
            <v>120M</v>
          </cell>
          <cell r="R217" t="str">
            <v>N</v>
          </cell>
          <cell r="S217" t="str">
            <v>IN89481</v>
          </cell>
          <cell r="T217">
            <v>0</v>
          </cell>
          <cell r="U217">
            <v>1100000000</v>
          </cell>
          <cell r="V217">
            <v>0</v>
          </cell>
          <cell r="W217">
            <v>0</v>
          </cell>
          <cell r="X217">
            <v>0</v>
          </cell>
          <cell r="Y217">
            <v>1100000000</v>
          </cell>
          <cell r="Z217">
            <v>11301370</v>
          </cell>
          <cell r="AA217">
            <v>0</v>
          </cell>
          <cell r="AB217" t="str">
            <v>00179647</v>
          </cell>
          <cell r="AC217" t="str">
            <v>Dimas Indra Permana</v>
          </cell>
          <cell r="AD217" t="str">
            <v>42206</v>
          </cell>
          <cell r="AE217" t="str">
            <v>06. RITKOM - &gt; Rp 1 M S/D Rp 2 M</v>
          </cell>
          <cell r="AF217">
            <v>2</v>
          </cell>
          <cell r="AG217">
            <v>1100000000</v>
          </cell>
        </row>
        <row r="218">
          <cell r="A218" t="str">
            <v>MBJU671</v>
          </cell>
          <cell r="B218" t="e">
            <v>#REF!</v>
          </cell>
          <cell r="C218" t="str">
            <v>2020-10-20</v>
          </cell>
          <cell r="D218">
            <v>83</v>
          </cell>
          <cell r="E218" t="str">
            <v xml:space="preserve">IDR </v>
          </cell>
          <cell r="F218" t="str">
            <v xml:space="preserve">NHS  DESTRI HUDO HARDONO           </v>
          </cell>
          <cell r="G218" t="str">
            <v>EB</v>
          </cell>
          <cell r="H218" t="str">
            <v>0000008301053961100</v>
          </cell>
          <cell r="I218" t="str">
            <v>MANGER SUMBER MAKMUR</v>
          </cell>
          <cell r="J218">
            <v>1098175000</v>
          </cell>
          <cell r="K218" t="str">
            <v>28/10/2020</v>
          </cell>
          <cell r="L218" t="str">
            <v>28/10/2020</v>
          </cell>
          <cell r="M218">
            <v>11</v>
          </cell>
          <cell r="N218">
            <v>0</v>
          </cell>
          <cell r="O218" t="str">
            <v>30/04/2018</v>
          </cell>
          <cell r="P218" t="str">
            <v>30/04/2023</v>
          </cell>
          <cell r="Q218" t="str">
            <v>60M</v>
          </cell>
          <cell r="R218" t="str">
            <v>Y</v>
          </cell>
          <cell r="S218" t="str">
            <v>MBJU671</v>
          </cell>
          <cell r="T218">
            <v>677207909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 t="str">
            <v>00060701</v>
          </cell>
          <cell r="AC218" t="str">
            <v>Destri Hudo Hardono</v>
          </cell>
          <cell r="AD218" t="str">
            <v>42210</v>
          </cell>
          <cell r="AE218" t="str">
            <v>10. RITKOM -&gt; Rp. 5 M S/D 15 M</v>
          </cell>
          <cell r="AF218">
            <v>1</v>
          </cell>
          <cell r="AG218">
            <v>677207909</v>
          </cell>
        </row>
        <row r="219">
          <cell r="A219" t="str">
            <v>SFKK389</v>
          </cell>
          <cell r="B219" t="e">
            <v>#REF!</v>
          </cell>
          <cell r="C219" t="str">
            <v>2020-10-20</v>
          </cell>
          <cell r="D219">
            <v>83</v>
          </cell>
          <cell r="E219" t="str">
            <v xml:space="preserve">IDR </v>
          </cell>
          <cell r="F219" t="str">
            <v xml:space="preserve">TTZ  Arifin                        </v>
          </cell>
          <cell r="G219" t="str">
            <v>DL</v>
          </cell>
          <cell r="H219" t="str">
            <v>0000008301502404150</v>
          </cell>
          <cell r="I219" t="str">
            <v xml:space="preserve">SIE PING DHIAM      </v>
          </cell>
          <cell r="J219">
            <v>1050000000</v>
          </cell>
          <cell r="K219" t="str">
            <v>23/10/2020</v>
          </cell>
          <cell r="L219" t="str">
            <v>23/10/2020</v>
          </cell>
          <cell r="M219">
            <v>12.5</v>
          </cell>
          <cell r="N219">
            <v>0</v>
          </cell>
          <cell r="O219" t="str">
            <v>23/07/2020</v>
          </cell>
          <cell r="P219" t="str">
            <v>23/07/2023</v>
          </cell>
          <cell r="Q219" t="str">
            <v>36M</v>
          </cell>
          <cell r="R219" t="str">
            <v>N</v>
          </cell>
          <cell r="S219" t="str">
            <v>SFKK389</v>
          </cell>
          <cell r="T219">
            <v>991666800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 t="str">
            <v>00185605</v>
          </cell>
          <cell r="AC219" t="str">
            <v>Arifin</v>
          </cell>
          <cell r="AD219" t="str">
            <v>42206</v>
          </cell>
          <cell r="AE219" t="str">
            <v>06. RITKOM - &gt; Rp 1 M S/D Rp 2 M</v>
          </cell>
          <cell r="AF219">
            <v>1</v>
          </cell>
          <cell r="AG219">
            <v>991666800</v>
          </cell>
        </row>
        <row r="220">
          <cell r="A220" t="str">
            <v>EO51500</v>
          </cell>
          <cell r="B220" t="e">
            <v>#REF!</v>
          </cell>
          <cell r="C220" t="str">
            <v>2020-10-20</v>
          </cell>
          <cell r="D220">
            <v>83</v>
          </cell>
          <cell r="E220" t="str">
            <v xml:space="preserve">IDR </v>
          </cell>
          <cell r="F220" t="str">
            <v xml:space="preserve">TTW  Puguh Setiawan                </v>
          </cell>
          <cell r="G220" t="str">
            <v>EB</v>
          </cell>
          <cell r="H220" t="str">
            <v>0000008301049888108</v>
          </cell>
          <cell r="I220" t="str">
            <v xml:space="preserve">EKO ANDRIYANTO      </v>
          </cell>
          <cell r="J220">
            <v>1050000000</v>
          </cell>
          <cell r="K220" t="str">
            <v>26/07/2020</v>
          </cell>
          <cell r="L220" t="str">
            <v>26/08/2020</v>
          </cell>
          <cell r="M220">
            <v>13</v>
          </cell>
          <cell r="N220" t="str">
            <v>26/07/2020</v>
          </cell>
          <cell r="O220" t="str">
            <v>26/02/2016</v>
          </cell>
          <cell r="P220" t="str">
            <v>26/02/2021</v>
          </cell>
          <cell r="Q220" t="str">
            <v>60M</v>
          </cell>
          <cell r="R220" t="str">
            <v>N</v>
          </cell>
          <cell r="S220" t="str">
            <v>EO51500</v>
          </cell>
          <cell r="T220">
            <v>0</v>
          </cell>
          <cell r="U220">
            <v>125674726</v>
          </cell>
          <cell r="V220">
            <v>0</v>
          </cell>
          <cell r="W220">
            <v>0</v>
          </cell>
          <cell r="X220">
            <v>0</v>
          </cell>
          <cell r="Y220">
            <v>38174726</v>
          </cell>
          <cell r="Z220">
            <v>3210727</v>
          </cell>
          <cell r="AA220">
            <v>370445</v>
          </cell>
          <cell r="AB220" t="str">
            <v>00179647</v>
          </cell>
          <cell r="AC220" t="str">
            <v>Dimas Indra Permana</v>
          </cell>
          <cell r="AD220" t="str">
            <v>42206</v>
          </cell>
          <cell r="AE220" t="str">
            <v>06. RITKOM - &gt; Rp 1 M S/D Rp 2 M</v>
          </cell>
          <cell r="AF220">
            <v>2</v>
          </cell>
          <cell r="AG220">
            <v>129270269.5</v>
          </cell>
        </row>
        <row r="221">
          <cell r="A221" t="str">
            <v>J934888</v>
          </cell>
          <cell r="B221" t="e">
            <v>#REF!</v>
          </cell>
          <cell r="C221" t="str">
            <v>2020-10-20</v>
          </cell>
          <cell r="D221">
            <v>83</v>
          </cell>
          <cell r="E221" t="str">
            <v xml:space="preserve">IDR </v>
          </cell>
          <cell r="F221" t="str">
            <v xml:space="preserve">NHS  DESTRI HUDO HARDONO           </v>
          </cell>
          <cell r="G221" t="str">
            <v>DL</v>
          </cell>
          <cell r="H221" t="str">
            <v>0000008301500730157</v>
          </cell>
          <cell r="I221" t="str">
            <v xml:space="preserve">JASCO LOGISTICS     </v>
          </cell>
          <cell r="J221">
            <v>1050000000</v>
          </cell>
          <cell r="K221" t="str">
            <v>04/02/2021</v>
          </cell>
          <cell r="L221" t="str">
            <v>04/11/2020</v>
          </cell>
          <cell r="M221">
            <v>10</v>
          </cell>
          <cell r="N221">
            <v>0</v>
          </cell>
          <cell r="O221" t="str">
            <v>04/02/2008</v>
          </cell>
          <cell r="P221" t="str">
            <v>04/02/2021</v>
          </cell>
          <cell r="Q221" t="str">
            <v>156M</v>
          </cell>
          <cell r="R221" t="str">
            <v>Y</v>
          </cell>
          <cell r="S221" t="str">
            <v>J934888</v>
          </cell>
          <cell r="T221">
            <v>1050000000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 t="str">
            <v>00060701</v>
          </cell>
          <cell r="AC221" t="str">
            <v>Destri Hudo Hardono</v>
          </cell>
          <cell r="AD221" t="str">
            <v>42208</v>
          </cell>
          <cell r="AE221" t="str">
            <v>08. RITKOM - &gt; Rp 3 M S/D Rp 4 M</v>
          </cell>
          <cell r="AF221">
            <v>2</v>
          </cell>
          <cell r="AG221">
            <v>1050000000</v>
          </cell>
        </row>
        <row r="222">
          <cell r="A222" t="str">
            <v>LC51128</v>
          </cell>
          <cell r="B222" t="e">
            <v>#REF!</v>
          </cell>
          <cell r="C222" t="str">
            <v>2020-10-20</v>
          </cell>
          <cell r="D222">
            <v>83</v>
          </cell>
          <cell r="E222" t="str">
            <v xml:space="preserve">IDR </v>
          </cell>
          <cell r="F222" t="str">
            <v xml:space="preserve">NHS  DESTRI HUDO HARDONO           </v>
          </cell>
          <cell r="G222" t="str">
            <v>DL</v>
          </cell>
          <cell r="H222" t="str">
            <v>0000008301501079156</v>
          </cell>
          <cell r="I222" t="str">
            <v>LIESTYANING VIVIANTI</v>
          </cell>
          <cell r="J222">
            <v>1041928982.2</v>
          </cell>
          <cell r="K222" t="str">
            <v>30/10/2020</v>
          </cell>
          <cell r="L222" t="str">
            <v>30/10/2020</v>
          </cell>
          <cell r="M222">
            <v>9.25</v>
          </cell>
          <cell r="N222">
            <v>0</v>
          </cell>
          <cell r="O222" t="str">
            <v>12/03/2010</v>
          </cell>
          <cell r="P222" t="str">
            <v>30/06/2022</v>
          </cell>
          <cell r="Q222" t="str">
            <v>147M</v>
          </cell>
          <cell r="R222" t="str">
            <v>Y</v>
          </cell>
          <cell r="S222" t="str">
            <v>LC51128</v>
          </cell>
          <cell r="T222">
            <v>1041563548.2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 t="str">
            <v>00269066</v>
          </cell>
          <cell r="AC222" t="str">
            <v>Putra Fajar Utama</v>
          </cell>
          <cell r="AD222" t="str">
            <v>43206</v>
          </cell>
          <cell r="AE222" t="str">
            <v>(PRT) 01. RITKOM - &gt; Rp 1 M S/D Rp 2 M</v>
          </cell>
          <cell r="AF222">
            <v>1</v>
          </cell>
          <cell r="AG222">
            <v>1041563548.2</v>
          </cell>
        </row>
        <row r="223">
          <cell r="A223" t="str">
            <v>ADZO140</v>
          </cell>
          <cell r="B223" t="e">
            <v>#REF!</v>
          </cell>
          <cell r="C223" t="str">
            <v>2020-10-20</v>
          </cell>
          <cell r="D223">
            <v>83</v>
          </cell>
          <cell r="E223" t="str">
            <v xml:space="preserve">IDR </v>
          </cell>
          <cell r="F223" t="str">
            <v xml:space="preserve">MJF  Agung Setyo M                 </v>
          </cell>
          <cell r="G223" t="str">
            <v>DL</v>
          </cell>
          <cell r="H223" t="str">
            <v>0000008301502084154</v>
          </cell>
          <cell r="I223" t="str">
            <v xml:space="preserve">ANGELA ORGANIZER    </v>
          </cell>
          <cell r="J223">
            <v>1000000000</v>
          </cell>
          <cell r="K223" t="str">
            <v>02/05/2021</v>
          </cell>
          <cell r="L223" t="str">
            <v>02/11/2020</v>
          </cell>
          <cell r="M223">
            <v>10</v>
          </cell>
          <cell r="N223">
            <v>0</v>
          </cell>
          <cell r="O223" t="str">
            <v>02/05/2018</v>
          </cell>
          <cell r="P223" t="str">
            <v>02/05/2021</v>
          </cell>
          <cell r="Q223" t="str">
            <v>36M</v>
          </cell>
          <cell r="R223" t="str">
            <v>Y</v>
          </cell>
          <cell r="S223" t="str">
            <v>ADZO140</v>
          </cell>
          <cell r="T223">
            <v>544814072.39999998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 t="str">
            <v>00069569</v>
          </cell>
          <cell r="AC223" t="str">
            <v>Agung Setyo Martanto</v>
          </cell>
          <cell r="AD223" t="str">
            <v>82205</v>
          </cell>
          <cell r="AE223" t="str">
            <v>05. KECIL - &gt; Rp 500 JUTA S/D Rp 1 M</v>
          </cell>
          <cell r="AF223">
            <v>1</v>
          </cell>
          <cell r="AG223">
            <v>529295447.39999998</v>
          </cell>
        </row>
        <row r="224">
          <cell r="A224" t="str">
            <v>NJD1576</v>
          </cell>
          <cell r="B224" t="e">
            <v>#REF!</v>
          </cell>
          <cell r="C224" t="str">
            <v>2020-10-20</v>
          </cell>
          <cell r="D224">
            <v>83</v>
          </cell>
          <cell r="E224" t="str">
            <v xml:space="preserve">IDR </v>
          </cell>
          <cell r="F224" t="str">
            <v xml:space="preserve">TTW  Puguh Setiawan                </v>
          </cell>
          <cell r="G224" t="str">
            <v>DL</v>
          </cell>
          <cell r="H224" t="str">
            <v>0000008301501715150</v>
          </cell>
          <cell r="I224" t="str">
            <v xml:space="preserve">NORMA TIYAS         </v>
          </cell>
          <cell r="J224">
            <v>1000000000</v>
          </cell>
          <cell r="K224" t="str">
            <v>20/04/2021</v>
          </cell>
          <cell r="L224" t="str">
            <v>31/10/2020</v>
          </cell>
          <cell r="M224">
            <v>9</v>
          </cell>
          <cell r="N224">
            <v>0</v>
          </cell>
          <cell r="O224" t="str">
            <v>21/04/2015</v>
          </cell>
          <cell r="P224" t="str">
            <v>20/04/2021</v>
          </cell>
          <cell r="Q224" t="str">
            <v>72M</v>
          </cell>
          <cell r="R224" t="str">
            <v>Y</v>
          </cell>
          <cell r="S224" t="str">
            <v>NJD1576</v>
          </cell>
          <cell r="T224">
            <v>877290835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 t="str">
            <v>00179647</v>
          </cell>
          <cell r="AC224" t="str">
            <v>Dimas Indra Permana</v>
          </cell>
          <cell r="AD224" t="str">
            <v>42206</v>
          </cell>
          <cell r="AE224" t="str">
            <v>06. RITKOM - &gt; Rp 1 M S/D Rp 2 M</v>
          </cell>
          <cell r="AF224">
            <v>1</v>
          </cell>
          <cell r="AG224">
            <v>877290835</v>
          </cell>
        </row>
        <row r="225">
          <cell r="A225" t="str">
            <v>SBKPU59</v>
          </cell>
          <cell r="B225" t="e">
            <v>#REF!</v>
          </cell>
          <cell r="C225" t="str">
            <v>2020-10-20</v>
          </cell>
          <cell r="D225">
            <v>83</v>
          </cell>
          <cell r="E225" t="str">
            <v xml:space="preserve">IDR </v>
          </cell>
          <cell r="F225" t="str">
            <v xml:space="preserve">TUE  WISA WASKITA                  </v>
          </cell>
          <cell r="G225" t="str">
            <v>DL</v>
          </cell>
          <cell r="H225" t="str">
            <v>0000008301502308150</v>
          </cell>
          <cell r="I225" t="str">
            <v>SETYA BUDIANA WIDJAJ</v>
          </cell>
          <cell r="J225">
            <v>1000000000</v>
          </cell>
          <cell r="K225" t="str">
            <v>13/11/2020</v>
          </cell>
          <cell r="L225" t="str">
            <v>13/11/2020</v>
          </cell>
          <cell r="M225">
            <v>9</v>
          </cell>
          <cell r="N225">
            <v>0</v>
          </cell>
          <cell r="O225" t="str">
            <v>14/11/2019</v>
          </cell>
          <cell r="P225" t="str">
            <v>13/11/2022</v>
          </cell>
          <cell r="Q225" t="str">
            <v>36M</v>
          </cell>
          <cell r="R225" t="str">
            <v>Y</v>
          </cell>
          <cell r="S225" t="str">
            <v>SBKPU59</v>
          </cell>
          <cell r="T225">
            <v>722220000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 t="str">
            <v>00065570</v>
          </cell>
          <cell r="AC225" t="str">
            <v>Wisa Waskita</v>
          </cell>
          <cell r="AD225" t="str">
            <v>42209</v>
          </cell>
          <cell r="AE225" t="str">
            <v>09. RITKOM - &gt; Rp 4 M S/D Rp 5 M</v>
          </cell>
          <cell r="AF225">
            <v>1</v>
          </cell>
          <cell r="AG225">
            <v>738886800</v>
          </cell>
        </row>
        <row r="226">
          <cell r="A226" t="str">
            <v>EK26884</v>
          </cell>
          <cell r="B226" t="e">
            <v>#REF!</v>
          </cell>
          <cell r="C226" t="str">
            <v>2020-10-20</v>
          </cell>
          <cell r="D226">
            <v>83</v>
          </cell>
          <cell r="E226" t="str">
            <v xml:space="preserve">IDR </v>
          </cell>
          <cell r="F226" t="str">
            <v xml:space="preserve">HMI  REZA SYAHRIZAL S.             </v>
          </cell>
          <cell r="G226" t="str">
            <v>DL</v>
          </cell>
          <cell r="H226" t="str">
            <v>0000008301502311153</v>
          </cell>
          <cell r="I226" t="str">
            <v xml:space="preserve">ELPINDO TRIKONCO    </v>
          </cell>
          <cell r="J226">
            <v>1000000000</v>
          </cell>
          <cell r="K226" t="str">
            <v>15/10/2020</v>
          </cell>
          <cell r="L226" t="str">
            <v>15/10/2020</v>
          </cell>
          <cell r="M226">
            <v>12.5</v>
          </cell>
          <cell r="N226" t="str">
            <v>15/10/2020</v>
          </cell>
          <cell r="O226" t="str">
            <v>15/11/2019</v>
          </cell>
          <cell r="P226" t="str">
            <v>15/11/2022</v>
          </cell>
          <cell r="Q226" t="str">
            <v>36M</v>
          </cell>
          <cell r="R226" t="str">
            <v>N</v>
          </cell>
          <cell r="S226" t="str">
            <v>EK26884</v>
          </cell>
          <cell r="T226">
            <v>0</v>
          </cell>
          <cell r="U226">
            <v>722220000</v>
          </cell>
          <cell r="V226">
            <v>0</v>
          </cell>
          <cell r="W226">
            <v>0</v>
          </cell>
          <cell r="X226">
            <v>0</v>
          </cell>
          <cell r="Y226">
            <v>27778000</v>
          </cell>
          <cell r="Z226">
            <v>7530723</v>
          </cell>
          <cell r="AA226">
            <v>55327</v>
          </cell>
          <cell r="AB226" t="str">
            <v>00215581</v>
          </cell>
          <cell r="AC226" t="str">
            <v>Ulin Ni'am</v>
          </cell>
          <cell r="AD226" t="str">
            <v>42210</v>
          </cell>
          <cell r="AE226" t="str">
            <v>10. RITKOM -&gt; Rp. 5 M S/D 15 M</v>
          </cell>
          <cell r="AF226">
            <v>2</v>
          </cell>
          <cell r="AG226">
            <v>722220000</v>
          </cell>
        </row>
        <row r="227">
          <cell r="A227" t="str">
            <v>KNZ7897</v>
          </cell>
          <cell r="B227" t="e">
            <v>#REF!</v>
          </cell>
          <cell r="C227" t="str">
            <v>2020-10-20</v>
          </cell>
          <cell r="D227">
            <v>83</v>
          </cell>
          <cell r="E227" t="str">
            <v xml:space="preserve">IDR </v>
          </cell>
          <cell r="F227" t="str">
            <v xml:space="preserve">HMI  REZA SYAHRIZAL S.             </v>
          </cell>
          <cell r="G227" t="str">
            <v>8Z</v>
          </cell>
          <cell r="H227" t="str">
            <v>0000008301502420156</v>
          </cell>
          <cell r="I227" t="str">
            <v>KSP MITRA USAHA PERK</v>
          </cell>
          <cell r="J227">
            <v>1000000000</v>
          </cell>
          <cell r="K227" t="str">
            <v>28/08/2021</v>
          </cell>
          <cell r="L227" t="str">
            <v>28/10/2020</v>
          </cell>
          <cell r="M227">
            <v>9.5</v>
          </cell>
          <cell r="N227">
            <v>0</v>
          </cell>
          <cell r="O227" t="str">
            <v>28/08/2020</v>
          </cell>
          <cell r="P227" t="str">
            <v>28/08/2021</v>
          </cell>
          <cell r="Q227" t="str">
            <v>12M</v>
          </cell>
          <cell r="R227" t="str">
            <v>N</v>
          </cell>
          <cell r="S227" t="str">
            <v>KNZ7897</v>
          </cell>
          <cell r="T227">
            <v>999974995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 t="str">
            <v>00215581</v>
          </cell>
          <cell r="AC227" t="str">
            <v>Ulin Ni'am</v>
          </cell>
          <cell r="AD227" t="str">
            <v>82205</v>
          </cell>
          <cell r="AE227" t="str">
            <v>05. KECIL - &gt; Rp 500 JUTA S/D Rp 1 M</v>
          </cell>
          <cell r="AF227">
            <v>1</v>
          </cell>
          <cell r="AG227">
            <v>889974995</v>
          </cell>
        </row>
        <row r="228">
          <cell r="A228" t="str">
            <v>SAX1924</v>
          </cell>
          <cell r="B228" t="e">
            <v>#REF!</v>
          </cell>
          <cell r="C228" t="str">
            <v>2020-10-20</v>
          </cell>
          <cell r="D228">
            <v>83</v>
          </cell>
          <cell r="E228" t="str">
            <v xml:space="preserve">IDR </v>
          </cell>
          <cell r="F228" t="str">
            <v xml:space="preserve">MJF  Agung Setyo M                 </v>
          </cell>
          <cell r="G228" t="str">
            <v>DL</v>
          </cell>
          <cell r="H228" t="str">
            <v>0000008301501732152</v>
          </cell>
          <cell r="I228" t="str">
            <v xml:space="preserve">SUKARDI             </v>
          </cell>
          <cell r="J228">
            <v>1000000000</v>
          </cell>
          <cell r="K228" t="str">
            <v>11/06/2021</v>
          </cell>
          <cell r="L228" t="str">
            <v>11/11/2020</v>
          </cell>
          <cell r="M228">
            <v>14</v>
          </cell>
          <cell r="N228">
            <v>0</v>
          </cell>
          <cell r="O228" t="str">
            <v>11/06/2015</v>
          </cell>
          <cell r="P228" t="str">
            <v>11/06/2021</v>
          </cell>
          <cell r="Q228" t="str">
            <v>72M</v>
          </cell>
          <cell r="R228" t="str">
            <v>N</v>
          </cell>
          <cell r="S228" t="str">
            <v>SAX1924</v>
          </cell>
          <cell r="T228">
            <v>500445632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 t="str">
            <v>00069569</v>
          </cell>
          <cell r="AC228" t="str">
            <v>Agung Setyo Martanto</v>
          </cell>
          <cell r="AD228" t="str">
            <v>82205</v>
          </cell>
          <cell r="AE228" t="str">
            <v>05. KECIL - &gt; Rp 500 JUTA S/D Rp 1 M</v>
          </cell>
          <cell r="AF228">
            <v>1</v>
          </cell>
          <cell r="AG228">
            <v>510172583.94999999</v>
          </cell>
        </row>
        <row r="229">
          <cell r="A229" t="str">
            <v>EV07955</v>
          </cell>
          <cell r="B229" t="e">
            <v>#REF!</v>
          </cell>
          <cell r="C229" t="str">
            <v>2020-10-20</v>
          </cell>
          <cell r="D229">
            <v>83</v>
          </cell>
          <cell r="E229" t="str">
            <v xml:space="preserve">IDR </v>
          </cell>
          <cell r="F229" t="str">
            <v xml:space="preserve">MC1  IWAN BUDI CAHYONO             </v>
          </cell>
          <cell r="G229" t="str">
            <v>DL</v>
          </cell>
          <cell r="H229" t="str">
            <v>0000008301502224152</v>
          </cell>
          <cell r="I229" t="str">
            <v xml:space="preserve">EKO WAHYUDI         </v>
          </cell>
          <cell r="J229">
            <v>1000000000</v>
          </cell>
          <cell r="K229" t="str">
            <v>29/04/2021</v>
          </cell>
          <cell r="L229" t="str">
            <v>29/10/2020</v>
          </cell>
          <cell r="M229">
            <v>9</v>
          </cell>
          <cell r="N229">
            <v>0</v>
          </cell>
          <cell r="O229" t="str">
            <v>30/04/2019</v>
          </cell>
          <cell r="P229" t="str">
            <v>29/04/2021</v>
          </cell>
          <cell r="Q229" t="str">
            <v>24M</v>
          </cell>
          <cell r="R229" t="str">
            <v>Y</v>
          </cell>
          <cell r="S229" t="str">
            <v>EV07955</v>
          </cell>
          <cell r="T229">
            <v>1000000000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 t="str">
            <v>00269066</v>
          </cell>
          <cell r="AC229" t="str">
            <v>Putra Fajar Utama</v>
          </cell>
          <cell r="AD229" t="str">
            <v>42206</v>
          </cell>
          <cell r="AE229" t="str">
            <v>06. RITKOM - &gt; Rp 1 M S/D Rp 2 M</v>
          </cell>
          <cell r="AF229">
            <v>1</v>
          </cell>
          <cell r="AG229">
            <v>1000000000</v>
          </cell>
        </row>
        <row r="230">
          <cell r="A230" t="str">
            <v>ST05287</v>
          </cell>
          <cell r="B230" t="e">
            <v>#REF!</v>
          </cell>
          <cell r="C230" t="str">
            <v>2020-10-20</v>
          </cell>
          <cell r="D230">
            <v>83</v>
          </cell>
          <cell r="E230" t="str">
            <v xml:space="preserve">IDR </v>
          </cell>
          <cell r="F230" t="str">
            <v xml:space="preserve">TUE  WISA WASKITA                  </v>
          </cell>
          <cell r="G230" t="str">
            <v>DL</v>
          </cell>
          <cell r="H230" t="str">
            <v>0000008301501998156</v>
          </cell>
          <cell r="I230" t="str">
            <v xml:space="preserve">SUKARNO             </v>
          </cell>
          <cell r="J230">
            <v>1000000000</v>
          </cell>
          <cell r="K230" t="str">
            <v>22/10/2020</v>
          </cell>
          <cell r="L230" t="str">
            <v>22/10/2020</v>
          </cell>
          <cell r="M230">
            <v>10</v>
          </cell>
          <cell r="N230">
            <v>0</v>
          </cell>
          <cell r="O230" t="str">
            <v>27/07/2017</v>
          </cell>
          <cell r="P230" t="str">
            <v>22/08/2021</v>
          </cell>
          <cell r="Q230" t="str">
            <v>49M</v>
          </cell>
          <cell r="R230" t="str">
            <v>Y</v>
          </cell>
          <cell r="S230" t="str">
            <v>ST05287</v>
          </cell>
          <cell r="T230">
            <v>467110843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 t="str">
            <v>00269066</v>
          </cell>
          <cell r="AC230" t="str">
            <v>Putra Fajar Utama</v>
          </cell>
          <cell r="AD230" t="str">
            <v>42207</v>
          </cell>
          <cell r="AE230" t="str">
            <v>07. RITKOM - &gt; Rp 2 M S/D Rp 3 M</v>
          </cell>
          <cell r="AF230">
            <v>1</v>
          </cell>
          <cell r="AG230">
            <v>467110843</v>
          </cell>
        </row>
        <row r="231">
          <cell r="A231" t="str">
            <v>PW26725</v>
          </cell>
          <cell r="B231" t="e">
            <v>#REF!</v>
          </cell>
          <cell r="C231" t="str">
            <v>2020-10-20</v>
          </cell>
          <cell r="D231">
            <v>83</v>
          </cell>
          <cell r="E231" t="str">
            <v xml:space="preserve">IDR </v>
          </cell>
          <cell r="F231" t="str">
            <v xml:space="preserve">TUE  WISA WASKITA                  </v>
          </cell>
          <cell r="G231" t="str">
            <v>DL</v>
          </cell>
          <cell r="H231" t="str">
            <v>0000008301502402158</v>
          </cell>
          <cell r="I231" t="str">
            <v>PT BINA UTAMA SEJAHT</v>
          </cell>
          <cell r="J231">
            <v>1000000000</v>
          </cell>
          <cell r="K231" t="str">
            <v>09/07/2021</v>
          </cell>
          <cell r="L231" t="str">
            <v>09/11/2020</v>
          </cell>
          <cell r="M231">
            <v>12.5</v>
          </cell>
          <cell r="N231">
            <v>0</v>
          </cell>
          <cell r="O231" t="str">
            <v>09/07/2020</v>
          </cell>
          <cell r="P231" t="str">
            <v>09/07/2021</v>
          </cell>
          <cell r="Q231" t="str">
            <v>12M</v>
          </cell>
          <cell r="R231" t="str">
            <v>N</v>
          </cell>
          <cell r="S231" t="str">
            <v>PW26725</v>
          </cell>
          <cell r="T231">
            <v>1000000000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 t="str">
            <v>00065570</v>
          </cell>
          <cell r="AC231" t="str">
            <v>Wisa Waskita</v>
          </cell>
          <cell r="AD231" t="str">
            <v>42209</v>
          </cell>
          <cell r="AE231" t="str">
            <v>09. RITKOM - &gt; Rp 4 M S/D Rp 5 M</v>
          </cell>
          <cell r="AF231">
            <v>1</v>
          </cell>
          <cell r="AG231">
            <v>1000000000</v>
          </cell>
        </row>
        <row r="232">
          <cell r="A232" t="str">
            <v>C855557</v>
          </cell>
          <cell r="B232" t="e">
            <v>#REF!</v>
          </cell>
          <cell r="C232" t="str">
            <v>2020-10-20</v>
          </cell>
          <cell r="D232">
            <v>83</v>
          </cell>
          <cell r="E232" t="str">
            <v xml:space="preserve">IDR </v>
          </cell>
          <cell r="F232" t="str">
            <v xml:space="preserve">NDA  JOHNY BAUMANNS                </v>
          </cell>
          <cell r="G232" t="str">
            <v>DL</v>
          </cell>
          <cell r="H232" t="str">
            <v>0000008301502044154</v>
          </cell>
          <cell r="I232" t="str">
            <v xml:space="preserve">CITRA GAYATRI       </v>
          </cell>
          <cell r="J232">
            <v>1000000000</v>
          </cell>
          <cell r="K232" t="str">
            <v>26/10/2020</v>
          </cell>
          <cell r="L232" t="str">
            <v>26/10/2020</v>
          </cell>
          <cell r="M232">
            <v>9.5</v>
          </cell>
          <cell r="N232">
            <v>0</v>
          </cell>
          <cell r="O232" t="str">
            <v>12/01/2018</v>
          </cell>
          <cell r="P232" t="str">
            <v>26/01/2021</v>
          </cell>
          <cell r="Q232" t="str">
            <v>36M</v>
          </cell>
          <cell r="R232" t="str">
            <v>Y</v>
          </cell>
          <cell r="S232" t="str">
            <v>C855557</v>
          </cell>
          <cell r="T232">
            <v>112628162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 t="str">
            <v>00185605</v>
          </cell>
          <cell r="AC232" t="str">
            <v>Arifin</v>
          </cell>
          <cell r="AD232" t="str">
            <v>42207</v>
          </cell>
          <cell r="AE232" t="str">
            <v>07. RITKOM - &gt; Rp 2 M S/D Rp 3 M</v>
          </cell>
          <cell r="AF232">
            <v>1</v>
          </cell>
          <cell r="AG232">
            <v>112628162</v>
          </cell>
        </row>
        <row r="233">
          <cell r="A233" t="str">
            <v>S407750</v>
          </cell>
          <cell r="B233" t="e">
            <v>#REF!</v>
          </cell>
          <cell r="C233" t="str">
            <v>2020-10-20</v>
          </cell>
          <cell r="D233">
            <v>83</v>
          </cell>
          <cell r="E233" t="str">
            <v xml:space="preserve">IDR </v>
          </cell>
          <cell r="F233" t="str">
            <v xml:space="preserve">RDR  REZA SYAHRIZAL S.             </v>
          </cell>
          <cell r="G233" t="str">
            <v>DL</v>
          </cell>
          <cell r="H233" t="str">
            <v>0000008301502305152</v>
          </cell>
          <cell r="I233" t="str">
            <v xml:space="preserve">SAWUNGGALING, PT.   </v>
          </cell>
          <cell r="J233">
            <v>1000000000</v>
          </cell>
          <cell r="K233" t="str">
            <v>15/11/2020</v>
          </cell>
          <cell r="L233" t="str">
            <v>15/10/2020</v>
          </cell>
          <cell r="M233">
            <v>10</v>
          </cell>
          <cell r="N233" t="str">
            <v>15/10/2020</v>
          </cell>
          <cell r="O233" t="str">
            <v>31/10/2019</v>
          </cell>
          <cell r="P233" t="str">
            <v>15/11/2022</v>
          </cell>
          <cell r="Q233" t="str">
            <v>37M</v>
          </cell>
          <cell r="R233" t="str">
            <v>Y</v>
          </cell>
          <cell r="S233" t="str">
            <v>S407750</v>
          </cell>
          <cell r="T233">
            <v>0</v>
          </cell>
          <cell r="U233">
            <v>1000000000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8233182</v>
          </cell>
          <cell r="AA233">
            <v>7002</v>
          </cell>
          <cell r="AB233" t="str">
            <v>00060701</v>
          </cell>
          <cell r="AC233" t="str">
            <v>Destri Hudo Hardono</v>
          </cell>
          <cell r="AD233" t="str">
            <v>42208</v>
          </cell>
          <cell r="AE233" t="str">
            <v>08. RITKOM - &gt; Rp 3 M S/D Rp 4 M</v>
          </cell>
          <cell r="AF233">
            <v>2</v>
          </cell>
          <cell r="AG233">
            <v>1000000000</v>
          </cell>
        </row>
        <row r="234">
          <cell r="A234" t="str">
            <v>KGM4626</v>
          </cell>
          <cell r="B234" t="e">
            <v>#REF!</v>
          </cell>
          <cell r="C234" t="str">
            <v>2020-10-20</v>
          </cell>
          <cell r="D234">
            <v>83</v>
          </cell>
          <cell r="E234" t="str">
            <v xml:space="preserve">IDR </v>
          </cell>
          <cell r="F234" t="str">
            <v xml:space="preserve">Y26  ISWORO ADHI KUSUMA            </v>
          </cell>
          <cell r="G234" t="str">
            <v>DL</v>
          </cell>
          <cell r="H234" t="str">
            <v>0000008301501964157</v>
          </cell>
          <cell r="I234" t="str">
            <v xml:space="preserve">KO WA ANG           </v>
          </cell>
          <cell r="J234">
            <v>1000000000</v>
          </cell>
          <cell r="K234" t="str">
            <v>26/05/2021</v>
          </cell>
          <cell r="L234" t="str">
            <v>26/10/2020</v>
          </cell>
          <cell r="M234">
            <v>9.5</v>
          </cell>
          <cell r="N234">
            <v>0</v>
          </cell>
          <cell r="O234" t="str">
            <v>28/04/2017</v>
          </cell>
          <cell r="P234" t="str">
            <v>26/05/2021</v>
          </cell>
          <cell r="Q234" t="str">
            <v>49M</v>
          </cell>
          <cell r="R234" t="str">
            <v>Y</v>
          </cell>
          <cell r="S234" t="str">
            <v>KGM4626</v>
          </cell>
          <cell r="T234">
            <v>999948639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 t="str">
            <v>00215581</v>
          </cell>
          <cell r="AC234" t="str">
            <v>Ulin Ni'am</v>
          </cell>
          <cell r="AD234" t="str">
            <v>42206</v>
          </cell>
          <cell r="AE234" t="str">
            <v>06. RITKOM - &gt; Rp 1 M S/D Rp 2 M</v>
          </cell>
          <cell r="AF234">
            <v>1</v>
          </cell>
          <cell r="AG234">
            <v>999948639</v>
          </cell>
        </row>
        <row r="235">
          <cell r="A235" t="str">
            <v>ANOK764</v>
          </cell>
          <cell r="B235" t="e">
            <v>#REF!</v>
          </cell>
          <cell r="C235" t="str">
            <v>2020-10-20</v>
          </cell>
          <cell r="D235">
            <v>83</v>
          </cell>
          <cell r="E235" t="str">
            <v xml:space="preserve">IDR </v>
          </cell>
          <cell r="F235" t="str">
            <v xml:space="preserve">HMI  REZA SYAHRIZAL S.             </v>
          </cell>
          <cell r="G235" t="str">
            <v>EB</v>
          </cell>
          <cell r="H235" t="str">
            <v>0000008301055838109</v>
          </cell>
          <cell r="I235" t="str">
            <v xml:space="preserve">ANTIN NUGROHO       </v>
          </cell>
          <cell r="J235">
            <v>1000000000</v>
          </cell>
          <cell r="K235" t="str">
            <v>20/10/2020</v>
          </cell>
          <cell r="L235" t="str">
            <v>20/10/2020</v>
          </cell>
          <cell r="M235">
            <v>11</v>
          </cell>
          <cell r="N235" t="str">
            <v>20/10/2020</v>
          </cell>
          <cell r="O235" t="str">
            <v>29/08/2019</v>
          </cell>
          <cell r="P235" t="str">
            <v>20/08/2026</v>
          </cell>
          <cell r="Q235" t="str">
            <v>84M</v>
          </cell>
          <cell r="R235" t="str">
            <v>Y</v>
          </cell>
          <cell r="S235" t="str">
            <v>ANOK764</v>
          </cell>
          <cell r="T235">
            <v>0</v>
          </cell>
          <cell r="U235">
            <v>877761600</v>
          </cell>
          <cell r="V235">
            <v>0</v>
          </cell>
          <cell r="W235">
            <v>0</v>
          </cell>
          <cell r="X235">
            <v>0</v>
          </cell>
          <cell r="Y235">
            <v>6000000</v>
          </cell>
          <cell r="Z235">
            <v>8578</v>
          </cell>
          <cell r="AA235">
            <v>0</v>
          </cell>
          <cell r="AB235" t="str">
            <v>00285279</v>
          </cell>
          <cell r="AC235" t="str">
            <v>Rahmad Ramadhon</v>
          </cell>
          <cell r="AD235" t="str">
            <v>82205</v>
          </cell>
          <cell r="AE235" t="str">
            <v>05. KECIL - &gt; Rp 500 JUTA S/D Rp 1 M</v>
          </cell>
          <cell r="AF235">
            <v>2</v>
          </cell>
          <cell r="AG235">
            <v>877761600</v>
          </cell>
        </row>
        <row r="236">
          <cell r="A236" t="str">
            <v>MMRB331</v>
          </cell>
          <cell r="B236" t="e">
            <v>#REF!</v>
          </cell>
          <cell r="C236" t="str">
            <v>2020-10-20</v>
          </cell>
          <cell r="D236">
            <v>83</v>
          </cell>
          <cell r="E236" t="str">
            <v xml:space="preserve">IDR </v>
          </cell>
          <cell r="F236" t="str">
            <v xml:space="preserve">MJF  Agung Setyo M                 </v>
          </cell>
          <cell r="G236" t="str">
            <v>DL</v>
          </cell>
          <cell r="H236" t="str">
            <v>0000008301502226154</v>
          </cell>
          <cell r="I236" t="str">
            <v xml:space="preserve">MARITAMA MANDIRI    </v>
          </cell>
          <cell r="J236">
            <v>1000000000</v>
          </cell>
          <cell r="K236" t="str">
            <v>19/10/2021</v>
          </cell>
          <cell r="L236" t="str">
            <v>19/11/2020</v>
          </cell>
          <cell r="M236">
            <v>9</v>
          </cell>
          <cell r="N236">
            <v>0</v>
          </cell>
          <cell r="O236" t="str">
            <v>17/05/2019</v>
          </cell>
          <cell r="P236" t="str">
            <v>19/10/2021</v>
          </cell>
          <cell r="Q236" t="str">
            <v>29M</v>
          </cell>
          <cell r="R236" t="str">
            <v>Y</v>
          </cell>
          <cell r="S236" t="str">
            <v>MMRB331</v>
          </cell>
          <cell r="T236">
            <v>1000000000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 t="str">
            <v>00069569</v>
          </cell>
          <cell r="AC236" t="str">
            <v>Agung Setyo Martanto</v>
          </cell>
          <cell r="AD236" t="str">
            <v>82205</v>
          </cell>
          <cell r="AE236" t="str">
            <v>05. KECIL - &gt; Rp 500 JUTA S/D Rp 1 M</v>
          </cell>
          <cell r="AF236">
            <v>1</v>
          </cell>
          <cell r="AG236">
            <v>1000000000</v>
          </cell>
        </row>
        <row r="237">
          <cell r="A237" t="str">
            <v>AL71688</v>
          </cell>
          <cell r="B237" t="e">
            <v>#REF!</v>
          </cell>
          <cell r="C237" t="str">
            <v>2020-10-20</v>
          </cell>
          <cell r="D237">
            <v>83</v>
          </cell>
          <cell r="E237" t="str">
            <v xml:space="preserve">IDR </v>
          </cell>
          <cell r="F237" t="str">
            <v xml:space="preserve">TUE  WISA WASKITA                  </v>
          </cell>
          <cell r="G237" t="str">
            <v>8Z</v>
          </cell>
          <cell r="H237" t="str">
            <v>0000008301502423154</v>
          </cell>
          <cell r="I237" t="str">
            <v xml:space="preserve">AGO FURINDO         </v>
          </cell>
          <cell r="J237">
            <v>1000000000</v>
          </cell>
          <cell r="K237" t="str">
            <v>30/08/2021</v>
          </cell>
          <cell r="L237" t="str">
            <v>30/10/2020</v>
          </cell>
          <cell r="M237">
            <v>9.5</v>
          </cell>
          <cell r="N237">
            <v>0</v>
          </cell>
          <cell r="O237" t="str">
            <v>31/08/2020</v>
          </cell>
          <cell r="P237" t="str">
            <v>30/08/2021</v>
          </cell>
          <cell r="Q237" t="str">
            <v>12M</v>
          </cell>
          <cell r="R237" t="str">
            <v>N</v>
          </cell>
          <cell r="S237" t="str">
            <v>AL71688</v>
          </cell>
          <cell r="T237">
            <v>992191781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 t="str">
            <v>00065570</v>
          </cell>
          <cell r="AC237" t="str">
            <v>Wisa Waskita</v>
          </cell>
          <cell r="AD237" t="str">
            <v>43207</v>
          </cell>
          <cell r="AE237" t="str">
            <v>(PRT) 02. RITKOM - &gt; Rp 2 M S/D Rp 3 M</v>
          </cell>
          <cell r="AF237">
            <v>2</v>
          </cell>
          <cell r="AG237">
            <v>992191781</v>
          </cell>
        </row>
        <row r="238">
          <cell r="A238" t="str">
            <v>G203088</v>
          </cell>
          <cell r="B238" t="e">
            <v>#REF!</v>
          </cell>
          <cell r="C238" t="str">
            <v>2020-10-20</v>
          </cell>
          <cell r="D238">
            <v>83</v>
          </cell>
          <cell r="E238" t="str">
            <v xml:space="preserve">IDR </v>
          </cell>
          <cell r="F238" t="str">
            <v xml:space="preserve">XLK  Ulin Ni am                    </v>
          </cell>
          <cell r="G238" t="str">
            <v>DL</v>
          </cell>
          <cell r="H238" t="str">
            <v>0000008301500657155</v>
          </cell>
          <cell r="I238" t="str">
            <v xml:space="preserve">GADANG ESTU KUWOWO  </v>
          </cell>
          <cell r="J238">
            <v>1000000000</v>
          </cell>
          <cell r="K238" t="str">
            <v>06/09/2021</v>
          </cell>
          <cell r="L238" t="str">
            <v>06/11/2020</v>
          </cell>
          <cell r="M238">
            <v>12.5</v>
          </cell>
          <cell r="N238">
            <v>0</v>
          </cell>
          <cell r="O238" t="str">
            <v>08/09/2006</v>
          </cell>
          <cell r="P238" t="str">
            <v>06/09/2021</v>
          </cell>
          <cell r="Q238" t="str">
            <v>180M</v>
          </cell>
          <cell r="R238" t="str">
            <v>N</v>
          </cell>
          <cell r="S238" t="str">
            <v>G203088</v>
          </cell>
          <cell r="T238">
            <v>228978730.40000001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 t="str">
            <v>00215581</v>
          </cell>
          <cell r="AC238" t="str">
            <v>Ulin Ni'am</v>
          </cell>
          <cell r="AD238" t="str">
            <v>42206</v>
          </cell>
          <cell r="AE238" t="str">
            <v>06. RITKOM - &gt; Rp 1 M S/D Rp 2 M</v>
          </cell>
          <cell r="AF238">
            <v>1</v>
          </cell>
          <cell r="AG238">
            <v>247180896.59999999</v>
          </cell>
        </row>
        <row r="239">
          <cell r="A239" t="str">
            <v>C609366</v>
          </cell>
          <cell r="B239" t="e">
            <v>#REF!</v>
          </cell>
          <cell r="C239" t="str">
            <v>2020-10-20</v>
          </cell>
          <cell r="D239">
            <v>83</v>
          </cell>
          <cell r="E239" t="str">
            <v xml:space="preserve">IDR </v>
          </cell>
          <cell r="F239" t="str">
            <v xml:space="preserve">TTZ  Arifin                        </v>
          </cell>
          <cell r="G239" t="str">
            <v>EB</v>
          </cell>
          <cell r="H239" t="str">
            <v>0000008301055840106</v>
          </cell>
          <cell r="I239" t="str">
            <v xml:space="preserve">CV SYAUQI           </v>
          </cell>
          <cell r="J239">
            <v>1000000000</v>
          </cell>
          <cell r="K239" t="str">
            <v>19/06/2021</v>
          </cell>
          <cell r="L239" t="str">
            <v>19/11/2020</v>
          </cell>
          <cell r="M239">
            <v>9</v>
          </cell>
          <cell r="N239">
            <v>0</v>
          </cell>
          <cell r="O239" t="str">
            <v>29/08/2019</v>
          </cell>
          <cell r="P239" t="str">
            <v>19/10/2024</v>
          </cell>
          <cell r="Q239" t="str">
            <v>62M</v>
          </cell>
          <cell r="R239" t="str">
            <v>Y</v>
          </cell>
          <cell r="S239" t="str">
            <v>C609366</v>
          </cell>
          <cell r="T239">
            <v>866666400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 t="str">
            <v>00185605</v>
          </cell>
          <cell r="AC239" t="str">
            <v>Arifin</v>
          </cell>
          <cell r="AD239" t="str">
            <v>42207</v>
          </cell>
          <cell r="AE239" t="str">
            <v>07. RITKOM - &gt; Rp 2 M S/D Rp 3 M</v>
          </cell>
          <cell r="AF239">
            <v>1</v>
          </cell>
          <cell r="AG239">
            <v>866666400</v>
          </cell>
        </row>
        <row r="240">
          <cell r="A240" t="str">
            <v>RO92860</v>
          </cell>
          <cell r="B240" t="e">
            <v>#REF!</v>
          </cell>
          <cell r="C240" t="str">
            <v>2020-10-20</v>
          </cell>
          <cell r="D240">
            <v>83</v>
          </cell>
          <cell r="E240" t="str">
            <v xml:space="preserve">IDR </v>
          </cell>
          <cell r="F240" t="str">
            <v xml:space="preserve">NDA  JOHNY BAUMANNS                </v>
          </cell>
          <cell r="G240" t="str">
            <v>DL</v>
          </cell>
          <cell r="H240" t="str">
            <v>0000008301501791156</v>
          </cell>
          <cell r="I240" t="str">
            <v xml:space="preserve">RUDI                </v>
          </cell>
          <cell r="J240">
            <v>1000000000</v>
          </cell>
          <cell r="K240" t="str">
            <v>16/11/2020</v>
          </cell>
          <cell r="L240" t="str">
            <v>16/11/2020</v>
          </cell>
          <cell r="M240">
            <v>9</v>
          </cell>
          <cell r="N240">
            <v>0</v>
          </cell>
          <cell r="O240" t="str">
            <v>07/12/2015</v>
          </cell>
          <cell r="P240" t="str">
            <v>16/12/2021</v>
          </cell>
          <cell r="Q240" t="str">
            <v>72M</v>
          </cell>
          <cell r="R240" t="str">
            <v>Y</v>
          </cell>
          <cell r="S240" t="str">
            <v>RO92860</v>
          </cell>
          <cell r="T240">
            <v>400070662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 t="str">
            <v>00179647</v>
          </cell>
          <cell r="AC240" t="str">
            <v>Dimas Indra Permana</v>
          </cell>
          <cell r="AD240" t="str">
            <v>42210</v>
          </cell>
          <cell r="AE240" t="str">
            <v>10. RITKOM -&gt; Rp. 5 M S/D 15 M</v>
          </cell>
          <cell r="AF240">
            <v>1</v>
          </cell>
          <cell r="AG240">
            <v>418614169.19999999</v>
          </cell>
        </row>
        <row r="241">
          <cell r="A241" t="str">
            <v>CF97609</v>
          </cell>
          <cell r="B241" t="e">
            <v>#REF!</v>
          </cell>
          <cell r="C241" t="str">
            <v>2020-10-20</v>
          </cell>
          <cell r="D241">
            <v>83</v>
          </cell>
          <cell r="E241" t="str">
            <v xml:space="preserve">IDR </v>
          </cell>
          <cell r="F241" t="str">
            <v xml:space="preserve">NDA  JOHNY BAUMANNS                </v>
          </cell>
          <cell r="G241" t="str">
            <v>TS</v>
          </cell>
          <cell r="H241" t="str">
            <v>0000008301502116155</v>
          </cell>
          <cell r="I241" t="str">
            <v>CIPTA SELARAS PLASTI</v>
          </cell>
          <cell r="J241">
            <v>1000000000</v>
          </cell>
          <cell r="K241" t="str">
            <v>20/11/2020</v>
          </cell>
          <cell r="L241" t="str">
            <v>27/10/2020</v>
          </cell>
          <cell r="M241">
            <v>9</v>
          </cell>
          <cell r="N241">
            <v>0</v>
          </cell>
          <cell r="O241" t="str">
            <v>31/07/2018</v>
          </cell>
          <cell r="P241" t="str">
            <v>20/09/2021</v>
          </cell>
          <cell r="Q241" t="str">
            <v>38M</v>
          </cell>
          <cell r="R241" t="str">
            <v>Y</v>
          </cell>
          <cell r="S241" t="str">
            <v>CF97609</v>
          </cell>
          <cell r="T241">
            <v>469896628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 t="str">
            <v>00215581</v>
          </cell>
          <cell r="AC241" t="str">
            <v>Ulin Ni'am</v>
          </cell>
          <cell r="AD241" t="str">
            <v>42207</v>
          </cell>
          <cell r="AE241" t="str">
            <v>07. RITKOM - &gt; Rp 2 M S/D Rp 3 M</v>
          </cell>
          <cell r="AF241">
            <v>1</v>
          </cell>
          <cell r="AG241">
            <v>469896628</v>
          </cell>
        </row>
        <row r="242">
          <cell r="A242" t="str">
            <v>FC93663</v>
          </cell>
          <cell r="B242" t="e">
            <v>#REF!</v>
          </cell>
          <cell r="C242" t="str">
            <v>2020-10-20</v>
          </cell>
          <cell r="D242">
            <v>83</v>
          </cell>
          <cell r="E242" t="str">
            <v xml:space="preserve">IDR </v>
          </cell>
          <cell r="F242" t="str">
            <v xml:space="preserve">XLK  Ulin Ni am                    </v>
          </cell>
          <cell r="G242" t="str">
            <v>DL</v>
          </cell>
          <cell r="H242" t="str">
            <v>0000008301502158157</v>
          </cell>
          <cell r="I242" t="str">
            <v xml:space="preserve">FAJAR PRIMA ADE     </v>
          </cell>
          <cell r="J242">
            <v>1000000000</v>
          </cell>
          <cell r="K242" t="str">
            <v>24/04/2021</v>
          </cell>
          <cell r="L242" t="str">
            <v>24/10/2020</v>
          </cell>
          <cell r="M242">
            <v>9</v>
          </cell>
          <cell r="N242">
            <v>0</v>
          </cell>
          <cell r="O242" t="str">
            <v>03/10/2013</v>
          </cell>
          <cell r="P242" t="str">
            <v>24/04/2021</v>
          </cell>
          <cell r="Q242" t="str">
            <v>90M</v>
          </cell>
          <cell r="R242" t="str">
            <v>Y</v>
          </cell>
          <cell r="S242" t="str">
            <v>FC93663</v>
          </cell>
          <cell r="T242">
            <v>1000000000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 t="str">
            <v>00215581</v>
          </cell>
          <cell r="AC242" t="str">
            <v>Ulin Ni'am</v>
          </cell>
          <cell r="AD242" t="str">
            <v>42206</v>
          </cell>
          <cell r="AE242" t="str">
            <v>06. RITKOM - &gt; Rp 1 M S/D Rp 2 M</v>
          </cell>
          <cell r="AF242">
            <v>1</v>
          </cell>
          <cell r="AG242">
            <v>1000000000</v>
          </cell>
        </row>
        <row r="243">
          <cell r="A243" t="str">
            <v>PEB7947</v>
          </cell>
          <cell r="B243" t="e">
            <v>#REF!</v>
          </cell>
          <cell r="C243" t="str">
            <v>2020-10-20</v>
          </cell>
          <cell r="D243">
            <v>83</v>
          </cell>
          <cell r="E243" t="str">
            <v xml:space="preserve">IDR </v>
          </cell>
          <cell r="F243" t="str">
            <v xml:space="preserve">NHS  DESTRI HUDO HARDONO           </v>
          </cell>
          <cell r="G243" t="str">
            <v>DL</v>
          </cell>
          <cell r="H243" t="str">
            <v>0000008301502270153</v>
          </cell>
          <cell r="I243" t="str">
            <v xml:space="preserve">PRATAMA JASA        </v>
          </cell>
          <cell r="J243">
            <v>1000000000</v>
          </cell>
          <cell r="K243" t="str">
            <v>23/04/2021</v>
          </cell>
          <cell r="L243" t="str">
            <v>23/10/2020</v>
          </cell>
          <cell r="M243">
            <v>10</v>
          </cell>
          <cell r="N243">
            <v>0</v>
          </cell>
          <cell r="O243" t="str">
            <v>29/08/2019</v>
          </cell>
          <cell r="P243" t="str">
            <v>23/04/2021</v>
          </cell>
          <cell r="Q243" t="str">
            <v>20M</v>
          </cell>
          <cell r="R243" t="str">
            <v>Y</v>
          </cell>
          <cell r="S243" t="str">
            <v>PEB7947</v>
          </cell>
          <cell r="T243">
            <v>598941441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 t="str">
            <v>00060701</v>
          </cell>
          <cell r="AC243" t="str">
            <v>Destri Hudo Hardono</v>
          </cell>
          <cell r="AD243" t="str">
            <v>42206</v>
          </cell>
          <cell r="AE243" t="str">
            <v>06. RITKOM - &gt; Rp 1 M S/D Rp 2 M</v>
          </cell>
          <cell r="AF243">
            <v>1</v>
          </cell>
          <cell r="AG243">
            <v>600745691</v>
          </cell>
        </row>
        <row r="244">
          <cell r="A244" t="str">
            <v>H080636</v>
          </cell>
          <cell r="B244" t="e">
            <v>#REF!</v>
          </cell>
          <cell r="C244" t="str">
            <v>2020-10-20</v>
          </cell>
          <cell r="D244">
            <v>83</v>
          </cell>
          <cell r="E244" t="str">
            <v xml:space="preserve">IDR </v>
          </cell>
          <cell r="F244" t="str">
            <v xml:space="preserve">WH8  ADHY KARYO NUGROHO            </v>
          </cell>
          <cell r="G244" t="str">
            <v>DL</v>
          </cell>
          <cell r="H244" t="str">
            <v>0000008301500064158</v>
          </cell>
          <cell r="I244" t="str">
            <v>HARTA MULYA ELEKTRIC</v>
          </cell>
          <cell r="J244">
            <v>1000000000</v>
          </cell>
          <cell r="K244" t="str">
            <v>05/05/2021</v>
          </cell>
          <cell r="L244" t="str">
            <v>05/11/2020</v>
          </cell>
          <cell r="M244">
            <v>9</v>
          </cell>
          <cell r="N244">
            <v>0</v>
          </cell>
          <cell r="O244" t="str">
            <v>30/08/2000</v>
          </cell>
          <cell r="P244" t="str">
            <v>05/05/2021</v>
          </cell>
          <cell r="Q244" t="str">
            <v>219M</v>
          </cell>
          <cell r="R244" t="str">
            <v>Y</v>
          </cell>
          <cell r="S244" t="str">
            <v>H080636</v>
          </cell>
          <cell r="T244">
            <v>0</v>
          </cell>
          <cell r="U244">
            <v>999854538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 t="str">
            <v>00285279</v>
          </cell>
          <cell r="AC244" t="str">
            <v>Rahmad Ramadhon</v>
          </cell>
          <cell r="AD244" t="str">
            <v>82205</v>
          </cell>
          <cell r="AE244" t="str">
            <v>05. KECIL - &gt; Rp 500 JUTA S/D Rp 1 M</v>
          </cell>
          <cell r="AF244">
            <v>2</v>
          </cell>
          <cell r="AG244">
            <v>998785619.25</v>
          </cell>
        </row>
        <row r="245">
          <cell r="A245" t="str">
            <v>RSW6100</v>
          </cell>
          <cell r="B245" t="e">
            <v>#REF!</v>
          </cell>
          <cell r="C245" t="str">
            <v>2020-10-20</v>
          </cell>
          <cell r="D245">
            <v>83</v>
          </cell>
          <cell r="E245" t="str">
            <v xml:space="preserve">IDR </v>
          </cell>
          <cell r="F245" t="str">
            <v xml:space="preserve">NHS  DESTRI HUDO HARDONO           </v>
          </cell>
          <cell r="G245" t="str">
            <v>DL</v>
          </cell>
          <cell r="H245" t="str">
            <v>0000008301502234157</v>
          </cell>
          <cell r="I245" t="str">
            <v xml:space="preserve">RONNY WIJAYA WONG   </v>
          </cell>
          <cell r="J245">
            <v>1000000000</v>
          </cell>
          <cell r="K245" t="str">
            <v>20/11/2020</v>
          </cell>
          <cell r="L245" t="str">
            <v>20/11/2020</v>
          </cell>
          <cell r="M245">
            <v>9</v>
          </cell>
          <cell r="N245">
            <v>0</v>
          </cell>
          <cell r="O245" t="str">
            <v>20/06/2019</v>
          </cell>
          <cell r="P245" t="str">
            <v>23/06/2022</v>
          </cell>
          <cell r="Q245" t="str">
            <v>36M</v>
          </cell>
          <cell r="R245" t="str">
            <v>Y</v>
          </cell>
          <cell r="S245" t="str">
            <v>RSW6100</v>
          </cell>
          <cell r="T245">
            <v>738000007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 t="str">
            <v>00269066</v>
          </cell>
          <cell r="AC245" t="str">
            <v>Putra Fajar Utama</v>
          </cell>
          <cell r="AD245" t="str">
            <v>42207</v>
          </cell>
          <cell r="AE245" t="str">
            <v>07. RITKOM - &gt; Rp 2 M S/D Rp 3 M</v>
          </cell>
          <cell r="AF245">
            <v>1</v>
          </cell>
          <cell r="AG245">
            <v>739900007</v>
          </cell>
        </row>
        <row r="246">
          <cell r="A246" t="str">
            <v>AVS1215</v>
          </cell>
          <cell r="B246" t="e">
            <v>#REF!</v>
          </cell>
          <cell r="C246" t="str">
            <v>2020-10-20</v>
          </cell>
          <cell r="D246">
            <v>83</v>
          </cell>
          <cell r="E246" t="str">
            <v xml:space="preserve">IDR </v>
          </cell>
          <cell r="F246" t="str">
            <v xml:space="preserve">NHS  DESTRI HUDO HARDONO           </v>
          </cell>
          <cell r="G246" t="str">
            <v>DL</v>
          </cell>
          <cell r="H246" t="str">
            <v>0000008301501519156</v>
          </cell>
          <cell r="I246" t="str">
            <v>ARISWASTA MITRA NUGR</v>
          </cell>
          <cell r="J246">
            <v>1000000000</v>
          </cell>
          <cell r="K246" t="str">
            <v>19/11/2020</v>
          </cell>
          <cell r="L246" t="str">
            <v>19/10/2020</v>
          </cell>
          <cell r="M246">
            <v>12.5</v>
          </cell>
          <cell r="N246" t="str">
            <v>19/10/2020</v>
          </cell>
          <cell r="O246" t="str">
            <v>20/11/2013</v>
          </cell>
          <cell r="P246" t="str">
            <v>19/11/2020</v>
          </cell>
          <cell r="Q246" t="str">
            <v>84M</v>
          </cell>
          <cell r="R246" t="str">
            <v>N</v>
          </cell>
          <cell r="S246" t="str">
            <v>AVS1215</v>
          </cell>
          <cell r="T246">
            <v>0</v>
          </cell>
          <cell r="U246">
            <v>1000000000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10284902</v>
          </cell>
          <cell r="AA246">
            <v>5465</v>
          </cell>
          <cell r="AB246" t="str">
            <v>00060701</v>
          </cell>
          <cell r="AC246" t="str">
            <v>Destri Hudo Hardono</v>
          </cell>
          <cell r="AD246" t="str">
            <v>82205</v>
          </cell>
          <cell r="AE246" t="str">
            <v>05. KECIL - &gt; Rp 500 JUTA S/D Rp 1 M</v>
          </cell>
          <cell r="AF246">
            <v>2</v>
          </cell>
          <cell r="AG246">
            <v>1000000000</v>
          </cell>
        </row>
        <row r="247">
          <cell r="A247" t="str">
            <v>MAW0722</v>
          </cell>
          <cell r="B247" t="e">
            <v>#REF!</v>
          </cell>
          <cell r="C247" t="str">
            <v>2020-10-20</v>
          </cell>
          <cell r="D247">
            <v>83</v>
          </cell>
          <cell r="E247" t="str">
            <v xml:space="preserve">IDR </v>
          </cell>
          <cell r="F247" t="str">
            <v xml:space="preserve">NHS  DESTRI HUDO HARDONO           </v>
          </cell>
          <cell r="G247" t="str">
            <v>DL</v>
          </cell>
          <cell r="H247" t="str">
            <v>0000008301502143152</v>
          </cell>
          <cell r="I247" t="str">
            <v>MERCUSUAR ABADI JAYA</v>
          </cell>
          <cell r="J247">
            <v>1000000000</v>
          </cell>
          <cell r="K247" t="str">
            <v>28/11/2020</v>
          </cell>
          <cell r="L247" t="str">
            <v>28/10/2020</v>
          </cell>
          <cell r="M247">
            <v>10</v>
          </cell>
          <cell r="N247">
            <v>0</v>
          </cell>
          <cell r="O247" t="str">
            <v>29/11/2018</v>
          </cell>
          <cell r="P247" t="str">
            <v>23/12/2021</v>
          </cell>
          <cell r="Q247" t="str">
            <v>37M</v>
          </cell>
          <cell r="R247" t="str">
            <v>Y</v>
          </cell>
          <cell r="S247" t="str">
            <v>MAW0722</v>
          </cell>
          <cell r="T247">
            <v>527375055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 t="str">
            <v>00060701</v>
          </cell>
          <cell r="AC247" t="str">
            <v>Destri Hudo Hardono</v>
          </cell>
          <cell r="AD247" t="str">
            <v>42207</v>
          </cell>
          <cell r="AE247" t="str">
            <v>07. RITKOM - &gt; Rp 2 M S/D Rp 3 M</v>
          </cell>
          <cell r="AF247">
            <v>1</v>
          </cell>
          <cell r="AG247">
            <v>527375055</v>
          </cell>
        </row>
        <row r="248">
          <cell r="A248" t="str">
            <v>MEIL716</v>
          </cell>
          <cell r="B248" t="e">
            <v>#REF!</v>
          </cell>
          <cell r="C248" t="str">
            <v>2020-10-20</v>
          </cell>
          <cell r="D248">
            <v>83</v>
          </cell>
          <cell r="E248" t="str">
            <v xml:space="preserve">IDR </v>
          </cell>
          <cell r="F248" t="str">
            <v xml:space="preserve">XLK  Ulin Ni am                    </v>
          </cell>
          <cell r="G248" t="str">
            <v>DL</v>
          </cell>
          <cell r="H248" t="str">
            <v>0000008301501949157</v>
          </cell>
          <cell r="I248" t="str">
            <v xml:space="preserve">MEDIA KARYA         </v>
          </cell>
          <cell r="J248">
            <v>1000000000</v>
          </cell>
          <cell r="K248" t="str">
            <v>28/04/2021</v>
          </cell>
          <cell r="L248" t="str">
            <v>28/10/2020</v>
          </cell>
          <cell r="M248">
            <v>9</v>
          </cell>
          <cell r="N248">
            <v>0</v>
          </cell>
          <cell r="O248" t="str">
            <v>30/03/2017</v>
          </cell>
          <cell r="P248" t="str">
            <v>28/04/2021</v>
          </cell>
          <cell r="Q248" t="str">
            <v>49M</v>
          </cell>
          <cell r="R248" t="str">
            <v>Y</v>
          </cell>
          <cell r="S248" t="str">
            <v>MEIL716</v>
          </cell>
          <cell r="T248">
            <v>993153149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 t="str">
            <v>00185605</v>
          </cell>
          <cell r="AC248" t="str">
            <v>Arifin</v>
          </cell>
          <cell r="AD248" t="str">
            <v>42206</v>
          </cell>
          <cell r="AE248" t="str">
            <v>06. RITKOM - &gt; Rp 1 M S/D Rp 2 M</v>
          </cell>
          <cell r="AF248">
            <v>1</v>
          </cell>
          <cell r="AG248">
            <v>993153149</v>
          </cell>
        </row>
        <row r="249">
          <cell r="A249" t="str">
            <v>KGI7144</v>
          </cell>
          <cell r="B249" t="e">
            <v>#REF!</v>
          </cell>
          <cell r="C249" t="str">
            <v>2020-10-20</v>
          </cell>
          <cell r="D249">
            <v>83</v>
          </cell>
          <cell r="E249" t="str">
            <v xml:space="preserve">IDR </v>
          </cell>
          <cell r="F249" t="str">
            <v xml:space="preserve">NHS  DESTRI HUDO HARDONO           </v>
          </cell>
          <cell r="G249" t="str">
            <v>WZ</v>
          </cell>
          <cell r="H249" t="str">
            <v>0000008301502195159</v>
          </cell>
          <cell r="I249" t="str">
            <v>KOPERASI LANGGENG IN</v>
          </cell>
          <cell r="J249">
            <v>1000000000</v>
          </cell>
          <cell r="K249" t="str">
            <v>27/02/2021</v>
          </cell>
          <cell r="L249" t="str">
            <v>27/10/2020</v>
          </cell>
          <cell r="M249">
            <v>10.9815</v>
          </cell>
          <cell r="N249">
            <v>0</v>
          </cell>
          <cell r="O249" t="str">
            <v>27/02/2019</v>
          </cell>
          <cell r="P249" t="str">
            <v>27/02/2021</v>
          </cell>
          <cell r="Q249" t="str">
            <v>24M</v>
          </cell>
          <cell r="R249" t="str">
            <v>N</v>
          </cell>
          <cell r="S249" t="str">
            <v>KGI7144</v>
          </cell>
          <cell r="T249">
            <v>90553287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 t="str">
            <v>00060701</v>
          </cell>
          <cell r="AC249" t="str">
            <v>Destri Hudo Hardono</v>
          </cell>
          <cell r="AD249" t="str">
            <v>42206</v>
          </cell>
          <cell r="AE249" t="str">
            <v>06. RITKOM - &gt; Rp 1 M S/D Rp 2 M</v>
          </cell>
          <cell r="AF249">
            <v>1</v>
          </cell>
          <cell r="AG249">
            <v>90606242</v>
          </cell>
        </row>
        <row r="250">
          <cell r="A250" t="str">
            <v>SZRX395</v>
          </cell>
          <cell r="B250" t="e">
            <v>#REF!</v>
          </cell>
          <cell r="C250" t="str">
            <v>2020-10-20</v>
          </cell>
          <cell r="D250">
            <v>83</v>
          </cell>
          <cell r="E250" t="str">
            <v xml:space="preserve">IDR </v>
          </cell>
          <cell r="F250" t="str">
            <v xml:space="preserve">HMI  REZA SYAHRIZAL S.             </v>
          </cell>
          <cell r="G250" t="str">
            <v>DL</v>
          </cell>
          <cell r="H250" t="str">
            <v>0000008301502245158</v>
          </cell>
          <cell r="I250" t="str">
            <v xml:space="preserve">SINGGIH EKO PRABOWO </v>
          </cell>
          <cell r="J250">
            <v>1000000000</v>
          </cell>
          <cell r="K250" t="str">
            <v>11/06/2021</v>
          </cell>
          <cell r="L250" t="str">
            <v>11/11/2020</v>
          </cell>
          <cell r="M250">
            <v>11</v>
          </cell>
          <cell r="N250">
            <v>0</v>
          </cell>
          <cell r="O250" t="str">
            <v>10/07/2019</v>
          </cell>
          <cell r="P250" t="str">
            <v>11/06/2021</v>
          </cell>
          <cell r="Q250" t="str">
            <v>23M</v>
          </cell>
          <cell r="R250" t="str">
            <v>Y</v>
          </cell>
          <cell r="S250" t="str">
            <v>SZRX395</v>
          </cell>
          <cell r="T250">
            <v>995268005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 t="str">
            <v>00285279</v>
          </cell>
          <cell r="AC250" t="str">
            <v>Rahmad Ramadhon</v>
          </cell>
          <cell r="AD250" t="str">
            <v>82205</v>
          </cell>
          <cell r="AE250" t="str">
            <v>05. KECIL - &gt; Rp 500 JUTA S/D Rp 1 M</v>
          </cell>
          <cell r="AF250">
            <v>1</v>
          </cell>
          <cell r="AG250">
            <v>959760653.75</v>
          </cell>
        </row>
        <row r="251">
          <cell r="A251" t="str">
            <v>K078373</v>
          </cell>
          <cell r="B251" t="e">
            <v>#REF!</v>
          </cell>
          <cell r="C251" t="str">
            <v>2020-10-20</v>
          </cell>
          <cell r="D251">
            <v>83</v>
          </cell>
          <cell r="E251" t="str">
            <v xml:space="preserve">IDR </v>
          </cell>
          <cell r="F251" t="str">
            <v xml:space="preserve">XLK  Ulin Ni am                    </v>
          </cell>
          <cell r="G251" t="str">
            <v>DL</v>
          </cell>
          <cell r="H251" t="str">
            <v>0000008301502282150</v>
          </cell>
          <cell r="I251" t="str">
            <v xml:space="preserve">KASTRI              </v>
          </cell>
          <cell r="J251">
            <v>1000000000</v>
          </cell>
          <cell r="K251" t="str">
            <v>21/10/2020</v>
          </cell>
          <cell r="L251" t="str">
            <v>21/10/2020</v>
          </cell>
          <cell r="M251">
            <v>9</v>
          </cell>
          <cell r="N251">
            <v>0</v>
          </cell>
          <cell r="O251" t="str">
            <v>20/09/2019</v>
          </cell>
          <cell r="P251" t="str">
            <v>20/09/2022</v>
          </cell>
          <cell r="Q251" t="str">
            <v>36M</v>
          </cell>
          <cell r="R251" t="str">
            <v>Y</v>
          </cell>
          <cell r="S251" t="str">
            <v>K078373</v>
          </cell>
          <cell r="T251">
            <v>0</v>
          </cell>
          <cell r="U251">
            <v>832199323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 t="str">
            <v>00215581</v>
          </cell>
          <cell r="AC251" t="str">
            <v>Ulin Ni'am</v>
          </cell>
          <cell r="AD251" t="str">
            <v>43207</v>
          </cell>
          <cell r="AE251" t="str">
            <v>(PRT) 02. RITKOM - &gt; Rp 2 M S/D Rp 3 M</v>
          </cell>
          <cell r="AF251">
            <v>2</v>
          </cell>
          <cell r="AG251">
            <v>832197178.85000002</v>
          </cell>
        </row>
        <row r="252">
          <cell r="A252" t="str">
            <v>IDC0952</v>
          </cell>
          <cell r="B252" t="e">
            <v>#REF!</v>
          </cell>
          <cell r="C252" t="str">
            <v>2020-10-20</v>
          </cell>
          <cell r="D252">
            <v>83</v>
          </cell>
          <cell r="E252" t="str">
            <v xml:space="preserve">IDR </v>
          </cell>
          <cell r="F252" t="str">
            <v xml:space="preserve">TTW  Puguh Setiawan                </v>
          </cell>
          <cell r="G252" t="str">
            <v>DL</v>
          </cell>
          <cell r="H252" t="str">
            <v>0000008301501760155</v>
          </cell>
          <cell r="I252" t="str">
            <v xml:space="preserve">IMAM YULIANTO       </v>
          </cell>
          <cell r="J252">
            <v>1000000000</v>
          </cell>
          <cell r="K252" t="str">
            <v>29/05/2021</v>
          </cell>
          <cell r="L252" t="str">
            <v>27/10/2020</v>
          </cell>
          <cell r="M252">
            <v>9.75</v>
          </cell>
          <cell r="N252">
            <v>0</v>
          </cell>
          <cell r="O252" t="str">
            <v>08/09/2015</v>
          </cell>
          <cell r="P252" t="str">
            <v>29/05/2021</v>
          </cell>
          <cell r="Q252" t="str">
            <v>68M</v>
          </cell>
          <cell r="R252" t="str">
            <v>Y</v>
          </cell>
          <cell r="S252" t="str">
            <v>IDC0952</v>
          </cell>
          <cell r="T252">
            <v>1000000000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 t="str">
            <v>00179647</v>
          </cell>
          <cell r="AC252" t="str">
            <v>Dimas Indra Permana</v>
          </cell>
          <cell r="AD252" t="str">
            <v>42206</v>
          </cell>
          <cell r="AE252" t="str">
            <v>06. RITKOM - &gt; Rp 1 M S/D Rp 2 M</v>
          </cell>
          <cell r="AF252">
            <v>1</v>
          </cell>
          <cell r="AG252">
            <v>999225000.22000003</v>
          </cell>
        </row>
        <row r="253">
          <cell r="A253" t="str">
            <v>ALT9402</v>
          </cell>
          <cell r="B253" t="e">
            <v>#REF!</v>
          </cell>
          <cell r="C253" t="str">
            <v>2020-10-20</v>
          </cell>
          <cell r="D253">
            <v>83</v>
          </cell>
          <cell r="E253" t="str">
            <v xml:space="preserve">IDR </v>
          </cell>
          <cell r="F253" t="str">
            <v xml:space="preserve">HMI  REZA SYAHRIZAL S.             </v>
          </cell>
          <cell r="G253" t="str">
            <v>DL</v>
          </cell>
          <cell r="H253" t="str">
            <v>0000008301502228156</v>
          </cell>
          <cell r="I253" t="str">
            <v xml:space="preserve">ADI SASONGKO        </v>
          </cell>
          <cell r="J253">
            <v>1000000000</v>
          </cell>
          <cell r="K253" t="str">
            <v>23/04/2021</v>
          </cell>
          <cell r="L253" t="str">
            <v>23/10/2020</v>
          </cell>
          <cell r="M253">
            <v>10</v>
          </cell>
          <cell r="N253">
            <v>0</v>
          </cell>
          <cell r="O253" t="str">
            <v>28/05/2019</v>
          </cell>
          <cell r="P253" t="str">
            <v>23/04/2021</v>
          </cell>
          <cell r="Q253" t="str">
            <v>23M</v>
          </cell>
          <cell r="R253" t="str">
            <v>Y</v>
          </cell>
          <cell r="S253" t="str">
            <v>ALT9402</v>
          </cell>
          <cell r="T253">
            <v>1000000000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 t="str">
            <v>00285279</v>
          </cell>
          <cell r="AC253" t="str">
            <v>Rahmad Ramadhon</v>
          </cell>
          <cell r="AD253" t="str">
            <v>82205</v>
          </cell>
          <cell r="AE253" t="str">
            <v>05. KECIL - &gt; Rp 500 JUTA S/D Rp 1 M</v>
          </cell>
          <cell r="AF253">
            <v>1</v>
          </cell>
          <cell r="AG253">
            <v>998806136.10950005</v>
          </cell>
        </row>
        <row r="254">
          <cell r="A254" t="str">
            <v>HHD2710</v>
          </cell>
          <cell r="B254" t="e">
            <v>#REF!</v>
          </cell>
          <cell r="C254" t="str">
            <v>2020-10-20</v>
          </cell>
          <cell r="D254">
            <v>83</v>
          </cell>
          <cell r="E254" t="str">
            <v xml:space="preserve">IDR </v>
          </cell>
          <cell r="F254" t="str">
            <v xml:space="preserve">XLK  Ulin Ni am                    </v>
          </cell>
          <cell r="G254" t="str">
            <v>DL</v>
          </cell>
          <cell r="H254" t="str">
            <v>0000008301502165154</v>
          </cell>
          <cell r="I254" t="str">
            <v xml:space="preserve">H ICHWAN A KADIR    </v>
          </cell>
          <cell r="J254">
            <v>1000000000</v>
          </cell>
          <cell r="K254" t="str">
            <v>31/03/2021</v>
          </cell>
          <cell r="L254" t="str">
            <v>31/10/2020</v>
          </cell>
          <cell r="M254">
            <v>9</v>
          </cell>
          <cell r="N254">
            <v>0</v>
          </cell>
          <cell r="O254" t="str">
            <v>16/01/2017</v>
          </cell>
          <cell r="P254" t="str">
            <v>05/10/2021</v>
          </cell>
          <cell r="Q254" t="str">
            <v>57M</v>
          </cell>
          <cell r="R254" t="str">
            <v>Y</v>
          </cell>
          <cell r="S254" t="str">
            <v>HHD2710</v>
          </cell>
          <cell r="T254">
            <v>1000000000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 t="str">
            <v>00215581</v>
          </cell>
          <cell r="AC254" t="str">
            <v>Ulin Ni'am</v>
          </cell>
          <cell r="AD254" t="str">
            <v>42206</v>
          </cell>
          <cell r="AE254" t="str">
            <v>06. RITKOM - &gt; Rp 1 M S/D Rp 2 M</v>
          </cell>
          <cell r="AF254">
            <v>2</v>
          </cell>
          <cell r="AG254">
            <v>1000000000</v>
          </cell>
        </row>
        <row r="255">
          <cell r="A255" t="str">
            <v>DR97928</v>
          </cell>
          <cell r="B255" t="e">
            <v>#REF!</v>
          </cell>
          <cell r="C255" t="str">
            <v>2020-10-20</v>
          </cell>
          <cell r="D255">
            <v>83</v>
          </cell>
          <cell r="E255" t="str">
            <v xml:space="preserve">IDR </v>
          </cell>
          <cell r="F255" t="str">
            <v xml:space="preserve">TTW  Puguh Setiawan                </v>
          </cell>
          <cell r="G255" t="str">
            <v>DL</v>
          </cell>
          <cell r="H255" t="str">
            <v>0000008301502178157</v>
          </cell>
          <cell r="I255" t="str">
            <v xml:space="preserve">DWI HERMAWATI       </v>
          </cell>
          <cell r="J255">
            <v>950000000</v>
          </cell>
          <cell r="K255" t="str">
            <v>25/03/2021</v>
          </cell>
          <cell r="L255" t="str">
            <v>25/05/2020</v>
          </cell>
          <cell r="M255">
            <v>9</v>
          </cell>
          <cell r="N255" t="str">
            <v>25/05/2020</v>
          </cell>
          <cell r="O255" t="str">
            <v>30/08/2017</v>
          </cell>
          <cell r="P255" t="str">
            <v>25/03/2021</v>
          </cell>
          <cell r="Q255" t="str">
            <v>43M</v>
          </cell>
          <cell r="R255" t="str">
            <v>Y</v>
          </cell>
          <cell r="S255" t="str">
            <v>DR97928</v>
          </cell>
          <cell r="T255">
            <v>0</v>
          </cell>
          <cell r="U255">
            <v>0</v>
          </cell>
          <cell r="V255">
            <v>0</v>
          </cell>
          <cell r="W255">
            <v>950000000</v>
          </cell>
          <cell r="X255">
            <v>0</v>
          </cell>
          <cell r="Y255">
            <v>0</v>
          </cell>
          <cell r="Z255">
            <v>23493868</v>
          </cell>
          <cell r="AA255">
            <v>187158</v>
          </cell>
          <cell r="AB255" t="str">
            <v>00179647</v>
          </cell>
          <cell r="AC255" t="str">
            <v>Dimas Indra Permana</v>
          </cell>
          <cell r="AD255" t="str">
            <v>42206</v>
          </cell>
          <cell r="AE255" t="str">
            <v>06. RITKOM - &gt; Rp 1 M S/D Rp 2 M</v>
          </cell>
          <cell r="AF255">
            <v>4</v>
          </cell>
          <cell r="AG255">
            <v>950000000</v>
          </cell>
        </row>
        <row r="256">
          <cell r="A256" t="str">
            <v>GD48150</v>
          </cell>
          <cell r="B256" t="e">
            <v>#REF!</v>
          </cell>
          <cell r="C256" t="str">
            <v>2020-10-20</v>
          </cell>
          <cell r="D256">
            <v>83</v>
          </cell>
          <cell r="E256" t="str">
            <v xml:space="preserve">IDR </v>
          </cell>
          <cell r="F256" t="str">
            <v xml:space="preserve">MJF  Agung Setyo M                 </v>
          </cell>
          <cell r="G256" t="str">
            <v>T6</v>
          </cell>
          <cell r="H256" t="str">
            <v>0000008301502050155</v>
          </cell>
          <cell r="I256" t="str">
            <v xml:space="preserve">GUNAWAN WIJAYA      </v>
          </cell>
          <cell r="J256">
            <v>900000000</v>
          </cell>
          <cell r="K256" t="str">
            <v>23/04/2021</v>
          </cell>
          <cell r="L256" t="str">
            <v>23/10/2020</v>
          </cell>
          <cell r="M256">
            <v>9</v>
          </cell>
          <cell r="N256">
            <v>0</v>
          </cell>
          <cell r="O256" t="str">
            <v>14/02/2018</v>
          </cell>
          <cell r="P256" t="str">
            <v>23/04/2021</v>
          </cell>
          <cell r="Q256" t="str">
            <v>38M</v>
          </cell>
          <cell r="R256" t="str">
            <v>Y</v>
          </cell>
          <cell r="S256" t="str">
            <v>GD48150</v>
          </cell>
          <cell r="T256">
            <v>900000000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 t="str">
            <v>00069569</v>
          </cell>
          <cell r="AC256" t="str">
            <v>Agung Setyo Martanto</v>
          </cell>
          <cell r="AD256" t="str">
            <v>82205</v>
          </cell>
          <cell r="AE256" t="str">
            <v>05. KECIL - &gt; Rp 500 JUTA S/D Rp 1 M</v>
          </cell>
          <cell r="AF256">
            <v>1</v>
          </cell>
          <cell r="AG256">
            <v>900000000</v>
          </cell>
        </row>
        <row r="257">
          <cell r="A257" t="str">
            <v>PW26725</v>
          </cell>
          <cell r="B257" t="e">
            <v>#REF!</v>
          </cell>
          <cell r="C257" t="str">
            <v>2020-10-20</v>
          </cell>
          <cell r="D257">
            <v>83</v>
          </cell>
          <cell r="E257" t="str">
            <v xml:space="preserve">IDR </v>
          </cell>
          <cell r="F257" t="str">
            <v xml:space="preserve">TUE  WISA WASKITA                  </v>
          </cell>
          <cell r="G257" t="str">
            <v>EB</v>
          </cell>
          <cell r="H257" t="str">
            <v>0000008301057269102</v>
          </cell>
          <cell r="I257" t="str">
            <v>PT BINA UTAMA SEJAHT</v>
          </cell>
          <cell r="J257">
            <v>900000000</v>
          </cell>
          <cell r="K257" t="str">
            <v>23/11/2020</v>
          </cell>
          <cell r="L257" t="str">
            <v>23/10/2020</v>
          </cell>
          <cell r="M257">
            <v>12.5</v>
          </cell>
          <cell r="N257">
            <v>0</v>
          </cell>
          <cell r="O257" t="str">
            <v>23/07/2020</v>
          </cell>
          <cell r="P257" t="str">
            <v>23/10/2025</v>
          </cell>
          <cell r="Q257" t="str">
            <v>63M</v>
          </cell>
          <cell r="R257" t="str">
            <v>N</v>
          </cell>
          <cell r="S257" t="str">
            <v>PW26725</v>
          </cell>
          <cell r="T257">
            <v>900000000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 t="str">
            <v>00065570</v>
          </cell>
          <cell r="AC257" t="str">
            <v>Wisa Waskita</v>
          </cell>
          <cell r="AD257" t="str">
            <v>42209</v>
          </cell>
          <cell r="AE257" t="str">
            <v>09. RITKOM - &gt; Rp 4 M S/D Rp 5 M</v>
          </cell>
          <cell r="AF257">
            <v>1</v>
          </cell>
          <cell r="AG257">
            <v>900000000</v>
          </cell>
        </row>
        <row r="258">
          <cell r="A258" t="str">
            <v>JR21783</v>
          </cell>
          <cell r="B258" t="e">
            <v>#REF!</v>
          </cell>
          <cell r="C258" t="str">
            <v>2020-10-20</v>
          </cell>
          <cell r="D258">
            <v>83</v>
          </cell>
          <cell r="E258" t="str">
            <v xml:space="preserve">IDR </v>
          </cell>
          <cell r="F258" t="str">
            <v xml:space="preserve">MC1  IWAN BUDI CAHYONO             </v>
          </cell>
          <cell r="G258" t="str">
            <v>DL</v>
          </cell>
          <cell r="H258" t="str">
            <v>0000008301501730150</v>
          </cell>
          <cell r="I258" t="str">
            <v xml:space="preserve">AGUS SUYANTO        </v>
          </cell>
          <cell r="J258">
            <v>885000000</v>
          </cell>
          <cell r="K258" t="str">
            <v>30/09/2021</v>
          </cell>
          <cell r="L258" t="str">
            <v>30/10/2020</v>
          </cell>
          <cell r="M258">
            <v>9</v>
          </cell>
          <cell r="N258">
            <v>0</v>
          </cell>
          <cell r="O258" t="str">
            <v>05/06/2015</v>
          </cell>
          <cell r="P258" t="str">
            <v>30/09/2021</v>
          </cell>
          <cell r="Q258" t="str">
            <v>75M</v>
          </cell>
          <cell r="R258" t="str">
            <v>Y</v>
          </cell>
          <cell r="S258" t="str">
            <v>JR21783</v>
          </cell>
          <cell r="T258">
            <v>885000000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 t="str">
            <v>00069569</v>
          </cell>
          <cell r="AC258" t="str">
            <v>Agung Setyo Martanto</v>
          </cell>
          <cell r="AD258" t="str">
            <v>82205</v>
          </cell>
          <cell r="AE258" t="str">
            <v>05. KECIL - &gt; Rp 500 JUTA S/D Rp 1 M</v>
          </cell>
          <cell r="AF258">
            <v>1</v>
          </cell>
          <cell r="AG258">
            <v>885000000</v>
          </cell>
        </row>
        <row r="259">
          <cell r="A259" t="str">
            <v>K077968</v>
          </cell>
          <cell r="B259" t="e">
            <v>#REF!</v>
          </cell>
          <cell r="C259" t="str">
            <v>2020-10-20</v>
          </cell>
          <cell r="D259">
            <v>83</v>
          </cell>
          <cell r="E259" t="str">
            <v xml:space="preserve">IDR </v>
          </cell>
          <cell r="F259" t="str">
            <v xml:space="preserve">Y26  ISWORO ADHI KUSUMA            </v>
          </cell>
          <cell r="G259" t="str">
            <v>IJ</v>
          </cell>
          <cell r="H259" t="str">
            <v>0000008301010871192</v>
          </cell>
          <cell r="I259" t="str">
            <v>KUD TUGAS UTAMA, KOP</v>
          </cell>
          <cell r="J259">
            <v>850125300</v>
          </cell>
          <cell r="K259" t="str">
            <v>10/03/2000</v>
          </cell>
          <cell r="L259" t="str">
            <v>10/03/2000</v>
          </cell>
          <cell r="M259">
            <v>10.5</v>
          </cell>
          <cell r="N259" t="str">
            <v>10/03/2000</v>
          </cell>
          <cell r="O259" t="str">
            <v>10/05/1999</v>
          </cell>
          <cell r="P259" t="str">
            <v>10/03/2000</v>
          </cell>
          <cell r="Q259" t="str">
            <v>10M</v>
          </cell>
          <cell r="R259" t="str">
            <v>N</v>
          </cell>
          <cell r="S259" t="str">
            <v>K077968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456321439</v>
          </cell>
          <cell r="Y259">
            <v>456321439</v>
          </cell>
          <cell r="Z259">
            <v>0</v>
          </cell>
          <cell r="AA259">
            <v>0</v>
          </cell>
          <cell r="AB259" t="str">
            <v>00059365</v>
          </cell>
          <cell r="AC259" t="str">
            <v>Isworo Adhi Kusuma</v>
          </cell>
          <cell r="AG259">
            <v>456321439</v>
          </cell>
        </row>
        <row r="260">
          <cell r="A260" t="str">
            <v>ARU8289</v>
          </cell>
          <cell r="B260" t="e">
            <v>#REF!</v>
          </cell>
          <cell r="C260" t="str">
            <v>2020-10-20</v>
          </cell>
          <cell r="D260">
            <v>83</v>
          </cell>
          <cell r="E260" t="str">
            <v xml:space="preserve">IDR </v>
          </cell>
          <cell r="F260" t="str">
            <v xml:space="preserve">HMI  REZA SYAHRIZAL S.             </v>
          </cell>
          <cell r="G260" t="str">
            <v>WC</v>
          </cell>
          <cell r="H260" t="str">
            <v>0000008301502333155</v>
          </cell>
          <cell r="I260" t="str">
            <v xml:space="preserve">ANOM WIDIYANTORO    </v>
          </cell>
          <cell r="J260">
            <v>850000000</v>
          </cell>
          <cell r="K260" t="str">
            <v>20/01/2021</v>
          </cell>
          <cell r="L260" t="str">
            <v>20/11/2020</v>
          </cell>
          <cell r="M260">
            <v>8.52</v>
          </cell>
          <cell r="N260">
            <v>0</v>
          </cell>
          <cell r="O260" t="str">
            <v>20/01/2020</v>
          </cell>
          <cell r="P260" t="str">
            <v>20/01/2021</v>
          </cell>
          <cell r="Q260" t="str">
            <v>12M</v>
          </cell>
          <cell r="R260" t="str">
            <v>N</v>
          </cell>
          <cell r="S260" t="str">
            <v>ARU8289</v>
          </cell>
          <cell r="T260">
            <v>850000000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 t="str">
            <v>00269066</v>
          </cell>
          <cell r="AC260" t="str">
            <v>Putra Fajar Utama</v>
          </cell>
          <cell r="AD260" t="str">
            <v>42140</v>
          </cell>
          <cell r="AE260" t="str">
            <v>RITKOM - CASHCOL KECIL (S/D Rp 1 M)</v>
          </cell>
          <cell r="AF260">
            <v>1</v>
          </cell>
          <cell r="AG260">
            <v>850000000</v>
          </cell>
        </row>
        <row r="261">
          <cell r="A261" t="str">
            <v>CB57153</v>
          </cell>
          <cell r="B261" t="e">
            <v>#REF!</v>
          </cell>
          <cell r="C261" t="str">
            <v>2020-10-20</v>
          </cell>
          <cell r="D261">
            <v>83</v>
          </cell>
          <cell r="E261" t="str">
            <v xml:space="preserve">IDR </v>
          </cell>
          <cell r="F261" t="str">
            <v xml:space="preserve">NDA  JOHNY BAUMANNS                </v>
          </cell>
          <cell r="G261" t="str">
            <v>EB</v>
          </cell>
          <cell r="H261" t="str">
            <v>0000008301051795105</v>
          </cell>
          <cell r="I261" t="str">
            <v xml:space="preserve">CV CANDI INDAH      </v>
          </cell>
          <cell r="J261">
            <v>831000000</v>
          </cell>
          <cell r="K261" t="str">
            <v>23/10/2020</v>
          </cell>
          <cell r="L261" t="str">
            <v>23/10/2020</v>
          </cell>
          <cell r="M261">
            <v>12.5</v>
          </cell>
          <cell r="N261">
            <v>0</v>
          </cell>
          <cell r="O261" t="str">
            <v>06/04/2017</v>
          </cell>
          <cell r="P261" t="str">
            <v>23/04/2022</v>
          </cell>
          <cell r="Q261" t="str">
            <v>60M</v>
          </cell>
          <cell r="R261" t="str">
            <v>Y</v>
          </cell>
          <cell r="S261" t="str">
            <v>CB57153</v>
          </cell>
          <cell r="T261">
            <v>831000000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 t="str">
            <v>00185605</v>
          </cell>
          <cell r="AC261" t="str">
            <v>Arifin</v>
          </cell>
          <cell r="AD261" t="str">
            <v>42210</v>
          </cell>
          <cell r="AE261" t="str">
            <v>10. RITKOM -&gt; Rp. 5 M S/D 15 M</v>
          </cell>
          <cell r="AF261">
            <v>1</v>
          </cell>
          <cell r="AG261">
            <v>831000000</v>
          </cell>
        </row>
        <row r="262">
          <cell r="A262" t="str">
            <v>MM88618</v>
          </cell>
          <cell r="B262" t="e">
            <v>#REF!</v>
          </cell>
          <cell r="C262" t="str">
            <v>2020-10-20</v>
          </cell>
          <cell r="D262">
            <v>83</v>
          </cell>
          <cell r="E262" t="str">
            <v xml:space="preserve">IDR </v>
          </cell>
          <cell r="F262" t="str">
            <v xml:space="preserve">NDA  JOHNY BAUMANNS                </v>
          </cell>
          <cell r="G262" t="str">
            <v>DL</v>
          </cell>
          <cell r="H262" t="str">
            <v>0000008301500403158</v>
          </cell>
          <cell r="I262" t="str">
            <v xml:space="preserve">MUHAJIR             </v>
          </cell>
          <cell r="J262">
            <v>825000000</v>
          </cell>
          <cell r="K262" t="str">
            <v>18/03/2021</v>
          </cell>
          <cell r="L262" t="str">
            <v>18/11/2020</v>
          </cell>
          <cell r="M262">
            <v>12.5</v>
          </cell>
          <cell r="N262">
            <v>0</v>
          </cell>
          <cell r="O262" t="str">
            <v>04/08/2003</v>
          </cell>
          <cell r="P262" t="str">
            <v>18/03/2021</v>
          </cell>
          <cell r="Q262" t="str">
            <v>212M</v>
          </cell>
          <cell r="R262" t="str">
            <v>N</v>
          </cell>
          <cell r="S262" t="str">
            <v>MM88618</v>
          </cell>
          <cell r="T262">
            <v>584067375.29999995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 t="str">
            <v>00269066</v>
          </cell>
          <cell r="AC262" t="str">
            <v>Putra Fajar Utama</v>
          </cell>
          <cell r="AD262" t="str">
            <v>42206</v>
          </cell>
          <cell r="AE262" t="str">
            <v>06. RITKOM - &gt; Rp 1 M S/D Rp 2 M</v>
          </cell>
          <cell r="AF262">
            <v>1</v>
          </cell>
          <cell r="AG262">
            <v>579133516.89999998</v>
          </cell>
        </row>
        <row r="263">
          <cell r="A263" t="str">
            <v>W146069</v>
          </cell>
          <cell r="B263" t="e">
            <v>#REF!</v>
          </cell>
          <cell r="C263" t="str">
            <v>2020-10-20</v>
          </cell>
          <cell r="D263">
            <v>83</v>
          </cell>
          <cell r="E263" t="str">
            <v xml:space="preserve">IDR </v>
          </cell>
          <cell r="F263" t="str">
            <v xml:space="preserve">TTW  Puguh Setiawan                </v>
          </cell>
          <cell r="G263" t="str">
            <v>DL</v>
          </cell>
          <cell r="H263" t="str">
            <v>0000008301500309150</v>
          </cell>
          <cell r="I263" t="str">
            <v xml:space="preserve">WIRYA HUTAMA        </v>
          </cell>
          <cell r="J263">
            <v>800000000</v>
          </cell>
          <cell r="K263" t="str">
            <v>30/04/2021</v>
          </cell>
          <cell r="L263" t="str">
            <v>31/10/2020</v>
          </cell>
          <cell r="M263">
            <v>9</v>
          </cell>
          <cell r="N263">
            <v>0</v>
          </cell>
          <cell r="O263" t="str">
            <v>06/09/2002</v>
          </cell>
          <cell r="P263" t="str">
            <v>30/04/2021</v>
          </cell>
          <cell r="Q263" t="str">
            <v>223M</v>
          </cell>
          <cell r="R263" t="str">
            <v>Y</v>
          </cell>
          <cell r="S263" t="str">
            <v>W146069</v>
          </cell>
          <cell r="T263">
            <v>800000000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 t="str">
            <v>00179647</v>
          </cell>
          <cell r="AC263" t="str">
            <v>Dimas Indra Permana</v>
          </cell>
          <cell r="AD263" t="str">
            <v>42206</v>
          </cell>
          <cell r="AE263" t="str">
            <v>06. RITKOM - &gt; Rp 1 M S/D Rp 2 M</v>
          </cell>
          <cell r="AF263">
            <v>2</v>
          </cell>
          <cell r="AG263">
            <v>800000000</v>
          </cell>
        </row>
        <row r="264">
          <cell r="A264" t="str">
            <v>IEO6749</v>
          </cell>
          <cell r="B264" t="e">
            <v>#REF!</v>
          </cell>
          <cell r="C264" t="str">
            <v>2020-10-20</v>
          </cell>
          <cell r="D264">
            <v>83</v>
          </cell>
          <cell r="E264" t="str">
            <v xml:space="preserve">IDR </v>
          </cell>
          <cell r="F264" t="str">
            <v xml:space="preserve">MC1  IWAN BUDI CAHYONO             </v>
          </cell>
          <cell r="G264" t="str">
            <v>DL</v>
          </cell>
          <cell r="H264" t="str">
            <v>0000008301501861155</v>
          </cell>
          <cell r="I264" t="str">
            <v xml:space="preserve">IMAM WALUYO         </v>
          </cell>
          <cell r="J264">
            <v>800000000</v>
          </cell>
          <cell r="K264" t="str">
            <v>21/04/2021</v>
          </cell>
          <cell r="L264" t="str">
            <v>21/10/2020</v>
          </cell>
          <cell r="M264">
            <v>9</v>
          </cell>
          <cell r="N264">
            <v>0</v>
          </cell>
          <cell r="O264" t="str">
            <v>27/07/2016</v>
          </cell>
          <cell r="P264" t="str">
            <v>21/04/2021</v>
          </cell>
          <cell r="Q264" t="str">
            <v>57M</v>
          </cell>
          <cell r="R264" t="str">
            <v>Y</v>
          </cell>
          <cell r="S264" t="str">
            <v>IEO6749</v>
          </cell>
          <cell r="T264">
            <v>0</v>
          </cell>
          <cell r="U264">
            <v>364171849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 t="str">
            <v>00277069</v>
          </cell>
          <cell r="AC264" t="str">
            <v>Muhammad Fiqhi Maulaya</v>
          </cell>
          <cell r="AD264" t="str">
            <v>82205</v>
          </cell>
          <cell r="AE264" t="str">
            <v>05. KECIL - &gt; Rp 500 JUTA S/D Rp 1 M</v>
          </cell>
          <cell r="AF264">
            <v>2</v>
          </cell>
          <cell r="AG264">
            <v>404945008.44999999</v>
          </cell>
        </row>
        <row r="265">
          <cell r="A265" t="str">
            <v>L527018</v>
          </cell>
          <cell r="B265" t="e">
            <v>#REF!</v>
          </cell>
          <cell r="C265" t="str">
            <v>2020-10-20</v>
          </cell>
          <cell r="D265">
            <v>83</v>
          </cell>
          <cell r="E265" t="str">
            <v xml:space="preserve">IDR </v>
          </cell>
          <cell r="F265" t="str">
            <v xml:space="preserve">NDA  JOHNY BAUMANNS                </v>
          </cell>
          <cell r="G265" t="str">
            <v>DL</v>
          </cell>
          <cell r="H265" t="str">
            <v>0000008301500636159</v>
          </cell>
          <cell r="I265" t="str">
            <v xml:space="preserve">LESTARI             </v>
          </cell>
          <cell r="J265">
            <v>800000000</v>
          </cell>
          <cell r="K265" t="str">
            <v>04/04/2021</v>
          </cell>
          <cell r="L265" t="str">
            <v>23/10/2020</v>
          </cell>
          <cell r="M265">
            <v>9</v>
          </cell>
          <cell r="N265">
            <v>0</v>
          </cell>
          <cell r="O265" t="str">
            <v>06/04/2006</v>
          </cell>
          <cell r="P265" t="str">
            <v>04/04/2021</v>
          </cell>
          <cell r="Q265" t="str">
            <v>180M</v>
          </cell>
          <cell r="R265" t="str">
            <v>Y</v>
          </cell>
          <cell r="S265" t="str">
            <v>L527018</v>
          </cell>
          <cell r="T265">
            <v>797938524.79999995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 t="str">
            <v>00269066</v>
          </cell>
          <cell r="AC265" t="str">
            <v>Putra Fajar Utama</v>
          </cell>
          <cell r="AD265" t="str">
            <v>42206</v>
          </cell>
          <cell r="AE265" t="str">
            <v>06. RITKOM - &gt; Rp 1 M S/D Rp 2 M</v>
          </cell>
          <cell r="AF265">
            <v>1</v>
          </cell>
          <cell r="AG265">
            <v>797938524.79999995</v>
          </cell>
        </row>
        <row r="266">
          <cell r="A266" t="str">
            <v>BR91693</v>
          </cell>
          <cell r="B266" t="e">
            <v>#REF!</v>
          </cell>
          <cell r="C266" t="str">
            <v>2020-10-20</v>
          </cell>
          <cell r="D266">
            <v>83</v>
          </cell>
          <cell r="E266" t="str">
            <v xml:space="preserve">IDR </v>
          </cell>
          <cell r="F266" t="str">
            <v xml:space="preserve">TUE  WISA WASKITA                  </v>
          </cell>
          <cell r="G266" t="str">
            <v>EB</v>
          </cell>
          <cell r="H266" t="str">
            <v>0000008301051984102</v>
          </cell>
          <cell r="I266" t="str">
            <v xml:space="preserve">BARA JAYA SENTANA   </v>
          </cell>
          <cell r="J266">
            <v>800000000</v>
          </cell>
          <cell r="K266" t="str">
            <v>17/11/2020</v>
          </cell>
          <cell r="L266" t="str">
            <v>17/11/2020</v>
          </cell>
          <cell r="M266">
            <v>12.5</v>
          </cell>
          <cell r="N266">
            <v>0</v>
          </cell>
          <cell r="O266" t="str">
            <v>17/05/2017</v>
          </cell>
          <cell r="P266" t="str">
            <v>17/05/2022</v>
          </cell>
          <cell r="Q266" t="str">
            <v>60M</v>
          </cell>
          <cell r="R266" t="str">
            <v>N</v>
          </cell>
          <cell r="S266" t="str">
            <v>BR91693</v>
          </cell>
          <cell r="T266">
            <v>253306000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 t="str">
            <v>00065570</v>
          </cell>
          <cell r="AC266" t="str">
            <v>Wisa Waskita</v>
          </cell>
          <cell r="AD266" t="str">
            <v>42206</v>
          </cell>
          <cell r="AE266" t="str">
            <v>06. RITKOM - &gt; Rp 1 M S/D Rp 2 M</v>
          </cell>
          <cell r="AF266">
            <v>1</v>
          </cell>
          <cell r="AG266">
            <v>263973200</v>
          </cell>
        </row>
        <row r="267">
          <cell r="A267" t="str">
            <v>RX92942</v>
          </cell>
          <cell r="B267" t="e">
            <v>#REF!</v>
          </cell>
          <cell r="C267" t="str">
            <v>2020-10-20</v>
          </cell>
          <cell r="D267">
            <v>83</v>
          </cell>
          <cell r="E267" t="str">
            <v xml:space="preserve">IDR </v>
          </cell>
          <cell r="F267" t="str">
            <v xml:space="preserve">HMI  REZA SYAHRIZAL S.             </v>
          </cell>
          <cell r="G267" t="str">
            <v>8Z</v>
          </cell>
          <cell r="H267" t="str">
            <v>0000008301502419155</v>
          </cell>
          <cell r="I267" t="str">
            <v xml:space="preserve">RIYADI              </v>
          </cell>
          <cell r="J267">
            <v>800000000</v>
          </cell>
          <cell r="K267" t="str">
            <v>28/08/2021</v>
          </cell>
          <cell r="L267" t="str">
            <v>28/10/2020</v>
          </cell>
          <cell r="M267">
            <v>9.5</v>
          </cell>
          <cell r="N267">
            <v>0</v>
          </cell>
          <cell r="O267" t="str">
            <v>28/08/2020</v>
          </cell>
          <cell r="P267" t="str">
            <v>28/08/2021</v>
          </cell>
          <cell r="Q267" t="str">
            <v>12M</v>
          </cell>
          <cell r="R267" t="str">
            <v>N</v>
          </cell>
          <cell r="S267" t="str">
            <v>RX92942</v>
          </cell>
          <cell r="T267">
            <v>4954795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 t="str">
            <v>00269066</v>
          </cell>
          <cell r="AC267" t="str">
            <v>Putra Fajar Utama</v>
          </cell>
          <cell r="AD267" t="str">
            <v>82205</v>
          </cell>
          <cell r="AE267" t="str">
            <v>05. KECIL - &gt; Rp 500 JUTA S/D Rp 1 M</v>
          </cell>
          <cell r="AF267">
            <v>1</v>
          </cell>
          <cell r="AG267">
            <v>4954795</v>
          </cell>
        </row>
        <row r="268">
          <cell r="A268" t="str">
            <v>HDF6934</v>
          </cell>
          <cell r="B268" t="e">
            <v>#REF!</v>
          </cell>
          <cell r="C268" t="str">
            <v>2020-10-20</v>
          </cell>
          <cell r="D268">
            <v>83</v>
          </cell>
          <cell r="E268" t="str">
            <v xml:space="preserve">IDR </v>
          </cell>
          <cell r="F268" t="str">
            <v xml:space="preserve">RDR  REZA SYAHRIZAL S.             </v>
          </cell>
          <cell r="G268" t="str">
            <v>DL</v>
          </cell>
          <cell r="H268" t="str">
            <v>0000008301502286154</v>
          </cell>
          <cell r="I268" t="str">
            <v xml:space="preserve">HANNA SEMAYA        </v>
          </cell>
          <cell r="J268">
            <v>800000000</v>
          </cell>
          <cell r="K268" t="str">
            <v>29/05/2021</v>
          </cell>
          <cell r="L268" t="str">
            <v>29/10/2020</v>
          </cell>
          <cell r="M268">
            <v>11</v>
          </cell>
          <cell r="N268">
            <v>0</v>
          </cell>
          <cell r="O268" t="str">
            <v>27/09/2019</v>
          </cell>
          <cell r="P268" t="str">
            <v>29/05/2021</v>
          </cell>
          <cell r="Q268" t="str">
            <v>20M</v>
          </cell>
          <cell r="R268" t="str">
            <v>Y</v>
          </cell>
          <cell r="S268" t="str">
            <v>HDF6934</v>
          </cell>
          <cell r="T268">
            <v>800000000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 t="str">
            <v>00069569</v>
          </cell>
          <cell r="AC268" t="str">
            <v>Agung Setyo Martanto</v>
          </cell>
          <cell r="AD268" t="str">
            <v>82205</v>
          </cell>
          <cell r="AE268" t="str">
            <v>05. KECIL - &gt; Rp 500 JUTA S/D Rp 1 M</v>
          </cell>
          <cell r="AF268">
            <v>1</v>
          </cell>
          <cell r="AG268">
            <v>800000000</v>
          </cell>
        </row>
        <row r="269">
          <cell r="A269" t="str">
            <v>FBK5250</v>
          </cell>
          <cell r="B269" t="e">
            <v>#REF!</v>
          </cell>
          <cell r="C269" t="str">
            <v>2020-10-20</v>
          </cell>
          <cell r="D269">
            <v>83</v>
          </cell>
          <cell r="E269" t="str">
            <v xml:space="preserve">IDR </v>
          </cell>
          <cell r="F269" t="str">
            <v xml:space="preserve">MC1  IWAN BUDI CAHYONO             </v>
          </cell>
          <cell r="G269" t="str">
            <v>DL</v>
          </cell>
          <cell r="H269" t="str">
            <v>0000008301502190159</v>
          </cell>
          <cell r="I269" t="str">
            <v>FIRMAN AGUNG PRISTIW</v>
          </cell>
          <cell r="J269">
            <v>800000000</v>
          </cell>
          <cell r="K269" t="str">
            <v>15/05/2021</v>
          </cell>
          <cell r="L269" t="str">
            <v>15/11/2020</v>
          </cell>
          <cell r="M269">
            <v>11</v>
          </cell>
          <cell r="N269">
            <v>0</v>
          </cell>
          <cell r="O269" t="str">
            <v>21/02/2019</v>
          </cell>
          <cell r="P269" t="str">
            <v>15/05/2021</v>
          </cell>
          <cell r="Q269" t="str">
            <v>27M</v>
          </cell>
          <cell r="R269" t="str">
            <v>Y</v>
          </cell>
          <cell r="S269" t="str">
            <v>FBK5250</v>
          </cell>
          <cell r="T269">
            <v>220463103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 t="str">
            <v>00069569</v>
          </cell>
          <cell r="AC269" t="str">
            <v>Agung Setyo Martanto</v>
          </cell>
          <cell r="AD269" t="str">
            <v>82205</v>
          </cell>
          <cell r="AE269" t="str">
            <v>05. KECIL - &gt; Rp 500 JUTA S/D Rp 1 M</v>
          </cell>
          <cell r="AF269">
            <v>1</v>
          </cell>
          <cell r="AG269">
            <v>219653534.5</v>
          </cell>
        </row>
        <row r="270">
          <cell r="A270" t="str">
            <v>I075341</v>
          </cell>
          <cell r="B270" t="e">
            <v>#REF!</v>
          </cell>
          <cell r="C270" t="str">
            <v>2020-10-20</v>
          </cell>
          <cell r="D270">
            <v>83</v>
          </cell>
          <cell r="E270" t="str">
            <v xml:space="preserve">IDR </v>
          </cell>
          <cell r="F270" t="str">
            <v xml:space="preserve">MJF  Agung Setyo M                 </v>
          </cell>
          <cell r="G270" t="str">
            <v>DL</v>
          </cell>
          <cell r="H270" t="str">
            <v>0000008301500112155</v>
          </cell>
          <cell r="I270" t="str">
            <v xml:space="preserve">IMAS NANI KARTINI   </v>
          </cell>
          <cell r="J270">
            <v>800000000</v>
          </cell>
          <cell r="K270" t="str">
            <v>22/02/2021</v>
          </cell>
          <cell r="L270" t="str">
            <v>22/10/2020</v>
          </cell>
          <cell r="M270">
            <v>14</v>
          </cell>
          <cell r="N270">
            <v>0</v>
          </cell>
          <cell r="O270" t="str">
            <v>25/08/1997</v>
          </cell>
          <cell r="P270" t="str">
            <v>22/02/2021</v>
          </cell>
          <cell r="Q270" t="str">
            <v>282M</v>
          </cell>
          <cell r="R270" t="str">
            <v>N</v>
          </cell>
          <cell r="S270" t="str">
            <v>I075341</v>
          </cell>
          <cell r="T270">
            <v>800000000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 t="str">
            <v>00069569</v>
          </cell>
          <cell r="AC270" t="str">
            <v>Agung Setyo Martanto</v>
          </cell>
          <cell r="AD270" t="str">
            <v>82205</v>
          </cell>
          <cell r="AE270" t="str">
            <v>05. KECIL - &gt; Rp 500 JUTA S/D Rp 1 M</v>
          </cell>
          <cell r="AF270">
            <v>1</v>
          </cell>
          <cell r="AG270">
            <v>800000000</v>
          </cell>
        </row>
        <row r="271">
          <cell r="A271" t="str">
            <v>SSTO952</v>
          </cell>
          <cell r="B271" t="e">
            <v>#REF!</v>
          </cell>
          <cell r="C271" t="str">
            <v>2020-10-20</v>
          </cell>
          <cell r="D271">
            <v>83</v>
          </cell>
          <cell r="E271" t="str">
            <v xml:space="preserve">IDR </v>
          </cell>
          <cell r="F271" t="str">
            <v xml:space="preserve">MJF  Agung Setyo M                 </v>
          </cell>
          <cell r="G271" t="str">
            <v>DL</v>
          </cell>
          <cell r="H271" t="str">
            <v>0000008301501928151</v>
          </cell>
          <cell r="I271" t="str">
            <v xml:space="preserve">SEMI  SUMBODO       </v>
          </cell>
          <cell r="J271">
            <v>800000000</v>
          </cell>
          <cell r="K271" t="str">
            <v>16/04/2021</v>
          </cell>
          <cell r="L271" t="str">
            <v>16/11/2020</v>
          </cell>
          <cell r="M271">
            <v>9</v>
          </cell>
          <cell r="N271">
            <v>0</v>
          </cell>
          <cell r="O271" t="str">
            <v>31/01/2017</v>
          </cell>
          <cell r="P271" t="str">
            <v>16/04/2021</v>
          </cell>
          <cell r="Q271" t="str">
            <v>51M</v>
          </cell>
          <cell r="R271" t="str">
            <v>Y</v>
          </cell>
          <cell r="S271" t="str">
            <v>SSTO952</v>
          </cell>
          <cell r="T271">
            <v>800000000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 t="str">
            <v>00069569</v>
          </cell>
          <cell r="AC271" t="str">
            <v>Agung Setyo Martanto</v>
          </cell>
          <cell r="AD271" t="str">
            <v>82205</v>
          </cell>
          <cell r="AE271" t="str">
            <v>05. KECIL - &gt; Rp 500 JUTA S/D Rp 1 M</v>
          </cell>
          <cell r="AF271">
            <v>1</v>
          </cell>
          <cell r="AG271">
            <v>800000000</v>
          </cell>
        </row>
        <row r="272">
          <cell r="A272" t="str">
            <v>SAIA067</v>
          </cell>
          <cell r="B272" t="e">
            <v>#REF!</v>
          </cell>
          <cell r="C272" t="str">
            <v>2020-10-20</v>
          </cell>
          <cell r="D272">
            <v>83</v>
          </cell>
          <cell r="E272" t="str">
            <v xml:space="preserve">IDR </v>
          </cell>
          <cell r="F272" t="str">
            <v xml:space="preserve">HMI  REZA SYAHRIZAL S.             </v>
          </cell>
          <cell r="G272" t="str">
            <v>DL</v>
          </cell>
          <cell r="H272" t="str">
            <v>0000008301502261154</v>
          </cell>
          <cell r="I272" t="str">
            <v xml:space="preserve">SURYATI             </v>
          </cell>
          <cell r="J272">
            <v>777760000</v>
          </cell>
          <cell r="K272" t="str">
            <v>08/10/2020</v>
          </cell>
          <cell r="L272" t="str">
            <v>08/10/2020</v>
          </cell>
          <cell r="M272">
            <v>10</v>
          </cell>
          <cell r="N272" t="str">
            <v>08/10/2020</v>
          </cell>
          <cell r="O272" t="str">
            <v>08/08/2019</v>
          </cell>
          <cell r="P272" t="str">
            <v>08/08/2022</v>
          </cell>
          <cell r="Q272" t="str">
            <v>36M</v>
          </cell>
          <cell r="R272" t="str">
            <v>Y</v>
          </cell>
          <cell r="S272" t="str">
            <v>SAIA067</v>
          </cell>
          <cell r="T272">
            <v>0</v>
          </cell>
          <cell r="U272">
            <v>765760000</v>
          </cell>
          <cell r="V272">
            <v>0</v>
          </cell>
          <cell r="W272">
            <v>0</v>
          </cell>
          <cell r="X272">
            <v>0</v>
          </cell>
          <cell r="Y272">
            <v>3000000</v>
          </cell>
          <cell r="Z272">
            <v>5823188</v>
          </cell>
          <cell r="AA272">
            <v>0</v>
          </cell>
          <cell r="AB272" t="str">
            <v>00179647</v>
          </cell>
          <cell r="AC272" t="str">
            <v>Dimas Indra Permana</v>
          </cell>
          <cell r="AD272" t="str">
            <v>43207</v>
          </cell>
          <cell r="AE272" t="str">
            <v>(PRT) 02. RITKOM - &gt; Rp 2 M S/D Rp 3 M</v>
          </cell>
          <cell r="AF272">
            <v>2</v>
          </cell>
          <cell r="AG272">
            <v>765667926.39999998</v>
          </cell>
        </row>
        <row r="273">
          <cell r="A273" t="str">
            <v>SNDB075</v>
          </cell>
          <cell r="B273" t="e">
            <v>#REF!</v>
          </cell>
          <cell r="C273" t="str">
            <v>2020-10-20</v>
          </cell>
          <cell r="D273">
            <v>83</v>
          </cell>
          <cell r="E273" t="str">
            <v xml:space="preserve">IDR </v>
          </cell>
          <cell r="F273" t="str">
            <v xml:space="preserve">NDA  JOHNY BAUMANNS                </v>
          </cell>
          <cell r="G273" t="str">
            <v>EB</v>
          </cell>
          <cell r="H273" t="str">
            <v>0000008301053442106</v>
          </cell>
          <cell r="I273" t="str">
            <v>SURYA CIPTA INTI PRA</v>
          </cell>
          <cell r="J273">
            <v>750000000</v>
          </cell>
          <cell r="K273" t="str">
            <v>14/10/2020</v>
          </cell>
          <cell r="L273" t="str">
            <v>14/10/2020</v>
          </cell>
          <cell r="M273">
            <v>9</v>
          </cell>
          <cell r="N273" t="str">
            <v>14/10/2020</v>
          </cell>
          <cell r="O273" t="str">
            <v>14/03/2018</v>
          </cell>
          <cell r="P273" t="str">
            <v>14/03/2025</v>
          </cell>
          <cell r="Q273" t="str">
            <v>84M</v>
          </cell>
          <cell r="R273" t="str">
            <v>Y</v>
          </cell>
          <cell r="S273" t="str">
            <v>SNDB075</v>
          </cell>
          <cell r="T273">
            <v>0</v>
          </cell>
          <cell r="U273">
            <v>526565756</v>
          </cell>
          <cell r="V273">
            <v>0</v>
          </cell>
          <cell r="W273">
            <v>0</v>
          </cell>
          <cell r="X273">
            <v>0</v>
          </cell>
          <cell r="Y273">
            <v>1000000</v>
          </cell>
          <cell r="Z273">
            <v>1188954</v>
          </cell>
          <cell r="AA273">
            <v>0</v>
          </cell>
          <cell r="AB273" t="str">
            <v>00215581</v>
          </cell>
          <cell r="AC273" t="str">
            <v>Ulin Ni'am</v>
          </cell>
          <cell r="AD273" t="str">
            <v>42207</v>
          </cell>
          <cell r="AE273" t="str">
            <v>07. RITKOM - &gt; Rp 2 M S/D Rp 3 M</v>
          </cell>
          <cell r="AF273">
            <v>2</v>
          </cell>
          <cell r="AG273">
            <v>526565756</v>
          </cell>
        </row>
        <row r="274">
          <cell r="A274" t="str">
            <v>TAX8394</v>
          </cell>
          <cell r="B274" t="e">
            <v>#REF!</v>
          </cell>
          <cell r="C274" t="str">
            <v>2020-10-20</v>
          </cell>
          <cell r="D274">
            <v>83</v>
          </cell>
          <cell r="E274" t="str">
            <v xml:space="preserve">IDR </v>
          </cell>
          <cell r="F274" t="str">
            <v xml:space="preserve">MC1  IWAN BUDI CAHYONO             </v>
          </cell>
          <cell r="G274" t="str">
            <v>EB</v>
          </cell>
          <cell r="H274" t="str">
            <v>0000008301051902100</v>
          </cell>
          <cell r="I274" t="str">
            <v>TEES THREE INDONESIA</v>
          </cell>
          <cell r="J274">
            <v>750000000</v>
          </cell>
          <cell r="K274" t="str">
            <v>28/10/2020</v>
          </cell>
          <cell r="L274" t="str">
            <v>28/10/2020</v>
          </cell>
          <cell r="M274">
            <v>14</v>
          </cell>
          <cell r="N274">
            <v>0</v>
          </cell>
          <cell r="O274" t="str">
            <v>28/04/2017</v>
          </cell>
          <cell r="P274" t="str">
            <v>28/04/2024</v>
          </cell>
          <cell r="Q274" t="str">
            <v>84M</v>
          </cell>
          <cell r="R274" t="str">
            <v>N</v>
          </cell>
          <cell r="S274" t="str">
            <v>TAX8394</v>
          </cell>
          <cell r="T274">
            <v>383870000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 t="str">
            <v>00277069</v>
          </cell>
          <cell r="AC274" t="str">
            <v>Muhammad Fiqhi Maulaya</v>
          </cell>
          <cell r="AD274" t="str">
            <v>82205</v>
          </cell>
          <cell r="AE274" t="str">
            <v>05. KECIL - &gt; Rp 500 JUTA S/D Rp 1 M</v>
          </cell>
          <cell r="AF274">
            <v>1</v>
          </cell>
          <cell r="AG274">
            <v>383870000</v>
          </cell>
        </row>
        <row r="275">
          <cell r="A275" t="str">
            <v>W146069</v>
          </cell>
          <cell r="B275" t="e">
            <v>#REF!</v>
          </cell>
          <cell r="C275" t="str">
            <v>2020-10-20</v>
          </cell>
          <cell r="D275">
            <v>83</v>
          </cell>
          <cell r="E275" t="str">
            <v xml:space="preserve">IDR </v>
          </cell>
          <cell r="F275" t="str">
            <v xml:space="preserve">TTW  Puguh Setiawan                </v>
          </cell>
          <cell r="G275" t="str">
            <v>EB</v>
          </cell>
          <cell r="H275" t="str">
            <v>0000008301053470109</v>
          </cell>
          <cell r="I275" t="str">
            <v xml:space="preserve">WIRYA HUTAMA        </v>
          </cell>
          <cell r="J275">
            <v>750000000</v>
          </cell>
          <cell r="K275" t="str">
            <v>19/10/2020</v>
          </cell>
          <cell r="L275" t="str">
            <v>19/10/2020</v>
          </cell>
          <cell r="M275">
            <v>9</v>
          </cell>
          <cell r="N275" t="str">
            <v>19/10/2020</v>
          </cell>
          <cell r="O275" t="str">
            <v>20/03/2018</v>
          </cell>
          <cell r="P275" t="str">
            <v>19/03/2025</v>
          </cell>
          <cell r="Q275" t="str">
            <v>84M</v>
          </cell>
          <cell r="R275" t="str">
            <v>Y</v>
          </cell>
          <cell r="S275" t="str">
            <v>W146069</v>
          </cell>
          <cell r="T275">
            <v>0</v>
          </cell>
          <cell r="U275">
            <v>580291701</v>
          </cell>
          <cell r="V275">
            <v>0</v>
          </cell>
          <cell r="W275">
            <v>0</v>
          </cell>
          <cell r="X275">
            <v>0</v>
          </cell>
          <cell r="Y275">
            <v>500000</v>
          </cell>
          <cell r="Z275">
            <v>4271472</v>
          </cell>
          <cell r="AA275">
            <v>0</v>
          </cell>
          <cell r="AB275" t="str">
            <v>00179647</v>
          </cell>
          <cell r="AC275" t="str">
            <v>Dimas Indra Permana</v>
          </cell>
          <cell r="AD275" t="str">
            <v>42206</v>
          </cell>
          <cell r="AE275" t="str">
            <v>06. RITKOM - &gt; Rp 1 M S/D Rp 2 M</v>
          </cell>
          <cell r="AF275">
            <v>2</v>
          </cell>
          <cell r="AG275">
            <v>580291701</v>
          </cell>
        </row>
        <row r="276">
          <cell r="A276" t="str">
            <v>G919951</v>
          </cell>
          <cell r="B276" t="e">
            <v>#REF!</v>
          </cell>
          <cell r="C276" t="str">
            <v>2020-10-20</v>
          </cell>
          <cell r="D276">
            <v>83</v>
          </cell>
          <cell r="E276" t="str">
            <v xml:space="preserve">IDR </v>
          </cell>
          <cell r="F276" t="str">
            <v xml:space="preserve">MC1  IWAN BUDI CAHYONO             </v>
          </cell>
          <cell r="G276" t="str">
            <v>DL</v>
          </cell>
          <cell r="H276" t="str">
            <v>0000008301501785155</v>
          </cell>
          <cell r="I276" t="str">
            <v xml:space="preserve">GERRY SUTEDJA       </v>
          </cell>
          <cell r="J276">
            <v>750000000</v>
          </cell>
          <cell r="K276" t="str">
            <v>16/06/2021</v>
          </cell>
          <cell r="L276" t="str">
            <v>16/11/2020</v>
          </cell>
          <cell r="M276">
            <v>11</v>
          </cell>
          <cell r="N276">
            <v>0</v>
          </cell>
          <cell r="O276" t="str">
            <v>04/11/2015</v>
          </cell>
          <cell r="P276" t="str">
            <v>19/06/2021</v>
          </cell>
          <cell r="Q276" t="str">
            <v>67M</v>
          </cell>
          <cell r="R276" t="str">
            <v>Y</v>
          </cell>
          <cell r="S276" t="str">
            <v>G919951</v>
          </cell>
          <cell r="T276">
            <v>0</v>
          </cell>
          <cell r="U276">
            <v>742434145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 t="str">
            <v>00285279</v>
          </cell>
          <cell r="AC276" t="str">
            <v>Rahmad Ramadhon</v>
          </cell>
          <cell r="AD276" t="str">
            <v>82205</v>
          </cell>
          <cell r="AE276" t="str">
            <v>05. KECIL - &gt; Rp 500 JUTA S/D Rp 1 M</v>
          </cell>
          <cell r="AF276">
            <v>2</v>
          </cell>
          <cell r="AG276">
            <v>746441402.25</v>
          </cell>
        </row>
        <row r="277">
          <cell r="A277" t="str">
            <v>C383917</v>
          </cell>
          <cell r="B277" t="e">
            <v>#REF!</v>
          </cell>
          <cell r="C277" t="str">
            <v>2020-10-20</v>
          </cell>
          <cell r="D277">
            <v>83</v>
          </cell>
          <cell r="E277" t="str">
            <v xml:space="preserve">IDR </v>
          </cell>
          <cell r="F277" t="str">
            <v xml:space="preserve">MC1  IWAN BUDI CAHYONO             </v>
          </cell>
          <cell r="G277" t="str">
            <v>DL</v>
          </cell>
          <cell r="H277" t="str">
            <v>0000008301501699150</v>
          </cell>
          <cell r="I277" t="str">
            <v xml:space="preserve">CV. TUNJUNG PUTRO   </v>
          </cell>
          <cell r="J277">
            <v>750000000</v>
          </cell>
          <cell r="K277" t="str">
            <v>18/05/2021</v>
          </cell>
          <cell r="L277" t="str">
            <v>18/11/2020</v>
          </cell>
          <cell r="M277">
            <v>10</v>
          </cell>
          <cell r="N277">
            <v>0</v>
          </cell>
          <cell r="O277" t="str">
            <v>11/06/2014</v>
          </cell>
          <cell r="P277" t="str">
            <v>18/05/2021</v>
          </cell>
          <cell r="Q277" t="str">
            <v>83M</v>
          </cell>
          <cell r="R277" t="str">
            <v>Y</v>
          </cell>
          <cell r="S277" t="str">
            <v>C383917</v>
          </cell>
          <cell r="T277">
            <v>0</v>
          </cell>
          <cell r="U277">
            <v>744703203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 t="str">
            <v>00277069</v>
          </cell>
          <cell r="AC277" t="str">
            <v>Muhammad Fiqhi Maulaya</v>
          </cell>
          <cell r="AD277" t="str">
            <v>82205</v>
          </cell>
          <cell r="AE277" t="str">
            <v>05. KECIL - &gt; Rp 500 JUTA S/D Rp 1 M</v>
          </cell>
          <cell r="AF277">
            <v>2</v>
          </cell>
          <cell r="AG277">
            <v>743236372.60000002</v>
          </cell>
        </row>
        <row r="278">
          <cell r="A278" t="str">
            <v>R108589</v>
          </cell>
          <cell r="B278" t="e">
            <v>#REF!</v>
          </cell>
          <cell r="C278" t="str">
            <v>2020-10-20</v>
          </cell>
          <cell r="D278">
            <v>83</v>
          </cell>
          <cell r="E278" t="str">
            <v xml:space="preserve">IDR </v>
          </cell>
          <cell r="F278" t="str">
            <v xml:space="preserve">MJF  Agung Setyo M                 </v>
          </cell>
          <cell r="G278" t="str">
            <v>DL</v>
          </cell>
          <cell r="H278" t="str">
            <v>0000008301502187156</v>
          </cell>
          <cell r="I278" t="str">
            <v xml:space="preserve">RAFIAN SETYO        </v>
          </cell>
          <cell r="J278">
            <v>750000000</v>
          </cell>
          <cell r="K278" t="str">
            <v>09/07/2021</v>
          </cell>
          <cell r="L278" t="str">
            <v>09/11/2020</v>
          </cell>
          <cell r="M278">
            <v>11</v>
          </cell>
          <cell r="N278">
            <v>0</v>
          </cell>
          <cell r="O278" t="str">
            <v>18/02/2019</v>
          </cell>
          <cell r="P278" t="str">
            <v>09/07/2021</v>
          </cell>
          <cell r="Q278" t="str">
            <v>29M</v>
          </cell>
          <cell r="R278" t="str">
            <v>Y</v>
          </cell>
          <cell r="S278" t="str">
            <v>R108589</v>
          </cell>
          <cell r="T278">
            <v>750000000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 t="str">
            <v>00069569</v>
          </cell>
          <cell r="AC278" t="str">
            <v>Agung Setyo Martanto</v>
          </cell>
          <cell r="AD278" t="str">
            <v>82205</v>
          </cell>
          <cell r="AE278" t="str">
            <v>05. KECIL - &gt; Rp 500 JUTA S/D Rp 1 M</v>
          </cell>
          <cell r="AF278">
            <v>2</v>
          </cell>
          <cell r="AG278">
            <v>750000000</v>
          </cell>
        </row>
        <row r="279">
          <cell r="A279" t="str">
            <v>JP76037</v>
          </cell>
          <cell r="B279" t="e">
            <v>#REF!</v>
          </cell>
          <cell r="C279" t="str">
            <v>2020-10-20</v>
          </cell>
          <cell r="D279">
            <v>83</v>
          </cell>
          <cell r="E279" t="str">
            <v xml:space="preserve">IDR </v>
          </cell>
          <cell r="F279" t="str">
            <v xml:space="preserve">XLK  Ulin Ni am                    </v>
          </cell>
          <cell r="G279" t="str">
            <v>8Z</v>
          </cell>
          <cell r="H279" t="str">
            <v>0000008301502406152</v>
          </cell>
          <cell r="I279" t="str">
            <v xml:space="preserve">JOKO PRAMONO        </v>
          </cell>
          <cell r="J279">
            <v>750000000</v>
          </cell>
          <cell r="K279" t="str">
            <v>27/07/2021</v>
          </cell>
          <cell r="L279" t="str">
            <v>27/10/2020</v>
          </cell>
          <cell r="M279">
            <v>9.5</v>
          </cell>
          <cell r="N279">
            <v>0</v>
          </cell>
          <cell r="O279" t="str">
            <v>27/07/2020</v>
          </cell>
          <cell r="P279" t="str">
            <v>27/07/2021</v>
          </cell>
          <cell r="Q279" t="str">
            <v>12M</v>
          </cell>
          <cell r="R279" t="str">
            <v>N</v>
          </cell>
          <cell r="S279" t="str">
            <v>JP76037</v>
          </cell>
          <cell r="T279">
            <v>749974037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 t="str">
            <v>00215581</v>
          </cell>
          <cell r="AC279" t="str">
            <v>Ulin Ni'am</v>
          </cell>
          <cell r="AD279" t="str">
            <v>42207</v>
          </cell>
          <cell r="AE279" t="str">
            <v>07. RITKOM - &gt; Rp 2 M S/D Rp 3 M</v>
          </cell>
          <cell r="AF279">
            <v>1</v>
          </cell>
          <cell r="AG279">
            <v>749974037</v>
          </cell>
        </row>
        <row r="280">
          <cell r="A280" t="str">
            <v>SQOV798</v>
          </cell>
          <cell r="B280" t="e">
            <v>#REF!</v>
          </cell>
          <cell r="C280" t="str">
            <v>2020-10-20</v>
          </cell>
          <cell r="D280">
            <v>83</v>
          </cell>
          <cell r="E280" t="str">
            <v xml:space="preserve">IDR </v>
          </cell>
          <cell r="F280" t="str">
            <v xml:space="preserve">NHS  DESTRI HUDO HARDONO           </v>
          </cell>
          <cell r="G280" t="str">
            <v>EB</v>
          </cell>
          <cell r="H280" t="str">
            <v>0000008301051287102</v>
          </cell>
          <cell r="I280" t="str">
            <v>SENDTRA MUTIARA SAMU</v>
          </cell>
          <cell r="J280">
            <v>750000000</v>
          </cell>
          <cell r="K280" t="str">
            <v>20/10/2020</v>
          </cell>
          <cell r="L280" t="str">
            <v>20/11/2020</v>
          </cell>
          <cell r="M280">
            <v>12.5</v>
          </cell>
          <cell r="N280" t="str">
            <v>20/10/2020</v>
          </cell>
          <cell r="O280" t="str">
            <v>20/01/2017</v>
          </cell>
          <cell r="P280" t="str">
            <v>31/03/2021</v>
          </cell>
          <cell r="Q280" t="str">
            <v>50M</v>
          </cell>
          <cell r="R280" t="str">
            <v>Y</v>
          </cell>
          <cell r="S280" t="str">
            <v>SQOV798</v>
          </cell>
          <cell r="T280">
            <v>0</v>
          </cell>
          <cell r="U280">
            <v>70081073</v>
          </cell>
          <cell r="V280">
            <v>0</v>
          </cell>
          <cell r="W280">
            <v>0</v>
          </cell>
          <cell r="X280">
            <v>0</v>
          </cell>
          <cell r="Y280">
            <v>14091492</v>
          </cell>
          <cell r="Z280">
            <v>0</v>
          </cell>
          <cell r="AA280">
            <v>0</v>
          </cell>
          <cell r="AB280" t="str">
            <v>00060701</v>
          </cell>
          <cell r="AC280" t="str">
            <v>Destri Hudo Hardono</v>
          </cell>
          <cell r="AD280" t="str">
            <v>42209</v>
          </cell>
          <cell r="AE280" t="str">
            <v>09. RITKOM - &gt; Rp 4 M S/D Rp 5 M</v>
          </cell>
          <cell r="AF280">
            <v>2</v>
          </cell>
          <cell r="AG280">
            <v>70300926.75</v>
          </cell>
        </row>
        <row r="281">
          <cell r="A281" t="str">
            <v>AJBO805</v>
          </cell>
          <cell r="B281" t="e">
            <v>#REF!</v>
          </cell>
          <cell r="C281" t="str">
            <v>2020-10-20</v>
          </cell>
          <cell r="D281">
            <v>83</v>
          </cell>
          <cell r="E281" t="str">
            <v xml:space="preserve">IDR </v>
          </cell>
          <cell r="F281" t="str">
            <v xml:space="preserve">MJF  Agung Setyo M                 </v>
          </cell>
          <cell r="G281" t="str">
            <v>EB</v>
          </cell>
          <cell r="H281" t="str">
            <v>0000008301052794102</v>
          </cell>
          <cell r="I281" t="str">
            <v>ALPHA MULTI TRANSPOR</v>
          </cell>
          <cell r="J281">
            <v>750000000</v>
          </cell>
          <cell r="K281" t="str">
            <v>29/10/2020</v>
          </cell>
          <cell r="L281" t="str">
            <v>29/10/2020</v>
          </cell>
          <cell r="M281">
            <v>11</v>
          </cell>
          <cell r="N281">
            <v>0</v>
          </cell>
          <cell r="O281" t="str">
            <v>29/11/2017</v>
          </cell>
          <cell r="P281" t="str">
            <v>29/07/2021</v>
          </cell>
          <cell r="Q281" t="str">
            <v>44M</v>
          </cell>
          <cell r="R281" t="str">
            <v>Y</v>
          </cell>
          <cell r="S281" t="str">
            <v>AJBO805</v>
          </cell>
          <cell r="T281">
            <v>104150000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 t="str">
            <v>00069569</v>
          </cell>
          <cell r="AC281" t="str">
            <v>Agung Setyo Martanto</v>
          </cell>
          <cell r="AD281" t="str">
            <v>82205</v>
          </cell>
          <cell r="AE281" t="str">
            <v>05. KECIL - &gt; Rp 500 JUTA S/D Rp 1 M</v>
          </cell>
          <cell r="AF281">
            <v>1</v>
          </cell>
          <cell r="AG281">
            <v>104150000</v>
          </cell>
        </row>
        <row r="282">
          <cell r="A282" t="str">
            <v>ABAG206</v>
          </cell>
          <cell r="B282" t="e">
            <v>#REF!</v>
          </cell>
          <cell r="C282" t="str">
            <v>2020-10-20</v>
          </cell>
          <cell r="D282">
            <v>83</v>
          </cell>
          <cell r="E282" t="str">
            <v xml:space="preserve">IDR </v>
          </cell>
          <cell r="F282" t="str">
            <v xml:space="preserve">XLK  Ulin Ni am                    </v>
          </cell>
          <cell r="G282" t="str">
            <v>DL</v>
          </cell>
          <cell r="H282" t="str">
            <v>0000008301502249152</v>
          </cell>
          <cell r="I282" t="str">
            <v xml:space="preserve">ARIS SUBROTO        </v>
          </cell>
          <cell r="J282">
            <v>750000000</v>
          </cell>
          <cell r="K282" t="str">
            <v>13/05/2021</v>
          </cell>
          <cell r="L282" t="str">
            <v>13/11/2020</v>
          </cell>
          <cell r="M282">
            <v>9</v>
          </cell>
          <cell r="N282">
            <v>0</v>
          </cell>
          <cell r="O282" t="str">
            <v>18/07/2019</v>
          </cell>
          <cell r="P282" t="str">
            <v>13/05/2021</v>
          </cell>
          <cell r="Q282" t="str">
            <v>22M</v>
          </cell>
          <cell r="R282" t="str">
            <v>Y</v>
          </cell>
          <cell r="S282" t="str">
            <v>ABAG206</v>
          </cell>
          <cell r="T282">
            <v>749999999.79999995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 t="str">
            <v>00269066</v>
          </cell>
          <cell r="AC282" t="str">
            <v>Putra Fajar Utama</v>
          </cell>
          <cell r="AD282" t="str">
            <v>42206</v>
          </cell>
          <cell r="AE282" t="str">
            <v>06. RITKOM - &gt; Rp 1 M S/D Rp 2 M</v>
          </cell>
          <cell r="AF282">
            <v>1</v>
          </cell>
          <cell r="AG282">
            <v>749315168.39999998</v>
          </cell>
        </row>
        <row r="283">
          <cell r="A283" t="str">
            <v>BI66927</v>
          </cell>
          <cell r="B283" t="e">
            <v>#REF!</v>
          </cell>
          <cell r="C283" t="str">
            <v>2020-10-20</v>
          </cell>
          <cell r="D283">
            <v>83</v>
          </cell>
          <cell r="E283" t="str">
            <v xml:space="preserve">IDR </v>
          </cell>
          <cell r="F283" t="str">
            <v xml:space="preserve">MJF  Agung Setyo M                 </v>
          </cell>
          <cell r="G283" t="str">
            <v>DL</v>
          </cell>
          <cell r="H283" t="str">
            <v>0000008301502275153</v>
          </cell>
          <cell r="I283" t="str">
            <v xml:space="preserve">BUDI SUSANTO        </v>
          </cell>
          <cell r="J283">
            <v>750000000</v>
          </cell>
          <cell r="K283" t="str">
            <v>29/04/2021</v>
          </cell>
          <cell r="L283" t="str">
            <v>29/10/2020</v>
          </cell>
          <cell r="M283">
            <v>9</v>
          </cell>
          <cell r="N283">
            <v>0</v>
          </cell>
          <cell r="O283" t="str">
            <v>29/12/2016</v>
          </cell>
          <cell r="P283" t="str">
            <v>29/04/2021</v>
          </cell>
          <cell r="Q283" t="str">
            <v>52M</v>
          </cell>
          <cell r="R283" t="str">
            <v>Y</v>
          </cell>
          <cell r="S283" t="str">
            <v>BI66927</v>
          </cell>
          <cell r="T283">
            <v>750000000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 t="str">
            <v>00185605</v>
          </cell>
          <cell r="AC283" t="str">
            <v>Arifin</v>
          </cell>
          <cell r="AD283" t="str">
            <v>42206</v>
          </cell>
          <cell r="AE283" t="str">
            <v>06. RITKOM - &gt; Rp 1 M S/D Rp 2 M</v>
          </cell>
          <cell r="AF283">
            <v>1</v>
          </cell>
          <cell r="AG283">
            <v>750000000</v>
          </cell>
        </row>
        <row r="284">
          <cell r="A284" t="str">
            <v>J934888</v>
          </cell>
          <cell r="B284" t="e">
            <v>#REF!</v>
          </cell>
          <cell r="C284" t="str">
            <v>2020-10-20</v>
          </cell>
          <cell r="D284">
            <v>83</v>
          </cell>
          <cell r="E284" t="str">
            <v xml:space="preserve">IDR </v>
          </cell>
          <cell r="F284" t="str">
            <v xml:space="preserve">NHS  DESTRI HUDO HARDONO           </v>
          </cell>
          <cell r="G284" t="str">
            <v>0N</v>
          </cell>
          <cell r="H284" t="str">
            <v>0000008301056676102</v>
          </cell>
          <cell r="I284" t="str">
            <v xml:space="preserve">JASCO LOGISTIC      </v>
          </cell>
          <cell r="J284">
            <v>750000000</v>
          </cell>
          <cell r="K284" t="str">
            <v>20/11/2020</v>
          </cell>
          <cell r="L284" t="str">
            <v>20/11/2020</v>
          </cell>
          <cell r="M284">
            <v>10</v>
          </cell>
          <cell r="N284">
            <v>0</v>
          </cell>
          <cell r="O284" t="str">
            <v>21/02/2020</v>
          </cell>
          <cell r="P284" t="str">
            <v>20/02/2023</v>
          </cell>
          <cell r="Q284" t="str">
            <v>36M</v>
          </cell>
          <cell r="R284" t="str">
            <v>Y</v>
          </cell>
          <cell r="S284" t="str">
            <v>J934888</v>
          </cell>
          <cell r="T284">
            <v>604166669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 t="str">
            <v>00060701</v>
          </cell>
          <cell r="AC284" t="str">
            <v>Destri Hudo Hardono</v>
          </cell>
          <cell r="AD284" t="str">
            <v>42208</v>
          </cell>
          <cell r="AE284" t="str">
            <v>08. RITKOM - &gt; Rp 3 M S/D Rp 4 M</v>
          </cell>
          <cell r="AF284">
            <v>2</v>
          </cell>
          <cell r="AG284">
            <v>623958335.35000002</v>
          </cell>
        </row>
        <row r="285">
          <cell r="A285" t="str">
            <v>EEI1703</v>
          </cell>
          <cell r="B285" t="e">
            <v>#REF!</v>
          </cell>
          <cell r="C285" t="str">
            <v>2020-10-20</v>
          </cell>
          <cell r="D285">
            <v>83</v>
          </cell>
          <cell r="E285" t="str">
            <v xml:space="preserve">IDR </v>
          </cell>
          <cell r="F285" t="str">
            <v xml:space="preserve">TTW  Puguh Setiawan                </v>
          </cell>
          <cell r="G285" t="str">
            <v>DL</v>
          </cell>
          <cell r="H285" t="str">
            <v>0000008301502091151</v>
          </cell>
          <cell r="I285" t="str">
            <v xml:space="preserve">EKAGRIYA LESTARI    </v>
          </cell>
          <cell r="J285">
            <v>750000000</v>
          </cell>
          <cell r="K285" t="str">
            <v>28/10/2020</v>
          </cell>
          <cell r="L285" t="str">
            <v>28/10/2020</v>
          </cell>
          <cell r="M285">
            <v>10</v>
          </cell>
          <cell r="N285">
            <v>0</v>
          </cell>
          <cell r="O285" t="str">
            <v>16/05/2018</v>
          </cell>
          <cell r="P285" t="str">
            <v>28/05/2021</v>
          </cell>
          <cell r="Q285" t="str">
            <v>36M</v>
          </cell>
          <cell r="R285" t="str">
            <v>Y</v>
          </cell>
          <cell r="S285" t="str">
            <v>EEI1703</v>
          </cell>
          <cell r="T285">
            <v>167438652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 t="str">
            <v>00179647</v>
          </cell>
          <cell r="AC285" t="str">
            <v>Dimas Indra Permana</v>
          </cell>
          <cell r="AD285" t="str">
            <v>42207</v>
          </cell>
          <cell r="AE285" t="str">
            <v>07. RITKOM - &gt; Rp 2 M S/D Rp 3 M</v>
          </cell>
          <cell r="AF285">
            <v>1</v>
          </cell>
          <cell r="AG285">
            <v>167438652</v>
          </cell>
        </row>
        <row r="286">
          <cell r="A286" t="str">
            <v>MCCM446</v>
          </cell>
          <cell r="B286" t="e">
            <v>#REF!</v>
          </cell>
          <cell r="C286" t="str">
            <v>2020-10-20</v>
          </cell>
          <cell r="D286">
            <v>83</v>
          </cell>
          <cell r="E286" t="str">
            <v xml:space="preserve">IDR </v>
          </cell>
          <cell r="F286" t="str">
            <v xml:space="preserve">TUE  WISA WASKITA                  </v>
          </cell>
          <cell r="G286" t="str">
            <v>DL</v>
          </cell>
          <cell r="H286" t="str">
            <v>0000008301502156155</v>
          </cell>
          <cell r="I286" t="str">
            <v>MUHANDAS PERMATA SAR</v>
          </cell>
          <cell r="J286">
            <v>750000000</v>
          </cell>
          <cell r="K286" t="str">
            <v>26/10/2020</v>
          </cell>
          <cell r="L286" t="str">
            <v>26/10/2020</v>
          </cell>
          <cell r="M286">
            <v>12.5</v>
          </cell>
          <cell r="N286">
            <v>0</v>
          </cell>
          <cell r="O286" t="str">
            <v>30/01/2019</v>
          </cell>
          <cell r="P286" t="str">
            <v>30/01/2022</v>
          </cell>
          <cell r="Q286" t="str">
            <v>36M</v>
          </cell>
          <cell r="R286" t="str">
            <v>N</v>
          </cell>
          <cell r="S286" t="str">
            <v>MCCM446</v>
          </cell>
          <cell r="T286">
            <v>333320000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 t="str">
            <v>00065570</v>
          </cell>
          <cell r="AC286" t="str">
            <v>Wisa Waskita</v>
          </cell>
          <cell r="AD286" t="str">
            <v>42210</v>
          </cell>
          <cell r="AE286" t="str">
            <v>10. RITKOM -&gt; Rp. 5 M S/D 15 M</v>
          </cell>
          <cell r="AF286">
            <v>1</v>
          </cell>
          <cell r="AG286">
            <v>333320000</v>
          </cell>
        </row>
        <row r="287">
          <cell r="A287" t="str">
            <v>KHY2219</v>
          </cell>
          <cell r="B287" t="e">
            <v>#REF!</v>
          </cell>
          <cell r="C287" t="str">
            <v>2020-10-20</v>
          </cell>
          <cell r="D287">
            <v>83</v>
          </cell>
          <cell r="E287" t="str">
            <v xml:space="preserve">IDR </v>
          </cell>
          <cell r="F287" t="str">
            <v xml:space="preserve">HMI  REZA SYAHRIZAL S.             </v>
          </cell>
          <cell r="G287" t="str">
            <v>DL</v>
          </cell>
          <cell r="H287" t="str">
            <v>0000008301502289152</v>
          </cell>
          <cell r="I287" t="str">
            <v>KHOIRUL LUQMAN HAKIM</v>
          </cell>
          <cell r="J287">
            <v>750000000</v>
          </cell>
          <cell r="K287" t="str">
            <v>28/05/2021</v>
          </cell>
          <cell r="L287" t="str">
            <v>28/10/2020</v>
          </cell>
          <cell r="M287">
            <v>10</v>
          </cell>
          <cell r="N287">
            <v>0</v>
          </cell>
          <cell r="O287" t="str">
            <v>30/09/2019</v>
          </cell>
          <cell r="P287" t="str">
            <v>28/05/2021</v>
          </cell>
          <cell r="Q287" t="str">
            <v>20M</v>
          </cell>
          <cell r="R287" t="str">
            <v>Y</v>
          </cell>
          <cell r="S287" t="str">
            <v>KHY2219</v>
          </cell>
          <cell r="T287">
            <v>750000000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 t="str">
            <v>00277069</v>
          </cell>
          <cell r="AC287" t="str">
            <v>Muhammad Fiqhi Maulaya</v>
          </cell>
          <cell r="AD287" t="str">
            <v>82205</v>
          </cell>
          <cell r="AE287" t="str">
            <v>05. KECIL - &gt; Rp 500 JUTA S/D Rp 1 M</v>
          </cell>
          <cell r="AF287">
            <v>1</v>
          </cell>
          <cell r="AG287">
            <v>750000000</v>
          </cell>
        </row>
        <row r="288">
          <cell r="A288" t="str">
            <v>SVRW320</v>
          </cell>
          <cell r="B288" t="e">
            <v>#REF!</v>
          </cell>
          <cell r="C288" t="str">
            <v>2020-10-20</v>
          </cell>
          <cell r="D288">
            <v>83</v>
          </cell>
          <cell r="E288" t="str">
            <v xml:space="preserve">IDR </v>
          </cell>
          <cell r="F288" t="str">
            <v xml:space="preserve">HMI  REZA SYAHRIZAL S.             </v>
          </cell>
          <cell r="G288" t="str">
            <v>9Z</v>
          </cell>
          <cell r="H288" t="str">
            <v>0000008301502412153</v>
          </cell>
          <cell r="I288" t="str">
            <v>SRI WULANDARI SARPON</v>
          </cell>
          <cell r="J288">
            <v>750000000</v>
          </cell>
          <cell r="K288" t="str">
            <v>31/10/2020</v>
          </cell>
          <cell r="L288" t="str">
            <v>30/10/2020</v>
          </cell>
          <cell r="M288">
            <v>9.5</v>
          </cell>
          <cell r="N288">
            <v>0</v>
          </cell>
          <cell r="O288" t="str">
            <v>31/07/2020</v>
          </cell>
          <cell r="P288" t="str">
            <v>30/07/2023</v>
          </cell>
          <cell r="Q288" t="str">
            <v>36M</v>
          </cell>
          <cell r="R288" t="str">
            <v>N</v>
          </cell>
          <cell r="S288" t="str">
            <v>SVRW320</v>
          </cell>
          <cell r="T288">
            <v>708333200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 t="str">
            <v>00277069</v>
          </cell>
          <cell r="AC288" t="str">
            <v>Muhammad Fiqhi Maulaya</v>
          </cell>
          <cell r="AD288" t="str">
            <v>42206</v>
          </cell>
          <cell r="AE288" t="str">
            <v>06. RITKOM - &gt; Rp 1 M S/D Rp 2 M</v>
          </cell>
          <cell r="AF288">
            <v>1</v>
          </cell>
          <cell r="AG288">
            <v>708333200</v>
          </cell>
        </row>
        <row r="289">
          <cell r="A289" t="str">
            <v>TD18963</v>
          </cell>
          <cell r="B289" t="e">
            <v>#REF!</v>
          </cell>
          <cell r="C289" t="str">
            <v>2020-10-20</v>
          </cell>
          <cell r="D289">
            <v>83</v>
          </cell>
          <cell r="E289" t="str">
            <v xml:space="preserve">IDR </v>
          </cell>
          <cell r="F289" t="str">
            <v xml:space="preserve">RDR  REZA SYAHRIZAL S.             </v>
          </cell>
          <cell r="G289" t="str">
            <v>8Z</v>
          </cell>
          <cell r="H289" t="str">
            <v>0000008301502425156</v>
          </cell>
          <cell r="I289" t="str">
            <v>THERESIA ANNA EKAWAT</v>
          </cell>
          <cell r="J289">
            <v>750000000</v>
          </cell>
          <cell r="K289" t="str">
            <v>30/08/2021</v>
          </cell>
          <cell r="L289" t="str">
            <v>30/10/2020</v>
          </cell>
          <cell r="M289">
            <v>9.5</v>
          </cell>
          <cell r="N289">
            <v>0</v>
          </cell>
          <cell r="O289" t="str">
            <v>31/08/2020</v>
          </cell>
          <cell r="P289" t="str">
            <v>30/08/2021</v>
          </cell>
          <cell r="Q289" t="str">
            <v>12M</v>
          </cell>
          <cell r="R289" t="str">
            <v>N</v>
          </cell>
          <cell r="S289" t="str">
            <v>TD18963</v>
          </cell>
          <cell r="T289">
            <v>749856164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 t="str">
            <v>00069569</v>
          </cell>
          <cell r="AC289" t="str">
            <v>Agung Setyo Martanto</v>
          </cell>
          <cell r="AD289" t="str">
            <v>42206</v>
          </cell>
          <cell r="AE289" t="str">
            <v>06. RITKOM - &gt; Rp 1 M S/D Rp 2 M</v>
          </cell>
          <cell r="AF289">
            <v>1</v>
          </cell>
          <cell r="AG289">
            <v>749856164</v>
          </cell>
        </row>
        <row r="290">
          <cell r="A290" t="str">
            <v>CB35473</v>
          </cell>
          <cell r="B290" t="e">
            <v>#REF!</v>
          </cell>
          <cell r="C290" t="str">
            <v>2020-10-20</v>
          </cell>
          <cell r="D290">
            <v>83</v>
          </cell>
          <cell r="E290" t="str">
            <v xml:space="preserve">IDR </v>
          </cell>
          <cell r="F290" t="str">
            <v xml:space="preserve">EJC  ANTON WIDANANTO               </v>
          </cell>
          <cell r="G290" t="str">
            <v>EB</v>
          </cell>
          <cell r="H290" t="str">
            <v>0000008301053987106</v>
          </cell>
          <cell r="I290" t="str">
            <v>CV PANCANG SAKTI CIT</v>
          </cell>
          <cell r="J290">
            <v>728552000</v>
          </cell>
          <cell r="K290" t="str">
            <v>07/10/2020</v>
          </cell>
          <cell r="L290" t="str">
            <v>07/11/2020</v>
          </cell>
          <cell r="M290">
            <v>9</v>
          </cell>
          <cell r="N290" t="str">
            <v>07/10/2020</v>
          </cell>
          <cell r="O290" t="str">
            <v>07/05/2018</v>
          </cell>
          <cell r="P290" t="str">
            <v>30/04/2021</v>
          </cell>
          <cell r="Q290" t="str">
            <v>35M</v>
          </cell>
          <cell r="R290" t="str">
            <v>Y</v>
          </cell>
          <cell r="S290" t="str">
            <v>CB35473</v>
          </cell>
          <cell r="T290">
            <v>0</v>
          </cell>
          <cell r="U290">
            <v>471592227</v>
          </cell>
          <cell r="V290">
            <v>0</v>
          </cell>
          <cell r="W290">
            <v>0</v>
          </cell>
          <cell r="X290">
            <v>0</v>
          </cell>
          <cell r="Y290">
            <v>107315400</v>
          </cell>
          <cell r="Z290">
            <v>0</v>
          </cell>
          <cell r="AA290">
            <v>0</v>
          </cell>
          <cell r="AB290" t="str">
            <v>00076685</v>
          </cell>
          <cell r="AC290" t="str">
            <v>Satriya Wibowo</v>
          </cell>
          <cell r="AD290" t="str">
            <v>22010</v>
          </cell>
          <cell r="AE290" t="str">
            <v>(KWL) 1. MENENGAH &gt; Rp 25 M S/D 50 M</v>
          </cell>
          <cell r="AF290">
            <v>2</v>
          </cell>
          <cell r="AG290">
            <v>475825107</v>
          </cell>
        </row>
        <row r="291">
          <cell r="A291" t="str">
            <v>FC93663</v>
          </cell>
          <cell r="B291" t="e">
            <v>#REF!</v>
          </cell>
          <cell r="C291" t="str">
            <v>2020-10-20</v>
          </cell>
          <cell r="D291">
            <v>83</v>
          </cell>
          <cell r="E291" t="str">
            <v xml:space="preserve">IDR </v>
          </cell>
          <cell r="F291" t="str">
            <v xml:space="preserve">XLK  Ulin Ni am                    </v>
          </cell>
          <cell r="G291" t="str">
            <v>EB</v>
          </cell>
          <cell r="H291" t="str">
            <v>0000008301055086100</v>
          </cell>
          <cell r="I291" t="str">
            <v xml:space="preserve">FAJAR PRIMA ADE     </v>
          </cell>
          <cell r="J291">
            <v>700000000</v>
          </cell>
          <cell r="K291" t="str">
            <v>29/11/2020</v>
          </cell>
          <cell r="L291" t="str">
            <v>29/10/2020</v>
          </cell>
          <cell r="M291">
            <v>9</v>
          </cell>
          <cell r="N291">
            <v>0</v>
          </cell>
          <cell r="O291" t="str">
            <v>29/08/2018</v>
          </cell>
          <cell r="P291" t="str">
            <v>29/08/2026</v>
          </cell>
          <cell r="Q291" t="str">
            <v>96M</v>
          </cell>
          <cell r="R291" t="str">
            <v>Y</v>
          </cell>
          <cell r="S291" t="str">
            <v>FC93663</v>
          </cell>
          <cell r="T291">
            <v>601719076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 t="str">
            <v>00215581</v>
          </cell>
          <cell r="AC291" t="str">
            <v>Ulin Ni'am</v>
          </cell>
          <cell r="AD291" t="str">
            <v>42206</v>
          </cell>
          <cell r="AE291" t="str">
            <v>06. RITKOM - &gt; Rp 1 M S/D Rp 2 M</v>
          </cell>
          <cell r="AF291">
            <v>1</v>
          </cell>
          <cell r="AG291">
            <v>601719076</v>
          </cell>
        </row>
        <row r="292">
          <cell r="A292" t="str">
            <v>TD18963</v>
          </cell>
          <cell r="B292" t="e">
            <v>#REF!</v>
          </cell>
          <cell r="C292" t="str">
            <v>2020-10-20</v>
          </cell>
          <cell r="D292">
            <v>83</v>
          </cell>
          <cell r="E292" t="str">
            <v xml:space="preserve">IDR </v>
          </cell>
          <cell r="F292" t="str">
            <v xml:space="preserve">MJF  Agung Setyo M                 </v>
          </cell>
          <cell r="G292" t="str">
            <v>EB</v>
          </cell>
          <cell r="H292" t="str">
            <v>0000008301049530103</v>
          </cell>
          <cell r="I292" t="str">
            <v>THERESIA ANNA EKAWAT</v>
          </cell>
          <cell r="J292">
            <v>700000000</v>
          </cell>
          <cell r="K292" t="str">
            <v>14/11/2020</v>
          </cell>
          <cell r="L292" t="str">
            <v>14/11/2020</v>
          </cell>
          <cell r="M292">
            <v>14</v>
          </cell>
          <cell r="N292">
            <v>0</v>
          </cell>
          <cell r="O292" t="str">
            <v>14/12/2015</v>
          </cell>
          <cell r="P292" t="str">
            <v>14/12/2020</v>
          </cell>
          <cell r="Q292" t="str">
            <v>60M</v>
          </cell>
          <cell r="R292" t="str">
            <v>N</v>
          </cell>
          <cell r="S292" t="str">
            <v>TD18963</v>
          </cell>
          <cell r="T292">
            <v>23333720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 t="str">
            <v>00069569</v>
          </cell>
          <cell r="AC292" t="str">
            <v>Agung Setyo Martanto</v>
          </cell>
          <cell r="AD292" t="str">
            <v>42206</v>
          </cell>
          <cell r="AE292" t="str">
            <v>06. RITKOM - &gt; Rp 1 M S/D Rp 2 M</v>
          </cell>
          <cell r="AF292">
            <v>1</v>
          </cell>
          <cell r="AG292">
            <v>30917049</v>
          </cell>
        </row>
        <row r="293">
          <cell r="A293" t="str">
            <v>NJD1576</v>
          </cell>
          <cell r="B293" t="e">
            <v>#REF!</v>
          </cell>
          <cell r="C293" t="str">
            <v>2020-10-20</v>
          </cell>
          <cell r="D293">
            <v>83</v>
          </cell>
          <cell r="E293" t="str">
            <v xml:space="preserve">IDR </v>
          </cell>
          <cell r="F293" t="str">
            <v xml:space="preserve">TTW  Puguh Setiawan                </v>
          </cell>
          <cell r="G293" t="str">
            <v>EB</v>
          </cell>
          <cell r="H293" t="str">
            <v>0000008301051921104</v>
          </cell>
          <cell r="I293" t="str">
            <v xml:space="preserve">NORMA TIYAS         </v>
          </cell>
          <cell r="J293">
            <v>700000000</v>
          </cell>
          <cell r="K293" t="str">
            <v>30/10/2020</v>
          </cell>
          <cell r="L293" t="str">
            <v>30/10/2020</v>
          </cell>
          <cell r="M293">
            <v>9</v>
          </cell>
          <cell r="N293">
            <v>0</v>
          </cell>
          <cell r="O293" t="str">
            <v>04/05/2017</v>
          </cell>
          <cell r="P293" t="str">
            <v>04/05/2022</v>
          </cell>
          <cell r="Q293" t="str">
            <v>60M</v>
          </cell>
          <cell r="R293" t="str">
            <v>Y</v>
          </cell>
          <cell r="S293" t="str">
            <v>NJD1576</v>
          </cell>
          <cell r="T293">
            <v>233416655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 t="str">
            <v>00179647</v>
          </cell>
          <cell r="AC293" t="str">
            <v>Dimas Indra Permana</v>
          </cell>
          <cell r="AD293" t="str">
            <v>42206</v>
          </cell>
          <cell r="AE293" t="str">
            <v>06. RITKOM - &gt; Rp 1 M S/D Rp 2 M</v>
          </cell>
          <cell r="AF293">
            <v>1</v>
          </cell>
          <cell r="AG293">
            <v>233416655</v>
          </cell>
        </row>
        <row r="294">
          <cell r="A294" t="str">
            <v>SVL8825</v>
          </cell>
          <cell r="B294" t="e">
            <v>#REF!</v>
          </cell>
          <cell r="C294" t="str">
            <v>2020-10-20</v>
          </cell>
          <cell r="D294">
            <v>83</v>
          </cell>
          <cell r="E294" t="str">
            <v xml:space="preserve">IDR </v>
          </cell>
          <cell r="F294" t="str">
            <v xml:space="preserve">MJF  Agung Setyo M                 </v>
          </cell>
          <cell r="G294" t="str">
            <v>DL</v>
          </cell>
          <cell r="H294" t="str">
            <v>0000008301502072157</v>
          </cell>
          <cell r="I294" t="str">
            <v xml:space="preserve">SUKARNI             </v>
          </cell>
          <cell r="J294">
            <v>700000000</v>
          </cell>
          <cell r="K294" t="str">
            <v>30/09/2021</v>
          </cell>
          <cell r="L294" t="str">
            <v>30/10/2020</v>
          </cell>
          <cell r="M294">
            <v>9</v>
          </cell>
          <cell r="N294">
            <v>0</v>
          </cell>
          <cell r="O294" t="str">
            <v>03/04/2018</v>
          </cell>
          <cell r="P294" t="str">
            <v>30/09/2021</v>
          </cell>
          <cell r="Q294" t="str">
            <v>41M</v>
          </cell>
          <cell r="R294" t="str">
            <v>Y</v>
          </cell>
          <cell r="S294" t="str">
            <v>SVL8825</v>
          </cell>
          <cell r="T294">
            <v>700000000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 t="str">
            <v>00069569</v>
          </cell>
          <cell r="AC294" t="str">
            <v>Agung Setyo Martanto</v>
          </cell>
          <cell r="AD294" t="str">
            <v>82205</v>
          </cell>
          <cell r="AE294" t="str">
            <v>05. KECIL - &gt; Rp 500 JUTA S/D Rp 1 M</v>
          </cell>
          <cell r="AF294">
            <v>1</v>
          </cell>
          <cell r="AG294">
            <v>700000000</v>
          </cell>
        </row>
        <row r="295">
          <cell r="A295" t="str">
            <v>CA30524</v>
          </cell>
          <cell r="B295" t="e">
            <v>#REF!</v>
          </cell>
          <cell r="C295" t="str">
            <v>2020-10-20</v>
          </cell>
          <cell r="D295">
            <v>83</v>
          </cell>
          <cell r="E295" t="str">
            <v xml:space="preserve">IDR </v>
          </cell>
          <cell r="F295" t="str">
            <v xml:space="preserve">MJF  Agung Setyo M                 </v>
          </cell>
          <cell r="G295" t="str">
            <v>DL</v>
          </cell>
          <cell r="H295" t="str">
            <v>0000008301502069154</v>
          </cell>
          <cell r="I295" t="str">
            <v xml:space="preserve">CORIE DJENI MARAMIS </v>
          </cell>
          <cell r="J295">
            <v>700000000</v>
          </cell>
          <cell r="K295" t="str">
            <v>27/03/2021</v>
          </cell>
          <cell r="L295" t="str">
            <v>27/10/2020</v>
          </cell>
          <cell r="M295">
            <v>14</v>
          </cell>
          <cell r="N295">
            <v>0</v>
          </cell>
          <cell r="O295" t="str">
            <v>27/03/2018</v>
          </cell>
          <cell r="P295" t="str">
            <v>27/03/2021</v>
          </cell>
          <cell r="Q295" t="str">
            <v>36M</v>
          </cell>
          <cell r="R295" t="str">
            <v>N</v>
          </cell>
          <cell r="S295" t="str">
            <v>CA30524</v>
          </cell>
          <cell r="T295">
            <v>659492787.60000002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 t="str">
            <v>00069569</v>
          </cell>
          <cell r="AC295" t="str">
            <v>Agung Setyo Martanto</v>
          </cell>
          <cell r="AD295" t="str">
            <v>82205</v>
          </cell>
          <cell r="AE295" t="str">
            <v>05. KECIL - &gt; Rp 500 JUTA S/D Rp 1 M</v>
          </cell>
          <cell r="AF295">
            <v>1</v>
          </cell>
          <cell r="AG295">
            <v>659492787.60000002</v>
          </cell>
        </row>
        <row r="296">
          <cell r="A296" t="str">
            <v>LP23277</v>
          </cell>
          <cell r="B296" t="e">
            <v>#REF!</v>
          </cell>
          <cell r="C296" t="str">
            <v>2020-10-20</v>
          </cell>
          <cell r="D296">
            <v>83</v>
          </cell>
          <cell r="E296" t="str">
            <v xml:space="preserve">IDR </v>
          </cell>
          <cell r="F296" t="str">
            <v xml:space="preserve">MJF  Agung Setyo M                 </v>
          </cell>
          <cell r="G296" t="str">
            <v>EB</v>
          </cell>
          <cell r="H296" t="str">
            <v>0000008301055985100</v>
          </cell>
          <cell r="I296" t="str">
            <v xml:space="preserve">LUSIANA             </v>
          </cell>
          <cell r="J296">
            <v>689477000</v>
          </cell>
          <cell r="K296" t="str">
            <v>19/11/2020</v>
          </cell>
          <cell r="L296" t="str">
            <v>19/11/2020</v>
          </cell>
          <cell r="M296">
            <v>9</v>
          </cell>
          <cell r="N296">
            <v>0</v>
          </cell>
          <cell r="O296" t="str">
            <v>03/10/2019</v>
          </cell>
          <cell r="P296" t="str">
            <v>19/04/2025</v>
          </cell>
          <cell r="Q296" t="str">
            <v>66M</v>
          </cell>
          <cell r="R296" t="str">
            <v>Y</v>
          </cell>
          <cell r="S296" t="str">
            <v>LP23277</v>
          </cell>
          <cell r="T296">
            <v>689476190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 t="str">
            <v>00069569</v>
          </cell>
          <cell r="AC296" t="str">
            <v>Agung Setyo Martanto</v>
          </cell>
          <cell r="AD296" t="str">
            <v>82205</v>
          </cell>
          <cell r="AE296" t="str">
            <v>05. KECIL - &gt; Rp 500 JUTA S/D Rp 1 M</v>
          </cell>
          <cell r="AF296">
            <v>1</v>
          </cell>
          <cell r="AG296">
            <v>690326190</v>
          </cell>
        </row>
        <row r="297">
          <cell r="A297" t="str">
            <v>SQOV798</v>
          </cell>
          <cell r="B297" t="e">
            <v>#REF!</v>
          </cell>
          <cell r="C297" t="str">
            <v>2020-10-20</v>
          </cell>
          <cell r="D297">
            <v>83</v>
          </cell>
          <cell r="E297" t="str">
            <v xml:space="preserve">IDR </v>
          </cell>
          <cell r="F297" t="str">
            <v xml:space="preserve">NHS  DESTRI HUDO HARDONO           </v>
          </cell>
          <cell r="G297" t="str">
            <v>DL</v>
          </cell>
          <cell r="H297" t="str">
            <v>0000008301502106150</v>
          </cell>
          <cell r="I297" t="str">
            <v>SENDTRA MUTIARA SAMU</v>
          </cell>
          <cell r="J297">
            <v>650000000</v>
          </cell>
          <cell r="K297" t="str">
            <v>31/10/2020</v>
          </cell>
          <cell r="L297" t="str">
            <v>31/10/2020</v>
          </cell>
          <cell r="M297">
            <v>12.5</v>
          </cell>
          <cell r="N297">
            <v>0</v>
          </cell>
          <cell r="O297" t="str">
            <v>29/06/2018</v>
          </cell>
          <cell r="P297" t="str">
            <v>31/03/2021</v>
          </cell>
          <cell r="Q297" t="str">
            <v>33M</v>
          </cell>
          <cell r="R297" t="str">
            <v>Y</v>
          </cell>
          <cell r="S297" t="str">
            <v>SQOV798</v>
          </cell>
          <cell r="T297">
            <v>29198382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 t="str">
            <v>00060701</v>
          </cell>
          <cell r="AC297" t="str">
            <v>Destri Hudo Hardono</v>
          </cell>
          <cell r="AD297" t="str">
            <v>42209</v>
          </cell>
          <cell r="AE297" t="str">
            <v>09. RITKOM - &gt; Rp 4 M S/D Rp 5 M</v>
          </cell>
          <cell r="AF297">
            <v>2</v>
          </cell>
          <cell r="AG297">
            <v>29198382</v>
          </cell>
        </row>
        <row r="298">
          <cell r="A298" t="str">
            <v>AVJ8677</v>
          </cell>
          <cell r="B298" t="e">
            <v>#REF!</v>
          </cell>
          <cell r="C298" t="str">
            <v>2020-10-20</v>
          </cell>
          <cell r="D298">
            <v>83</v>
          </cell>
          <cell r="E298" t="str">
            <v xml:space="preserve">IDR </v>
          </cell>
          <cell r="F298" t="str">
            <v xml:space="preserve">XLK  Ulin Ni am                    </v>
          </cell>
          <cell r="G298" t="str">
            <v>DL</v>
          </cell>
          <cell r="H298" t="str">
            <v>0000008301502295153</v>
          </cell>
          <cell r="I298" t="str">
            <v>AGUS  SUGENG HARIYAN</v>
          </cell>
          <cell r="J298">
            <v>650000000</v>
          </cell>
          <cell r="K298" t="str">
            <v>26/10/2020</v>
          </cell>
          <cell r="L298" t="str">
            <v>26/10/2020</v>
          </cell>
          <cell r="M298">
            <v>11</v>
          </cell>
          <cell r="N298">
            <v>0</v>
          </cell>
          <cell r="O298" t="str">
            <v>30/10/2013</v>
          </cell>
          <cell r="P298" t="str">
            <v>26/01/2022</v>
          </cell>
          <cell r="Q298" t="str">
            <v>99M</v>
          </cell>
          <cell r="R298" t="str">
            <v>Y</v>
          </cell>
          <cell r="S298" t="str">
            <v>AVJ8677</v>
          </cell>
          <cell r="T298">
            <v>256738236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 t="str">
            <v>00185605</v>
          </cell>
          <cell r="AC298" t="str">
            <v>Arifin</v>
          </cell>
          <cell r="AD298" t="str">
            <v>42206</v>
          </cell>
          <cell r="AE298" t="str">
            <v>06. RITKOM - &gt; Rp 1 M S/D Rp 2 M</v>
          </cell>
          <cell r="AF298">
            <v>1</v>
          </cell>
          <cell r="AG298">
            <v>256738236</v>
          </cell>
        </row>
        <row r="299">
          <cell r="A299" t="str">
            <v>SASOT21</v>
          </cell>
          <cell r="B299" t="e">
            <v>#REF!</v>
          </cell>
          <cell r="C299" t="str">
            <v>2020-10-20</v>
          </cell>
          <cell r="D299">
            <v>83</v>
          </cell>
          <cell r="E299" t="str">
            <v xml:space="preserve">IDR </v>
          </cell>
          <cell r="F299" t="str">
            <v xml:space="preserve">NHS  DESTRI HUDO HARDONO           </v>
          </cell>
          <cell r="G299" t="str">
            <v>EB</v>
          </cell>
          <cell r="H299" t="str">
            <v>0000008301055176109</v>
          </cell>
          <cell r="I299" t="str">
            <v xml:space="preserve">SURYA MAKMUR        </v>
          </cell>
          <cell r="J299">
            <v>650000000</v>
          </cell>
          <cell r="K299" t="str">
            <v>28/10/2020</v>
          </cell>
          <cell r="L299" t="str">
            <v>28/10/2020</v>
          </cell>
          <cell r="M299">
            <v>10</v>
          </cell>
          <cell r="N299">
            <v>0</v>
          </cell>
          <cell r="O299" t="str">
            <v>22/02/2019</v>
          </cell>
          <cell r="P299" t="str">
            <v>28/02/2023</v>
          </cell>
          <cell r="Q299" t="str">
            <v>48M</v>
          </cell>
          <cell r="R299" t="str">
            <v>Y</v>
          </cell>
          <cell r="S299" t="str">
            <v>SASOT21</v>
          </cell>
          <cell r="T299">
            <v>392708346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 t="str">
            <v>00060701</v>
          </cell>
          <cell r="AC299" t="str">
            <v>Destri Hudo Hardono</v>
          </cell>
          <cell r="AD299" t="str">
            <v>42207</v>
          </cell>
          <cell r="AE299" t="str">
            <v>07. RITKOM - &gt; Rp 2 M S/D Rp 3 M</v>
          </cell>
          <cell r="AF299">
            <v>1</v>
          </cell>
          <cell r="AG299">
            <v>392708346</v>
          </cell>
        </row>
        <row r="300">
          <cell r="A300" t="str">
            <v>BI66927</v>
          </cell>
          <cell r="B300" t="e">
            <v>#REF!</v>
          </cell>
          <cell r="C300" t="str">
            <v>2020-10-20</v>
          </cell>
          <cell r="D300">
            <v>83</v>
          </cell>
          <cell r="E300" t="str">
            <v xml:space="preserve">IDR </v>
          </cell>
          <cell r="F300" t="str">
            <v xml:space="preserve">XLK  Ulin Ni am                    </v>
          </cell>
          <cell r="G300" t="str">
            <v>DL</v>
          </cell>
          <cell r="H300" t="str">
            <v>0000008301502274157</v>
          </cell>
          <cell r="I300" t="str">
            <v xml:space="preserve">BUDI SUSANTO        </v>
          </cell>
          <cell r="J300">
            <v>650000000</v>
          </cell>
          <cell r="K300" t="str">
            <v>23/05/2021</v>
          </cell>
          <cell r="L300" t="str">
            <v>23/10/2020</v>
          </cell>
          <cell r="M300">
            <v>9</v>
          </cell>
          <cell r="N300">
            <v>0</v>
          </cell>
          <cell r="O300" t="str">
            <v>23/03/2018</v>
          </cell>
          <cell r="P300" t="str">
            <v>23/03/2026</v>
          </cell>
          <cell r="Q300" t="str">
            <v>96M</v>
          </cell>
          <cell r="R300" t="str">
            <v>Y</v>
          </cell>
          <cell r="S300" t="str">
            <v>BI66927</v>
          </cell>
          <cell r="T300">
            <v>487428052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 t="str">
            <v>00185605</v>
          </cell>
          <cell r="AC300" t="str">
            <v>Arifin</v>
          </cell>
          <cell r="AD300" t="str">
            <v>42206</v>
          </cell>
          <cell r="AE300" t="str">
            <v>06. RITKOM - &gt; Rp 1 M S/D Rp 2 M</v>
          </cell>
          <cell r="AF300">
            <v>1</v>
          </cell>
          <cell r="AG300">
            <v>487428052</v>
          </cell>
        </row>
        <row r="301">
          <cell r="A301" t="str">
            <v>CF57104</v>
          </cell>
          <cell r="B301" t="e">
            <v>#REF!</v>
          </cell>
          <cell r="C301" t="str">
            <v>2020-10-20</v>
          </cell>
          <cell r="D301">
            <v>83</v>
          </cell>
          <cell r="E301" t="str">
            <v xml:space="preserve">IDR </v>
          </cell>
          <cell r="F301" t="str">
            <v xml:space="preserve">MC1  IWAN BUDI CAHYONO             </v>
          </cell>
          <cell r="G301" t="str">
            <v>DL</v>
          </cell>
          <cell r="H301" t="str">
            <v>0000008301502078153</v>
          </cell>
          <cell r="I301" t="str">
            <v>CV LOKART ELVA SEJAH</v>
          </cell>
          <cell r="J301">
            <v>650000000</v>
          </cell>
          <cell r="K301" t="str">
            <v>10/10/2020</v>
          </cell>
          <cell r="L301" t="str">
            <v>10/10/2020</v>
          </cell>
          <cell r="M301">
            <v>12</v>
          </cell>
          <cell r="N301" t="str">
            <v>10/10/2020</v>
          </cell>
          <cell r="O301" t="str">
            <v>27/04/2018</v>
          </cell>
          <cell r="P301" t="str">
            <v>10/05/2023</v>
          </cell>
          <cell r="Q301" t="str">
            <v>61M</v>
          </cell>
          <cell r="R301" t="str">
            <v>Y</v>
          </cell>
          <cell r="S301" t="str">
            <v>CF57104</v>
          </cell>
          <cell r="T301">
            <v>0</v>
          </cell>
          <cell r="U301">
            <v>638000000</v>
          </cell>
          <cell r="V301">
            <v>0</v>
          </cell>
          <cell r="W301">
            <v>0</v>
          </cell>
          <cell r="X301">
            <v>0</v>
          </cell>
          <cell r="Y301">
            <v>3000000</v>
          </cell>
          <cell r="Z301">
            <v>4735483</v>
          </cell>
          <cell r="AA301">
            <v>0</v>
          </cell>
          <cell r="AB301" t="str">
            <v>00285279</v>
          </cell>
          <cell r="AC301" t="str">
            <v>Rahmad Ramadhon</v>
          </cell>
          <cell r="AD301" t="str">
            <v>82205</v>
          </cell>
          <cell r="AE301" t="str">
            <v>05. KECIL - &gt; Rp 500 JUTA S/D Rp 1 M</v>
          </cell>
          <cell r="AF301">
            <v>2</v>
          </cell>
          <cell r="AG301">
            <v>638000000</v>
          </cell>
        </row>
        <row r="302">
          <cell r="A302" t="str">
            <v>STA2733</v>
          </cell>
          <cell r="B302" t="e">
            <v>#REF!</v>
          </cell>
          <cell r="C302" t="str">
            <v>2020-10-20</v>
          </cell>
          <cell r="D302">
            <v>83</v>
          </cell>
          <cell r="E302" t="str">
            <v xml:space="preserve">IDR </v>
          </cell>
          <cell r="F302" t="str">
            <v xml:space="preserve">TUE  WISA WASKITA                  </v>
          </cell>
          <cell r="G302" t="str">
            <v>DL</v>
          </cell>
          <cell r="H302" t="str">
            <v>0000008301502126150</v>
          </cell>
          <cell r="I302" t="str">
            <v xml:space="preserve">SUCCESINDO PRATAMA  </v>
          </cell>
          <cell r="J302">
            <v>650000000</v>
          </cell>
          <cell r="K302" t="str">
            <v>21/11/2020</v>
          </cell>
          <cell r="L302" t="str">
            <v>21/10/2020</v>
          </cell>
          <cell r="M302">
            <v>9</v>
          </cell>
          <cell r="N302">
            <v>0</v>
          </cell>
          <cell r="O302" t="str">
            <v>21/09/2018</v>
          </cell>
          <cell r="P302" t="str">
            <v>21/09/2021</v>
          </cell>
          <cell r="Q302" t="str">
            <v>36M</v>
          </cell>
          <cell r="R302" t="str">
            <v>Y</v>
          </cell>
          <cell r="S302" t="str">
            <v>STA2733</v>
          </cell>
          <cell r="T302">
            <v>324938585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 t="str">
            <v>00269066</v>
          </cell>
          <cell r="AC302" t="str">
            <v>Putra Fajar Utama</v>
          </cell>
          <cell r="AD302" t="str">
            <v>42207</v>
          </cell>
          <cell r="AE302" t="str">
            <v>07. RITKOM - &gt; Rp 2 M S/D Rp 3 M</v>
          </cell>
          <cell r="AF302">
            <v>1</v>
          </cell>
          <cell r="AG302">
            <v>324925633.64999998</v>
          </cell>
        </row>
        <row r="303">
          <cell r="A303" t="str">
            <v>DV15162</v>
          </cell>
          <cell r="B303" t="e">
            <v>#REF!</v>
          </cell>
          <cell r="C303" t="str">
            <v>2020-10-20</v>
          </cell>
          <cell r="D303">
            <v>83</v>
          </cell>
          <cell r="E303" t="str">
            <v xml:space="preserve">IDR </v>
          </cell>
          <cell r="F303" t="str">
            <v xml:space="preserve">TUE  WISA WASKITA                  </v>
          </cell>
          <cell r="G303" t="str">
            <v>TS</v>
          </cell>
          <cell r="H303" t="str">
            <v>0000008301502059159</v>
          </cell>
          <cell r="I303" t="str">
            <v>DANIEL YULIAWAN SUSA</v>
          </cell>
          <cell r="J303">
            <v>650000000</v>
          </cell>
          <cell r="K303" t="str">
            <v>25/10/2020</v>
          </cell>
          <cell r="L303" t="str">
            <v>25/10/2020</v>
          </cell>
          <cell r="M303">
            <v>9.9499999999999993</v>
          </cell>
          <cell r="N303">
            <v>0</v>
          </cell>
          <cell r="O303" t="str">
            <v>28/02/2018</v>
          </cell>
          <cell r="P303" t="str">
            <v>28/02/2021</v>
          </cell>
          <cell r="Q303" t="str">
            <v>36M</v>
          </cell>
          <cell r="R303" t="str">
            <v>N</v>
          </cell>
          <cell r="S303" t="str">
            <v>DV15162</v>
          </cell>
          <cell r="T303">
            <v>90252764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 t="str">
            <v>00065570</v>
          </cell>
          <cell r="AC303" t="str">
            <v>Wisa Waskita</v>
          </cell>
          <cell r="AD303" t="str">
            <v>42208</v>
          </cell>
          <cell r="AE303" t="str">
            <v>08. RITKOM - &gt; Rp 3 M S/D Rp 4 M</v>
          </cell>
          <cell r="AF303">
            <v>1</v>
          </cell>
          <cell r="AG303">
            <v>90252764</v>
          </cell>
        </row>
        <row r="304">
          <cell r="A304" t="str">
            <v>SZG5781</v>
          </cell>
          <cell r="B304" t="e">
            <v>#REF!</v>
          </cell>
          <cell r="C304" t="str">
            <v>2020-10-20</v>
          </cell>
          <cell r="D304">
            <v>83</v>
          </cell>
          <cell r="E304" t="str">
            <v xml:space="preserve">IDR </v>
          </cell>
          <cell r="F304" t="str">
            <v xml:space="preserve">XLK  Ulin Ni am                    </v>
          </cell>
          <cell r="G304" t="str">
            <v>DL</v>
          </cell>
          <cell r="H304" t="str">
            <v>0000008301502162156</v>
          </cell>
          <cell r="I304" t="str">
            <v xml:space="preserve">SYAMSUDDIN          </v>
          </cell>
          <cell r="J304">
            <v>624000000</v>
          </cell>
          <cell r="K304" t="str">
            <v>28/04/2021</v>
          </cell>
          <cell r="L304" t="str">
            <v>28/10/2020</v>
          </cell>
          <cell r="M304">
            <v>9</v>
          </cell>
          <cell r="N304">
            <v>0</v>
          </cell>
          <cell r="O304" t="str">
            <v>22/11/2010</v>
          </cell>
          <cell r="P304" t="str">
            <v>28/04/2021</v>
          </cell>
          <cell r="Q304" t="str">
            <v>125M</v>
          </cell>
          <cell r="R304" t="str">
            <v>Y</v>
          </cell>
          <cell r="S304" t="str">
            <v>SZG5781</v>
          </cell>
          <cell r="T304">
            <v>624000000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 t="str">
            <v>00069569</v>
          </cell>
          <cell r="AC304" t="str">
            <v>Agung Setyo Martanto</v>
          </cell>
          <cell r="AD304" t="str">
            <v>82205</v>
          </cell>
          <cell r="AE304" t="str">
            <v>05. KECIL - &gt; Rp 500 JUTA S/D Rp 1 M</v>
          </cell>
          <cell r="AF304">
            <v>1</v>
          </cell>
          <cell r="AG304">
            <v>624000000</v>
          </cell>
        </row>
        <row r="305">
          <cell r="A305" t="str">
            <v>DCJ0203</v>
          </cell>
          <cell r="B305" t="e">
            <v>#REF!</v>
          </cell>
          <cell r="C305" t="str">
            <v>2020-10-20</v>
          </cell>
          <cell r="D305">
            <v>83</v>
          </cell>
          <cell r="E305" t="str">
            <v xml:space="preserve">IDR </v>
          </cell>
          <cell r="F305" t="str">
            <v xml:space="preserve">MC1  IWAN BUDI CAHYONO             </v>
          </cell>
          <cell r="G305" t="str">
            <v>DL</v>
          </cell>
          <cell r="H305" t="str">
            <v>0000008301501946159</v>
          </cell>
          <cell r="I305" t="str">
            <v xml:space="preserve">DODDY SAPUTRA       </v>
          </cell>
          <cell r="J305">
            <v>600000000</v>
          </cell>
          <cell r="K305" t="str">
            <v>31/03/2021</v>
          </cell>
          <cell r="L305" t="str">
            <v>30/10/2020</v>
          </cell>
          <cell r="M305">
            <v>12.5</v>
          </cell>
          <cell r="N305">
            <v>0</v>
          </cell>
          <cell r="O305" t="str">
            <v>21/03/2017</v>
          </cell>
          <cell r="P305" t="str">
            <v>31/03/2021</v>
          </cell>
          <cell r="Q305" t="str">
            <v>48M</v>
          </cell>
          <cell r="R305" t="str">
            <v>Y</v>
          </cell>
          <cell r="S305" t="str">
            <v>DCJ0203</v>
          </cell>
          <cell r="T305">
            <v>600000000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 t="str">
            <v>00285279</v>
          </cell>
          <cell r="AC305" t="str">
            <v>Rahmad Ramadhon</v>
          </cell>
          <cell r="AD305" t="str">
            <v>82205</v>
          </cell>
          <cell r="AE305" t="str">
            <v>05. KECIL - &gt; Rp 500 JUTA S/D Rp 1 M</v>
          </cell>
          <cell r="AF305">
            <v>1</v>
          </cell>
          <cell r="AG305">
            <v>600000000</v>
          </cell>
        </row>
        <row r="306">
          <cell r="A306" t="str">
            <v>HER5280</v>
          </cell>
          <cell r="B306" t="e">
            <v>#REF!</v>
          </cell>
          <cell r="C306" t="str">
            <v>2020-10-20</v>
          </cell>
          <cell r="D306">
            <v>83</v>
          </cell>
          <cell r="E306" t="str">
            <v xml:space="preserve">IDR </v>
          </cell>
          <cell r="F306" t="str">
            <v xml:space="preserve">XLK  Ulin Ni am                    </v>
          </cell>
          <cell r="G306" t="str">
            <v>DL</v>
          </cell>
          <cell r="H306" t="str">
            <v>0000008301502300152</v>
          </cell>
          <cell r="I306" t="str">
            <v xml:space="preserve">HERMAN              </v>
          </cell>
          <cell r="J306">
            <v>600000000</v>
          </cell>
          <cell r="K306" t="str">
            <v>30/09/2021</v>
          </cell>
          <cell r="L306" t="str">
            <v>28/10/2020</v>
          </cell>
          <cell r="M306">
            <v>9</v>
          </cell>
          <cell r="N306">
            <v>0</v>
          </cell>
          <cell r="O306" t="str">
            <v>30/10/2019</v>
          </cell>
          <cell r="P306" t="str">
            <v>30/09/2021</v>
          </cell>
          <cell r="Q306" t="str">
            <v>23M</v>
          </cell>
          <cell r="R306" t="str">
            <v>Y</v>
          </cell>
          <cell r="S306" t="str">
            <v>HER5280</v>
          </cell>
          <cell r="T306">
            <v>600000000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 t="str">
            <v>00215581</v>
          </cell>
          <cell r="AC306" t="str">
            <v>Ulin Ni'am</v>
          </cell>
          <cell r="AD306" t="str">
            <v>42206</v>
          </cell>
          <cell r="AE306" t="str">
            <v>06. RITKOM - &gt; Rp 1 M S/D Rp 2 M</v>
          </cell>
          <cell r="AF306">
            <v>1</v>
          </cell>
          <cell r="AG306">
            <v>600000000</v>
          </cell>
        </row>
        <row r="307">
          <cell r="A307" t="str">
            <v>CI77768</v>
          </cell>
          <cell r="B307" t="e">
            <v>#REF!</v>
          </cell>
          <cell r="C307" t="str">
            <v>2020-10-20</v>
          </cell>
          <cell r="D307">
            <v>83</v>
          </cell>
          <cell r="E307" t="str">
            <v xml:space="preserve">IDR </v>
          </cell>
          <cell r="F307" t="str">
            <v xml:space="preserve">WH7  Muhammad Fiqhi Maulaya        </v>
          </cell>
          <cell r="G307" t="str">
            <v>DL</v>
          </cell>
          <cell r="H307" t="str">
            <v>0000008301502364156</v>
          </cell>
          <cell r="I307" t="str">
            <v>CENTRO TERRA CORPORR</v>
          </cell>
          <cell r="J307">
            <v>600000000</v>
          </cell>
          <cell r="K307" t="str">
            <v>21/04/2021</v>
          </cell>
          <cell r="L307" t="str">
            <v>21/10/2020</v>
          </cell>
          <cell r="M307">
            <v>14</v>
          </cell>
          <cell r="N307">
            <v>0</v>
          </cell>
          <cell r="O307" t="str">
            <v>21/04/2020</v>
          </cell>
          <cell r="P307" t="str">
            <v>21/04/2021</v>
          </cell>
          <cell r="Q307" t="str">
            <v>12M</v>
          </cell>
          <cell r="R307" t="str">
            <v>N</v>
          </cell>
          <cell r="S307" t="str">
            <v>CI77768</v>
          </cell>
          <cell r="T307">
            <v>600000000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 t="str">
            <v>00277069</v>
          </cell>
          <cell r="AC307" t="str">
            <v>Muhammad Fiqhi Maulaya</v>
          </cell>
          <cell r="AD307" t="str">
            <v>82205</v>
          </cell>
          <cell r="AE307" t="str">
            <v>05. KECIL - &gt; Rp 500 JUTA S/D Rp 1 M</v>
          </cell>
          <cell r="AF307">
            <v>1</v>
          </cell>
          <cell r="AG307">
            <v>600000000</v>
          </cell>
        </row>
        <row r="308">
          <cell r="A308" t="str">
            <v>SJST378</v>
          </cell>
          <cell r="B308" t="e">
            <v>#REF!</v>
          </cell>
          <cell r="C308" t="str">
            <v>2020-10-20</v>
          </cell>
          <cell r="D308">
            <v>83</v>
          </cell>
          <cell r="E308" t="str">
            <v xml:space="preserve">IDR </v>
          </cell>
          <cell r="F308" t="str">
            <v xml:space="preserve">RDR  REZA SYAHRIZAL S.             </v>
          </cell>
          <cell r="G308" t="str">
            <v>DL</v>
          </cell>
          <cell r="H308" t="str">
            <v>0000008301502327154</v>
          </cell>
          <cell r="I308" t="str">
            <v xml:space="preserve">SAKDULLAH           </v>
          </cell>
          <cell r="J308">
            <v>600000000</v>
          </cell>
          <cell r="K308" t="str">
            <v>27/10/2020</v>
          </cell>
          <cell r="L308" t="str">
            <v>27/10/2020</v>
          </cell>
          <cell r="M308">
            <v>14</v>
          </cell>
          <cell r="N308">
            <v>0</v>
          </cell>
          <cell r="O308" t="str">
            <v>27/12/2019</v>
          </cell>
          <cell r="P308" t="str">
            <v>27/12/2022</v>
          </cell>
          <cell r="Q308" t="str">
            <v>36M</v>
          </cell>
          <cell r="R308" t="str">
            <v>N</v>
          </cell>
          <cell r="S308" t="str">
            <v>SJST378</v>
          </cell>
          <cell r="T308">
            <v>449999997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 t="str">
            <v>00069569</v>
          </cell>
          <cell r="AC308" t="str">
            <v>Agung Setyo Martanto</v>
          </cell>
          <cell r="AD308" t="str">
            <v>82205</v>
          </cell>
          <cell r="AE308" t="str">
            <v>05. KECIL - &gt; Rp 500 JUTA S/D Rp 1 M</v>
          </cell>
          <cell r="AF308">
            <v>1</v>
          </cell>
          <cell r="AG308">
            <v>449999997</v>
          </cell>
        </row>
        <row r="309">
          <cell r="A309" t="str">
            <v>AEDL756</v>
          </cell>
          <cell r="B309" t="e">
            <v>#REF!</v>
          </cell>
          <cell r="C309" t="str">
            <v>2020-10-20</v>
          </cell>
          <cell r="D309">
            <v>83</v>
          </cell>
          <cell r="E309" t="str">
            <v xml:space="preserve">IDR </v>
          </cell>
          <cell r="F309" t="str">
            <v xml:space="preserve">MC1  IWAN BUDI CAHYONO             </v>
          </cell>
          <cell r="G309" t="str">
            <v>DL</v>
          </cell>
          <cell r="H309" t="str">
            <v>0000008301502213151</v>
          </cell>
          <cell r="I309" t="str">
            <v>ANUGERAH JAYA MANDIR</v>
          </cell>
          <cell r="J309">
            <v>600000000</v>
          </cell>
          <cell r="K309" t="str">
            <v>29/05/2021</v>
          </cell>
          <cell r="L309" t="str">
            <v>29/10/2020</v>
          </cell>
          <cell r="M309">
            <v>11</v>
          </cell>
          <cell r="N309">
            <v>0</v>
          </cell>
          <cell r="O309" t="str">
            <v>29/03/2019</v>
          </cell>
          <cell r="P309" t="str">
            <v>29/05/2021</v>
          </cell>
          <cell r="Q309" t="str">
            <v>26M</v>
          </cell>
          <cell r="R309" t="str">
            <v>Y</v>
          </cell>
          <cell r="S309" t="str">
            <v>AEDL756</v>
          </cell>
          <cell r="T309">
            <v>598450000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 t="str">
            <v>00069569</v>
          </cell>
          <cell r="AC309" t="str">
            <v>Agung Setyo Martanto</v>
          </cell>
          <cell r="AD309" t="str">
            <v>82205</v>
          </cell>
          <cell r="AE309" t="str">
            <v>05. KECIL - &gt; Rp 500 JUTA S/D Rp 1 M</v>
          </cell>
          <cell r="AF309">
            <v>1</v>
          </cell>
          <cell r="AG309">
            <v>598450000</v>
          </cell>
        </row>
        <row r="310">
          <cell r="A310" t="str">
            <v>SJR7575</v>
          </cell>
          <cell r="B310" t="e">
            <v>#REF!</v>
          </cell>
          <cell r="C310" t="str">
            <v>2020-10-20</v>
          </cell>
          <cell r="D310">
            <v>83</v>
          </cell>
          <cell r="E310" t="str">
            <v xml:space="preserve">IDR </v>
          </cell>
          <cell r="F310" t="str">
            <v xml:space="preserve">MJF  Agung Setyo M                 </v>
          </cell>
          <cell r="G310" t="str">
            <v>DL</v>
          </cell>
          <cell r="H310" t="str">
            <v>0000008301502391153</v>
          </cell>
          <cell r="I310" t="str">
            <v xml:space="preserve">SUPRIYANTO          </v>
          </cell>
          <cell r="J310">
            <v>600000000</v>
          </cell>
          <cell r="K310" t="str">
            <v>29/06/2021</v>
          </cell>
          <cell r="L310" t="str">
            <v>29/10/2020</v>
          </cell>
          <cell r="M310">
            <v>14</v>
          </cell>
          <cell r="N310">
            <v>0</v>
          </cell>
          <cell r="O310" t="str">
            <v>29/06/2020</v>
          </cell>
          <cell r="P310" t="str">
            <v>29/06/2021</v>
          </cell>
          <cell r="Q310" t="str">
            <v>12M</v>
          </cell>
          <cell r="R310" t="str">
            <v>N</v>
          </cell>
          <cell r="S310" t="str">
            <v>SJR7575</v>
          </cell>
          <cell r="T310">
            <v>600000000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 t="str">
            <v>00069569</v>
          </cell>
          <cell r="AC310" t="str">
            <v>Agung Setyo Martanto</v>
          </cell>
          <cell r="AD310" t="str">
            <v>82205</v>
          </cell>
          <cell r="AE310" t="str">
            <v>05. KECIL - &gt; Rp 500 JUTA S/D Rp 1 M</v>
          </cell>
          <cell r="AF310">
            <v>1</v>
          </cell>
          <cell r="AG310">
            <v>600000000</v>
          </cell>
        </row>
        <row r="311">
          <cell r="A311" t="str">
            <v>J934888</v>
          </cell>
          <cell r="B311" t="e">
            <v>#REF!</v>
          </cell>
          <cell r="C311" t="str">
            <v>2020-10-20</v>
          </cell>
          <cell r="D311">
            <v>83</v>
          </cell>
          <cell r="E311" t="str">
            <v xml:space="preserve">IDR </v>
          </cell>
          <cell r="F311" t="str">
            <v xml:space="preserve">NHS  DESTRI HUDO HARDONO           </v>
          </cell>
          <cell r="G311" t="str">
            <v>EB</v>
          </cell>
          <cell r="H311" t="str">
            <v>0000008301051843102</v>
          </cell>
          <cell r="I311" t="str">
            <v xml:space="preserve">JASCO LOGISTICS     </v>
          </cell>
          <cell r="J311">
            <v>600000000</v>
          </cell>
          <cell r="K311" t="str">
            <v>20/11/2020</v>
          </cell>
          <cell r="L311" t="str">
            <v>20/11/2020</v>
          </cell>
          <cell r="M311">
            <v>10</v>
          </cell>
          <cell r="N311">
            <v>0</v>
          </cell>
          <cell r="O311" t="str">
            <v>19/04/2017</v>
          </cell>
          <cell r="P311" t="str">
            <v>20/11/2021</v>
          </cell>
          <cell r="Q311" t="str">
            <v>55M</v>
          </cell>
          <cell r="R311" t="str">
            <v>Y</v>
          </cell>
          <cell r="S311" t="str">
            <v>J934888</v>
          </cell>
          <cell r="T311">
            <v>99305555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 t="str">
            <v>00060701</v>
          </cell>
          <cell r="AC311" t="str">
            <v>Destri Hudo Hardono</v>
          </cell>
          <cell r="AD311" t="str">
            <v>42208</v>
          </cell>
          <cell r="AE311" t="str">
            <v>08. RITKOM - &gt; Rp 3 M S/D Rp 4 M</v>
          </cell>
          <cell r="AF311">
            <v>2</v>
          </cell>
          <cell r="AG311">
            <v>106562499.55</v>
          </cell>
        </row>
        <row r="312">
          <cell r="A312" t="str">
            <v>EKH5625</v>
          </cell>
          <cell r="B312" t="e">
            <v>#REF!</v>
          </cell>
          <cell r="C312" t="str">
            <v>2020-10-20</v>
          </cell>
          <cell r="D312">
            <v>83</v>
          </cell>
          <cell r="E312" t="str">
            <v xml:space="preserve">IDR </v>
          </cell>
          <cell r="F312" t="str">
            <v xml:space="preserve">NHS  DESTRI HUDO HARDONO           </v>
          </cell>
          <cell r="G312" t="str">
            <v>WC</v>
          </cell>
          <cell r="H312" t="str">
            <v>0000008301502403154</v>
          </cell>
          <cell r="I312" t="str">
            <v>ENDANG WERDIWATI UTO</v>
          </cell>
          <cell r="J312">
            <v>600000000</v>
          </cell>
          <cell r="K312" t="str">
            <v>21/10/2020</v>
          </cell>
          <cell r="L312" t="str">
            <v>21/10/2020</v>
          </cell>
          <cell r="M312">
            <v>6.97</v>
          </cell>
          <cell r="N312">
            <v>0</v>
          </cell>
          <cell r="O312" t="str">
            <v>21/07/2020</v>
          </cell>
          <cell r="P312" t="str">
            <v>21/07/2021</v>
          </cell>
          <cell r="Q312" t="str">
            <v>12M</v>
          </cell>
          <cell r="R312" t="str">
            <v>N</v>
          </cell>
          <cell r="S312" t="str">
            <v>EKH5625</v>
          </cell>
          <cell r="T312">
            <v>500000000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 t="str">
            <v>00060701</v>
          </cell>
          <cell r="AC312" t="str">
            <v>Destri Hudo Hardono</v>
          </cell>
          <cell r="AD312" t="str">
            <v>42140</v>
          </cell>
          <cell r="AE312" t="str">
            <v>RITKOM - CASHCOL KECIL (S/D Rp 1 M)</v>
          </cell>
          <cell r="AF312">
            <v>1</v>
          </cell>
          <cell r="AG312">
            <v>500000000</v>
          </cell>
        </row>
        <row r="313">
          <cell r="A313" t="str">
            <v>MEAJ392</v>
          </cell>
          <cell r="B313" t="e">
            <v>#REF!</v>
          </cell>
          <cell r="C313" t="str">
            <v>2020-10-20</v>
          </cell>
          <cell r="D313">
            <v>83</v>
          </cell>
          <cell r="E313" t="str">
            <v xml:space="preserve">IDR </v>
          </cell>
          <cell r="F313" t="str">
            <v xml:space="preserve">XLK  Ulin Ni am                    </v>
          </cell>
          <cell r="G313" t="str">
            <v>DL</v>
          </cell>
          <cell r="H313" t="str">
            <v>0000008301502009154</v>
          </cell>
          <cell r="I313" t="str">
            <v xml:space="preserve">MUJUR MAKMUR MACHYA </v>
          </cell>
          <cell r="J313">
            <v>600000000</v>
          </cell>
          <cell r="K313" t="str">
            <v>21/10/2020</v>
          </cell>
          <cell r="L313" t="str">
            <v>21/10/2020</v>
          </cell>
          <cell r="M313">
            <v>12.5</v>
          </cell>
          <cell r="N313">
            <v>0</v>
          </cell>
          <cell r="O313" t="str">
            <v>28/08/2017</v>
          </cell>
          <cell r="P313" t="str">
            <v>21/08/2022</v>
          </cell>
          <cell r="Q313" t="str">
            <v>60M</v>
          </cell>
          <cell r="R313" t="str">
            <v>N</v>
          </cell>
          <cell r="S313" t="str">
            <v>MEAJ392</v>
          </cell>
          <cell r="T313">
            <v>383290000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 t="str">
            <v>00215581</v>
          </cell>
          <cell r="AC313" t="str">
            <v>Ulin Ni'am</v>
          </cell>
          <cell r="AD313" t="str">
            <v>42206</v>
          </cell>
          <cell r="AE313" t="str">
            <v>06. RITKOM - &gt; Rp 1 M S/D Rp 2 M</v>
          </cell>
          <cell r="AF313">
            <v>1</v>
          </cell>
          <cell r="AG313">
            <v>383290000</v>
          </cell>
        </row>
        <row r="314">
          <cell r="A314" t="str">
            <v>MEAJ392</v>
          </cell>
          <cell r="B314" t="e">
            <v>#REF!</v>
          </cell>
          <cell r="C314" t="str">
            <v>2020-10-20</v>
          </cell>
          <cell r="D314">
            <v>83</v>
          </cell>
          <cell r="E314" t="str">
            <v xml:space="preserve">IDR </v>
          </cell>
          <cell r="F314" t="str">
            <v xml:space="preserve">HMI  REZA SYAHRIZAL S.             </v>
          </cell>
          <cell r="G314" t="str">
            <v>DL</v>
          </cell>
          <cell r="H314" t="str">
            <v>0000008301502318155</v>
          </cell>
          <cell r="I314" t="str">
            <v xml:space="preserve">MUJUR MAKMUR MACHYA </v>
          </cell>
          <cell r="J314">
            <v>600000000</v>
          </cell>
          <cell r="K314" t="str">
            <v>29/11/2020</v>
          </cell>
          <cell r="L314" t="str">
            <v>29/10/2020</v>
          </cell>
          <cell r="M314">
            <v>12.5</v>
          </cell>
          <cell r="N314">
            <v>0</v>
          </cell>
          <cell r="O314" t="str">
            <v>29/11/2019</v>
          </cell>
          <cell r="P314" t="str">
            <v>29/11/2020</v>
          </cell>
          <cell r="Q314" t="str">
            <v>12M</v>
          </cell>
          <cell r="R314" t="str">
            <v>N</v>
          </cell>
          <cell r="S314" t="str">
            <v>MEAJ392</v>
          </cell>
          <cell r="T314">
            <v>477658116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 t="str">
            <v>00215581</v>
          </cell>
          <cell r="AC314" t="str">
            <v>Ulin Ni'am</v>
          </cell>
          <cell r="AD314" t="str">
            <v>42206</v>
          </cell>
          <cell r="AE314" t="str">
            <v>06. RITKOM - &gt; Rp 1 M S/D Rp 2 M</v>
          </cell>
          <cell r="AF314">
            <v>1</v>
          </cell>
          <cell r="AG314">
            <v>477658116</v>
          </cell>
        </row>
        <row r="315">
          <cell r="A315" t="str">
            <v>PP01048</v>
          </cell>
          <cell r="B315" t="e">
            <v>#REF!</v>
          </cell>
          <cell r="C315" t="str">
            <v>2020-10-20</v>
          </cell>
          <cell r="D315">
            <v>83</v>
          </cell>
          <cell r="E315" t="str">
            <v xml:space="preserve">IDR </v>
          </cell>
          <cell r="F315" t="str">
            <v xml:space="preserve">NDA  JOHNY BAUMANNS                </v>
          </cell>
          <cell r="G315" t="str">
            <v>EB</v>
          </cell>
          <cell r="H315" t="str">
            <v>0000008301056045107</v>
          </cell>
          <cell r="I315" t="str">
            <v xml:space="preserve">PT MAKIN MAJU MAPAN </v>
          </cell>
          <cell r="J315">
            <v>590000000</v>
          </cell>
          <cell r="K315" t="str">
            <v>18/10/2020</v>
          </cell>
          <cell r="L315" t="str">
            <v>18/10/2020</v>
          </cell>
          <cell r="M315">
            <v>12.5</v>
          </cell>
          <cell r="N315" t="str">
            <v>18/10/2020</v>
          </cell>
          <cell r="O315" t="str">
            <v>18/10/2019</v>
          </cell>
          <cell r="P315" t="str">
            <v>17/10/2021</v>
          </cell>
          <cell r="Q315" t="str">
            <v>24M</v>
          </cell>
          <cell r="R315" t="str">
            <v>N</v>
          </cell>
          <cell r="S315" t="str">
            <v>PP01048</v>
          </cell>
          <cell r="T315">
            <v>0</v>
          </cell>
          <cell r="U315">
            <v>315000000</v>
          </cell>
          <cell r="V315">
            <v>0</v>
          </cell>
          <cell r="W315">
            <v>0</v>
          </cell>
          <cell r="X315">
            <v>0</v>
          </cell>
          <cell r="Y315">
            <v>25000000</v>
          </cell>
          <cell r="Z315">
            <v>3244863</v>
          </cell>
          <cell r="AA315">
            <v>4899</v>
          </cell>
          <cell r="AB315" t="str">
            <v>00065570</v>
          </cell>
          <cell r="AC315" t="str">
            <v>Wisa Waskita</v>
          </cell>
          <cell r="AD315" t="str">
            <v>82205</v>
          </cell>
          <cell r="AE315" t="str">
            <v>05. KECIL - &gt; Rp 500 JUTA S/D Rp 1 M</v>
          </cell>
          <cell r="AF315">
            <v>2</v>
          </cell>
          <cell r="AG315">
            <v>315000000</v>
          </cell>
        </row>
        <row r="316">
          <cell r="A316" t="str">
            <v>ALOX077</v>
          </cell>
          <cell r="B316" t="e">
            <v>#REF!</v>
          </cell>
          <cell r="C316" t="str">
            <v>2020-10-20</v>
          </cell>
          <cell r="D316">
            <v>83</v>
          </cell>
          <cell r="E316" t="str">
            <v xml:space="preserve">IDR </v>
          </cell>
          <cell r="F316" t="str">
            <v xml:space="preserve">MC1  IWAN BUDI CAHYONO             </v>
          </cell>
          <cell r="G316" t="str">
            <v>DL</v>
          </cell>
          <cell r="H316" t="str">
            <v>0000008301502146150</v>
          </cell>
          <cell r="I316" t="str">
            <v xml:space="preserve">ANDRY SUWARNO       </v>
          </cell>
          <cell r="J316">
            <v>550000000</v>
          </cell>
          <cell r="K316" t="str">
            <v>30/09/2021</v>
          </cell>
          <cell r="L316" t="str">
            <v>30/10/2020</v>
          </cell>
          <cell r="M316">
            <v>9</v>
          </cell>
          <cell r="N316">
            <v>0</v>
          </cell>
          <cell r="O316" t="str">
            <v>20/12/2018</v>
          </cell>
          <cell r="P316" t="str">
            <v>30/09/2021</v>
          </cell>
          <cell r="Q316" t="str">
            <v>33M</v>
          </cell>
          <cell r="R316" t="str">
            <v>Y</v>
          </cell>
          <cell r="S316" t="str">
            <v>ALOX077</v>
          </cell>
          <cell r="T316">
            <v>550000000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 t="str">
            <v>00277069</v>
          </cell>
          <cell r="AC316" t="str">
            <v>Muhammad Fiqhi Maulaya</v>
          </cell>
          <cell r="AD316" t="str">
            <v>82205</v>
          </cell>
          <cell r="AE316" t="str">
            <v>05. KECIL - &gt; Rp 500 JUTA S/D Rp 1 M</v>
          </cell>
          <cell r="AF316">
            <v>1</v>
          </cell>
          <cell r="AG316">
            <v>549998750</v>
          </cell>
        </row>
        <row r="317">
          <cell r="A317" t="str">
            <v>SYIO554</v>
          </cell>
          <cell r="B317" t="e">
            <v>#REF!</v>
          </cell>
          <cell r="C317" t="str">
            <v>2020-10-20</v>
          </cell>
          <cell r="D317">
            <v>83</v>
          </cell>
          <cell r="E317" t="str">
            <v xml:space="preserve">IDR </v>
          </cell>
          <cell r="F317" t="str">
            <v xml:space="preserve">TTZ  Arifin                        </v>
          </cell>
          <cell r="G317" t="str">
            <v>DL</v>
          </cell>
          <cell r="H317" t="str">
            <v>0000008301502316153</v>
          </cell>
          <cell r="I317" t="str">
            <v xml:space="preserve">SARMAN H            </v>
          </cell>
          <cell r="J317">
            <v>550000000</v>
          </cell>
          <cell r="K317" t="str">
            <v>28/05/2021</v>
          </cell>
          <cell r="L317" t="str">
            <v>28/10/2020</v>
          </cell>
          <cell r="M317">
            <v>9.5</v>
          </cell>
          <cell r="N317">
            <v>0</v>
          </cell>
          <cell r="O317" t="str">
            <v>29/11/2019</v>
          </cell>
          <cell r="P317" t="str">
            <v>28/05/2021</v>
          </cell>
          <cell r="Q317" t="str">
            <v>18M</v>
          </cell>
          <cell r="R317" t="str">
            <v>Y</v>
          </cell>
          <cell r="S317" t="str">
            <v>SYIO554</v>
          </cell>
          <cell r="T317">
            <v>550000000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 t="str">
            <v>00185605</v>
          </cell>
          <cell r="AC317" t="str">
            <v>Arifin</v>
          </cell>
          <cell r="AD317" t="str">
            <v>43206</v>
          </cell>
          <cell r="AE317" t="str">
            <v>(PRT) 01. RITKOM - &gt; Rp 1 M S/D Rp 2 M</v>
          </cell>
          <cell r="AF317">
            <v>1</v>
          </cell>
          <cell r="AG317">
            <v>550000000</v>
          </cell>
        </row>
        <row r="318">
          <cell r="A318" t="str">
            <v>TV93059</v>
          </cell>
          <cell r="B318" t="e">
            <v>#REF!</v>
          </cell>
          <cell r="C318" t="str">
            <v>2020-10-20</v>
          </cell>
          <cell r="D318">
            <v>83</v>
          </cell>
          <cell r="E318" t="str">
            <v xml:space="preserve">IDR </v>
          </cell>
          <cell r="F318" t="str">
            <v xml:space="preserve">MC1  IWAN BUDI CAHYONO             </v>
          </cell>
          <cell r="G318" t="str">
            <v>DL</v>
          </cell>
          <cell r="H318" t="str">
            <v>0000008301501968151</v>
          </cell>
          <cell r="I318" t="str">
            <v xml:space="preserve">TEGUH BUDI RAHAYU   </v>
          </cell>
          <cell r="J318">
            <v>550000000</v>
          </cell>
          <cell r="K318" t="str">
            <v>26/10/2020</v>
          </cell>
          <cell r="L318" t="str">
            <v>26/10/2020</v>
          </cell>
          <cell r="M318">
            <v>9</v>
          </cell>
          <cell r="N318">
            <v>0</v>
          </cell>
          <cell r="O318" t="str">
            <v>08/05/2017</v>
          </cell>
          <cell r="P318" t="str">
            <v>26/02/2022</v>
          </cell>
          <cell r="Q318" t="str">
            <v>57M</v>
          </cell>
          <cell r="R318" t="str">
            <v>Y</v>
          </cell>
          <cell r="S318" t="str">
            <v>TV93059</v>
          </cell>
          <cell r="T318">
            <v>345983069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 t="str">
            <v>00269066</v>
          </cell>
          <cell r="AC318" t="str">
            <v>Putra Fajar Utama</v>
          </cell>
          <cell r="AD318" t="str">
            <v>42206</v>
          </cell>
          <cell r="AE318" t="str">
            <v>06. RITKOM - &gt; Rp 1 M S/D Rp 2 M</v>
          </cell>
          <cell r="AF318">
            <v>2</v>
          </cell>
          <cell r="AG318">
            <v>345983069</v>
          </cell>
        </row>
        <row r="319">
          <cell r="A319" t="str">
            <v>ABDS163</v>
          </cell>
          <cell r="B319" t="e">
            <v>#REF!</v>
          </cell>
          <cell r="C319" t="str">
            <v>2020-10-20</v>
          </cell>
          <cell r="D319">
            <v>83</v>
          </cell>
          <cell r="E319" t="str">
            <v xml:space="preserve">IDR </v>
          </cell>
          <cell r="F319" t="str">
            <v xml:space="preserve">MJF  Agung Setyo M                 </v>
          </cell>
          <cell r="G319" t="str">
            <v>DL</v>
          </cell>
          <cell r="H319" t="str">
            <v>0000008301502272155</v>
          </cell>
          <cell r="I319" t="str">
            <v xml:space="preserve">AGUS SUSANTO        </v>
          </cell>
          <cell r="J319">
            <v>550000000</v>
          </cell>
          <cell r="K319" t="str">
            <v>13/04/2021</v>
          </cell>
          <cell r="L319" t="str">
            <v>13/10/2020</v>
          </cell>
          <cell r="M319">
            <v>9</v>
          </cell>
          <cell r="N319" t="str">
            <v>13/10/2020</v>
          </cell>
          <cell r="O319" t="str">
            <v>31/08/2019</v>
          </cell>
          <cell r="P319" t="str">
            <v>13/04/2021</v>
          </cell>
          <cell r="Q319" t="str">
            <v>20M</v>
          </cell>
          <cell r="R319" t="str">
            <v>Y</v>
          </cell>
          <cell r="S319" t="str">
            <v>ABDS163</v>
          </cell>
          <cell r="T319">
            <v>0</v>
          </cell>
          <cell r="U319">
            <v>550000000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598448</v>
          </cell>
          <cell r="AA319">
            <v>0</v>
          </cell>
          <cell r="AB319" t="str">
            <v>00069569</v>
          </cell>
          <cell r="AC319" t="str">
            <v>Agung Setyo Martanto</v>
          </cell>
          <cell r="AD319" t="str">
            <v>82205</v>
          </cell>
          <cell r="AE319" t="str">
            <v>05. KECIL - &gt; Rp 500 JUTA S/D Rp 1 M</v>
          </cell>
          <cell r="AF319">
            <v>2</v>
          </cell>
          <cell r="AG319">
            <v>550000000</v>
          </cell>
        </row>
        <row r="320">
          <cell r="A320" t="str">
            <v>MAVA628</v>
          </cell>
          <cell r="B320" t="e">
            <v>#REF!</v>
          </cell>
          <cell r="C320" t="str">
            <v>2020-10-20</v>
          </cell>
          <cell r="D320">
            <v>83</v>
          </cell>
          <cell r="E320" t="str">
            <v xml:space="preserve">IDR </v>
          </cell>
          <cell r="F320" t="str">
            <v xml:space="preserve">Y26  ISWORO ADHI KUSUMA            </v>
          </cell>
          <cell r="G320" t="str">
            <v>DL</v>
          </cell>
          <cell r="H320" t="str">
            <v>0000008301501673154</v>
          </cell>
          <cell r="I320" t="str">
            <v xml:space="preserve">MIT SUHARDI         </v>
          </cell>
          <cell r="J320">
            <v>546662896</v>
          </cell>
          <cell r="K320" t="str">
            <v>24/05/2021</v>
          </cell>
          <cell r="L320" t="str">
            <v>24/10/2020</v>
          </cell>
          <cell r="M320">
            <v>9</v>
          </cell>
          <cell r="N320">
            <v>0</v>
          </cell>
          <cell r="O320" t="str">
            <v>05/02/2015</v>
          </cell>
          <cell r="P320" t="str">
            <v>24/04/2023</v>
          </cell>
          <cell r="Q320" t="str">
            <v>99M</v>
          </cell>
          <cell r="R320" t="str">
            <v>Y</v>
          </cell>
          <cell r="S320" t="str">
            <v>MAVA628</v>
          </cell>
          <cell r="T320">
            <v>499228069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 t="str">
            <v>00069569</v>
          </cell>
          <cell r="AC320" t="str">
            <v>Agung Setyo Martanto</v>
          </cell>
          <cell r="AD320" t="str">
            <v>82205</v>
          </cell>
          <cell r="AE320" t="str">
            <v>05. KECIL - &gt; Rp 500 JUTA S/D Rp 1 M</v>
          </cell>
          <cell r="AF320">
            <v>1</v>
          </cell>
          <cell r="AG320">
            <v>499228069</v>
          </cell>
        </row>
        <row r="321">
          <cell r="A321" t="str">
            <v>KJT9907</v>
          </cell>
          <cell r="B321" t="e">
            <v>#REF!</v>
          </cell>
          <cell r="C321" t="str">
            <v>2020-10-20</v>
          </cell>
          <cell r="D321">
            <v>83</v>
          </cell>
          <cell r="E321" t="str">
            <v xml:space="preserve">IDR </v>
          </cell>
          <cell r="F321" t="str">
            <v xml:space="preserve">MJF  Agung Setyo M                 </v>
          </cell>
          <cell r="G321" t="str">
            <v>EB</v>
          </cell>
          <cell r="H321" t="str">
            <v>0000008301053505108</v>
          </cell>
          <cell r="I321" t="str">
            <v>KALTIM ADHIGUNA MUAT</v>
          </cell>
          <cell r="J321">
            <v>530000000</v>
          </cell>
          <cell r="K321" t="str">
            <v>28/10/2020</v>
          </cell>
          <cell r="L321" t="str">
            <v>28/10/2020</v>
          </cell>
          <cell r="M321">
            <v>12.5</v>
          </cell>
          <cell r="N321">
            <v>0</v>
          </cell>
          <cell r="O321" t="str">
            <v>28/03/2018</v>
          </cell>
          <cell r="P321" t="str">
            <v>28/03/2022</v>
          </cell>
          <cell r="Q321" t="str">
            <v>48M</v>
          </cell>
          <cell r="R321" t="str">
            <v>N</v>
          </cell>
          <cell r="S321" t="str">
            <v>KJT9907</v>
          </cell>
          <cell r="T321">
            <v>198749990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 t="str">
            <v>00069569</v>
          </cell>
          <cell r="AC321" t="str">
            <v>Agung Setyo Martanto</v>
          </cell>
          <cell r="AD321" t="str">
            <v>82205</v>
          </cell>
          <cell r="AE321" t="str">
            <v>05. KECIL - &gt; Rp 500 JUTA S/D Rp 1 M</v>
          </cell>
          <cell r="AF321">
            <v>1</v>
          </cell>
          <cell r="AG321">
            <v>198749990</v>
          </cell>
        </row>
        <row r="322">
          <cell r="A322" t="str">
            <v>KNE0951</v>
          </cell>
          <cell r="B322" t="e">
            <v>#REF!</v>
          </cell>
          <cell r="C322" t="str">
            <v>2020-10-20</v>
          </cell>
          <cell r="D322">
            <v>83</v>
          </cell>
          <cell r="E322" t="str">
            <v xml:space="preserve">IDR </v>
          </cell>
          <cell r="F322" t="str">
            <v xml:space="preserve">Y25  MUHAMMAD BUDIMAN              </v>
          </cell>
          <cell r="G322" t="str">
            <v>RY</v>
          </cell>
          <cell r="H322" t="str">
            <v>0000008301056799104</v>
          </cell>
          <cell r="I322" t="str">
            <v>KOMUNIKASI LINTAS NU</v>
          </cell>
          <cell r="J322">
            <v>500000000</v>
          </cell>
          <cell r="K322" t="str">
            <v>20/11/2020</v>
          </cell>
          <cell r="L322" t="str">
            <v>20/11/2020</v>
          </cell>
          <cell r="M322">
            <v>6</v>
          </cell>
          <cell r="N322">
            <v>0</v>
          </cell>
          <cell r="O322" t="str">
            <v>20/03/2020</v>
          </cell>
          <cell r="P322" t="str">
            <v>20/03/2024</v>
          </cell>
          <cell r="Q322" t="str">
            <v>48M</v>
          </cell>
          <cell r="R322" t="str">
            <v>N</v>
          </cell>
          <cell r="S322" t="str">
            <v>KNE0951</v>
          </cell>
          <cell r="T322">
            <v>427200000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 t="str">
            <v>00172141</v>
          </cell>
          <cell r="AC322" t="str">
            <v>Muhammad Budiman</v>
          </cell>
          <cell r="AD322" t="str">
            <v>80065</v>
          </cell>
          <cell r="AE322" t="str">
            <v>10. KUR Ritel 2015 New</v>
          </cell>
          <cell r="AF322">
            <v>1</v>
          </cell>
          <cell r="AG322">
            <v>437080000</v>
          </cell>
        </row>
        <row r="323">
          <cell r="A323" t="str">
            <v>WK79473</v>
          </cell>
          <cell r="B323" t="e">
            <v>#REF!</v>
          </cell>
          <cell r="C323" t="str">
            <v>2020-10-20</v>
          </cell>
          <cell r="D323">
            <v>83</v>
          </cell>
          <cell r="E323" t="str">
            <v xml:space="preserve">IDR </v>
          </cell>
          <cell r="F323" t="str">
            <v xml:space="preserve">HMI  REZA SYAHRIZAL S.             </v>
          </cell>
          <cell r="G323" t="str">
            <v>DL</v>
          </cell>
          <cell r="H323" t="str">
            <v>0000008301502313155</v>
          </cell>
          <cell r="I323" t="str">
            <v xml:space="preserve">WAHYU ADI PRASETYO  </v>
          </cell>
          <cell r="J323">
            <v>500000000</v>
          </cell>
          <cell r="K323" t="str">
            <v>22/10/2020</v>
          </cell>
          <cell r="L323" t="str">
            <v>22/10/2020</v>
          </cell>
          <cell r="M323">
            <v>9</v>
          </cell>
          <cell r="N323">
            <v>0</v>
          </cell>
          <cell r="O323" t="str">
            <v>22/11/2019</v>
          </cell>
          <cell r="P323" t="str">
            <v>22/11/2021</v>
          </cell>
          <cell r="Q323" t="str">
            <v>24M</v>
          </cell>
          <cell r="R323" t="str">
            <v>Y</v>
          </cell>
          <cell r="S323" t="str">
            <v>WK79473</v>
          </cell>
          <cell r="T323">
            <v>412082811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 t="str">
            <v>00179647</v>
          </cell>
          <cell r="AC323" t="str">
            <v>Dimas Indra Permana</v>
          </cell>
          <cell r="AD323" t="str">
            <v>42206</v>
          </cell>
          <cell r="AE323" t="str">
            <v>06. RITKOM - &gt; Rp 1 M S/D Rp 2 M</v>
          </cell>
          <cell r="AF323">
            <v>1</v>
          </cell>
          <cell r="AG323">
            <v>412082811</v>
          </cell>
        </row>
        <row r="324">
          <cell r="A324" t="str">
            <v>WO24111</v>
          </cell>
          <cell r="B324" t="e">
            <v>#REF!</v>
          </cell>
          <cell r="C324" t="str">
            <v>2020-10-20</v>
          </cell>
          <cell r="D324">
            <v>83</v>
          </cell>
          <cell r="E324" t="str">
            <v xml:space="preserve">IDR </v>
          </cell>
          <cell r="F324" t="str">
            <v xml:space="preserve">HMI  REZA SYAHRIZAL S.             </v>
          </cell>
          <cell r="G324" t="str">
            <v>DL</v>
          </cell>
          <cell r="H324" t="str">
            <v>0000008301502345152</v>
          </cell>
          <cell r="I324" t="str">
            <v xml:space="preserve">WAWAN SETYAWAN      </v>
          </cell>
          <cell r="J324">
            <v>500000000</v>
          </cell>
          <cell r="K324" t="str">
            <v>24/02/2021</v>
          </cell>
          <cell r="L324" t="str">
            <v>24/10/2020</v>
          </cell>
          <cell r="M324">
            <v>14</v>
          </cell>
          <cell r="N324">
            <v>0</v>
          </cell>
          <cell r="O324" t="str">
            <v>24/02/2020</v>
          </cell>
          <cell r="P324" t="str">
            <v>24/02/2021</v>
          </cell>
          <cell r="Q324" t="str">
            <v>12M</v>
          </cell>
          <cell r="R324" t="str">
            <v>N</v>
          </cell>
          <cell r="S324" t="str">
            <v>WO24111</v>
          </cell>
          <cell r="T324">
            <v>500000000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 t="str">
            <v>00285279</v>
          </cell>
          <cell r="AC324" t="str">
            <v>Rahmad Ramadhon</v>
          </cell>
          <cell r="AD324" t="str">
            <v>82204</v>
          </cell>
          <cell r="AE324" t="str">
            <v>04. KECIL - &gt; Rp 350 JUTA S/D Rp 500 JUTA</v>
          </cell>
          <cell r="AF324">
            <v>1</v>
          </cell>
          <cell r="AG324">
            <v>500000000</v>
          </cell>
        </row>
        <row r="325">
          <cell r="A325" t="str">
            <v>G645617</v>
          </cell>
          <cell r="B325" t="e">
            <v>#REF!</v>
          </cell>
          <cell r="C325" t="str">
            <v>2020-10-20</v>
          </cell>
          <cell r="D325">
            <v>83</v>
          </cell>
          <cell r="E325" t="str">
            <v xml:space="preserve">IDR </v>
          </cell>
          <cell r="F325" t="str">
            <v xml:space="preserve">MJF  Agung Setyo M                 </v>
          </cell>
          <cell r="G325" t="str">
            <v>DL</v>
          </cell>
          <cell r="H325" t="str">
            <v>0000008301502238151</v>
          </cell>
          <cell r="I325" t="str">
            <v xml:space="preserve">GUNAWAN ALBERTUS    </v>
          </cell>
          <cell r="J325">
            <v>500000000</v>
          </cell>
          <cell r="K325" t="str">
            <v>27/06/2021</v>
          </cell>
          <cell r="L325" t="str">
            <v>27/10/2020</v>
          </cell>
          <cell r="M325">
            <v>14</v>
          </cell>
          <cell r="N325">
            <v>0</v>
          </cell>
          <cell r="O325" t="str">
            <v>27/06/2019</v>
          </cell>
          <cell r="P325" t="str">
            <v>27/06/2021</v>
          </cell>
          <cell r="Q325" t="str">
            <v>24M</v>
          </cell>
          <cell r="R325" t="str">
            <v>N</v>
          </cell>
          <cell r="S325" t="str">
            <v>G645617</v>
          </cell>
          <cell r="T325">
            <v>189201.4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 t="str">
            <v>00069569</v>
          </cell>
          <cell r="AC325" t="str">
            <v>Agung Setyo Martanto</v>
          </cell>
          <cell r="AD325" t="str">
            <v>82204</v>
          </cell>
          <cell r="AE325" t="str">
            <v>04. KECIL - &gt; Rp 350 JUTA S/D Rp 500 JUTA</v>
          </cell>
          <cell r="AF325">
            <v>1</v>
          </cell>
          <cell r="AG325">
            <v>189201.4</v>
          </cell>
        </row>
        <row r="326">
          <cell r="A326" t="str">
            <v>KGI7144</v>
          </cell>
          <cell r="B326" t="e">
            <v>#REF!</v>
          </cell>
          <cell r="C326" t="str">
            <v>2020-10-20</v>
          </cell>
          <cell r="D326">
            <v>83</v>
          </cell>
          <cell r="E326" t="str">
            <v xml:space="preserve">IDR </v>
          </cell>
          <cell r="F326" t="str">
            <v xml:space="preserve">NHS  DESTRI HUDO HARDONO           </v>
          </cell>
          <cell r="G326" t="str">
            <v>EG</v>
          </cell>
          <cell r="H326" t="str">
            <v>0000008301502062152</v>
          </cell>
          <cell r="I326" t="str">
            <v>KOPERASI LANGGENG IN</v>
          </cell>
          <cell r="J326">
            <v>500000000</v>
          </cell>
          <cell r="K326" t="str">
            <v>28/10/2020</v>
          </cell>
          <cell r="L326" t="str">
            <v/>
          </cell>
          <cell r="M326">
            <v>9.9499999999999993</v>
          </cell>
          <cell r="N326" t="str">
            <v/>
          </cell>
          <cell r="O326" t="str">
            <v>28/02/2018</v>
          </cell>
          <cell r="P326" t="str">
            <v>28/02/2023</v>
          </cell>
          <cell r="Q326" t="str">
            <v>60M</v>
          </cell>
          <cell r="R326" t="str">
            <v>N</v>
          </cell>
          <cell r="S326" t="str">
            <v>KGI7144</v>
          </cell>
          <cell r="T326">
            <v>272981175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 t="str">
            <v>00060701</v>
          </cell>
          <cell r="AC326" t="str">
            <v>Destri Hudo Hardono</v>
          </cell>
          <cell r="AD326" t="str">
            <v>42206</v>
          </cell>
          <cell r="AE326" t="str">
            <v>06. RITKOM - &gt; Rp 1 M S/D Rp 2 M</v>
          </cell>
          <cell r="AF326">
            <v>1</v>
          </cell>
          <cell r="AG326">
            <v>272981175</v>
          </cell>
        </row>
        <row r="327">
          <cell r="A327" t="str">
            <v>SBLZX74</v>
          </cell>
          <cell r="B327" t="e">
            <v>#REF!</v>
          </cell>
          <cell r="C327" t="str">
            <v>2020-10-20</v>
          </cell>
          <cell r="D327">
            <v>83</v>
          </cell>
          <cell r="E327" t="str">
            <v xml:space="preserve">IDR </v>
          </cell>
          <cell r="F327" t="str">
            <v xml:space="preserve">HMI  REZA SYAHRIZAL S.             </v>
          </cell>
          <cell r="G327" t="str">
            <v>DL</v>
          </cell>
          <cell r="H327" t="str">
            <v>0000008301502320152</v>
          </cell>
          <cell r="I327" t="str">
            <v xml:space="preserve">SELAMET MUKSIN      </v>
          </cell>
          <cell r="J327">
            <v>500000000</v>
          </cell>
          <cell r="K327" t="str">
            <v>06/12/2020</v>
          </cell>
          <cell r="L327" t="str">
            <v>06/10/2020</v>
          </cell>
          <cell r="M327">
            <v>14</v>
          </cell>
          <cell r="N327" t="str">
            <v>06/10/2020</v>
          </cell>
          <cell r="O327" t="str">
            <v>06/12/2019</v>
          </cell>
          <cell r="P327" t="str">
            <v>06/12/2020</v>
          </cell>
          <cell r="Q327" t="str">
            <v>12M</v>
          </cell>
          <cell r="R327" t="str">
            <v>N</v>
          </cell>
          <cell r="S327" t="str">
            <v>SBLZX74</v>
          </cell>
          <cell r="T327">
            <v>0</v>
          </cell>
          <cell r="U327">
            <v>500000000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3158561</v>
          </cell>
          <cell r="AA327">
            <v>0</v>
          </cell>
          <cell r="AB327" t="str">
            <v>00277069</v>
          </cell>
          <cell r="AC327" t="str">
            <v>Muhammad Fiqhi Maulaya</v>
          </cell>
          <cell r="AD327" t="str">
            <v>82204</v>
          </cell>
          <cell r="AE327" t="str">
            <v>04. KECIL - &gt; Rp 350 JUTA S/D Rp 500 JUTA</v>
          </cell>
          <cell r="AF327">
            <v>2</v>
          </cell>
          <cell r="AG327">
            <v>500000000</v>
          </cell>
        </row>
        <row r="328">
          <cell r="A328" t="str">
            <v>NIL6567</v>
          </cell>
          <cell r="B328" t="e">
            <v>#REF!</v>
          </cell>
          <cell r="C328" t="str">
            <v>2020-10-20</v>
          </cell>
          <cell r="D328">
            <v>83</v>
          </cell>
          <cell r="E328" t="str">
            <v xml:space="preserve">IDR </v>
          </cell>
          <cell r="F328" t="str">
            <v xml:space="preserve">Y25  MUHAMMAD BUDIMAN              </v>
          </cell>
          <cell r="G328" t="str">
            <v>RS</v>
          </cell>
          <cell r="H328" t="str">
            <v>0000008301051748108</v>
          </cell>
          <cell r="I328" t="str">
            <v xml:space="preserve">NYONO HANDOKO       </v>
          </cell>
          <cell r="J328">
            <v>500000000</v>
          </cell>
          <cell r="K328" t="str">
            <v>27/10/2020</v>
          </cell>
          <cell r="L328" t="str">
            <v>24/10/2020</v>
          </cell>
          <cell r="M328">
            <v>9</v>
          </cell>
          <cell r="N328">
            <v>0</v>
          </cell>
          <cell r="O328" t="str">
            <v>27/03/2017</v>
          </cell>
          <cell r="P328" t="str">
            <v>24/03/2022</v>
          </cell>
          <cell r="Q328" t="str">
            <v>60M</v>
          </cell>
          <cell r="R328" t="str">
            <v>N</v>
          </cell>
          <cell r="S328" t="str">
            <v>NIL6567</v>
          </cell>
          <cell r="T328">
            <v>149972000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 t="str">
            <v>00172141</v>
          </cell>
          <cell r="AC328" t="str">
            <v>Muhammad Budiman</v>
          </cell>
          <cell r="AD328" t="str">
            <v>80065</v>
          </cell>
          <cell r="AE328" t="str">
            <v>10. KUR Ritel 2015 New</v>
          </cell>
          <cell r="AF328">
            <v>1</v>
          </cell>
          <cell r="AG328">
            <v>149972000</v>
          </cell>
        </row>
        <row r="329">
          <cell r="A329" t="str">
            <v>D122379</v>
          </cell>
          <cell r="B329" t="e">
            <v>#REF!</v>
          </cell>
          <cell r="C329" t="str">
            <v>2020-10-20</v>
          </cell>
          <cell r="D329">
            <v>83</v>
          </cell>
          <cell r="E329" t="str">
            <v xml:space="preserve">IDR </v>
          </cell>
          <cell r="F329" t="str">
            <v xml:space="preserve">Y25  MUHAMMAD BUDIMAN              </v>
          </cell>
          <cell r="G329" t="str">
            <v>RV</v>
          </cell>
          <cell r="H329" t="str">
            <v>0000008301056240105</v>
          </cell>
          <cell r="I329" t="str">
            <v>DINI HANDANAYATIE, S</v>
          </cell>
          <cell r="J329">
            <v>500000000</v>
          </cell>
          <cell r="K329" t="str">
            <v>09/11/2020</v>
          </cell>
          <cell r="L329" t="str">
            <v/>
          </cell>
          <cell r="M329">
            <v>6.85</v>
          </cell>
          <cell r="N329" t="str">
            <v/>
          </cell>
          <cell r="O329" t="str">
            <v>09/12/2019</v>
          </cell>
          <cell r="P329" t="str">
            <v>09/12/2021</v>
          </cell>
          <cell r="Q329" t="str">
            <v>24M</v>
          </cell>
          <cell r="R329" t="str">
            <v>N</v>
          </cell>
          <cell r="S329" t="str">
            <v>D122379</v>
          </cell>
          <cell r="T329">
            <v>300017338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 t="str">
            <v>00172141</v>
          </cell>
          <cell r="AC329" t="str">
            <v>Muhammad Budiman</v>
          </cell>
          <cell r="AD329" t="str">
            <v>80065</v>
          </cell>
          <cell r="AE329" t="str">
            <v>10. KUR Ritel 2015 New</v>
          </cell>
          <cell r="AF329">
            <v>1</v>
          </cell>
          <cell r="AG329">
            <v>308226358.39999998</v>
          </cell>
        </row>
        <row r="330">
          <cell r="A330" t="str">
            <v>WDG6256</v>
          </cell>
          <cell r="B330" t="e">
            <v>#REF!</v>
          </cell>
          <cell r="C330" t="str">
            <v>2020-10-20</v>
          </cell>
          <cell r="D330">
            <v>83</v>
          </cell>
          <cell r="E330" t="str">
            <v xml:space="preserve">IDR </v>
          </cell>
          <cell r="F330" t="str">
            <v xml:space="preserve">Y25  MUHAMMAD BUDIMAN              </v>
          </cell>
          <cell r="G330" t="str">
            <v>R9</v>
          </cell>
          <cell r="H330" t="str">
            <v>0000008301502429150</v>
          </cell>
          <cell r="I330" t="str">
            <v xml:space="preserve">WONG WIRYA GUNAWAN  </v>
          </cell>
          <cell r="J330">
            <v>500000000</v>
          </cell>
          <cell r="K330" t="str">
            <v>16/09/2021</v>
          </cell>
          <cell r="L330" t="str">
            <v>16/10/2020</v>
          </cell>
          <cell r="M330">
            <v>13</v>
          </cell>
          <cell r="N330" t="str">
            <v>16/10/2020</v>
          </cell>
          <cell r="O330" t="str">
            <v>17/09/2020</v>
          </cell>
          <cell r="P330" t="str">
            <v>16/09/2021</v>
          </cell>
          <cell r="Q330" t="str">
            <v>12M</v>
          </cell>
          <cell r="R330" t="str">
            <v>N</v>
          </cell>
          <cell r="S330" t="str">
            <v>WDG6256</v>
          </cell>
          <cell r="T330">
            <v>0</v>
          </cell>
          <cell r="U330">
            <v>500000000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5164384</v>
          </cell>
          <cell r="AA330">
            <v>0</v>
          </cell>
          <cell r="AB330" t="str">
            <v>00172141</v>
          </cell>
          <cell r="AC330" t="str">
            <v>Muhammad Budiman</v>
          </cell>
          <cell r="AD330" t="str">
            <v>82204</v>
          </cell>
          <cell r="AE330" t="str">
            <v>04. KECIL - &gt; Rp 350 JUTA S/D Rp 500 JUTA</v>
          </cell>
          <cell r="AF330">
            <v>2</v>
          </cell>
          <cell r="AG330">
            <v>500000000</v>
          </cell>
        </row>
        <row r="331">
          <cell r="A331" t="str">
            <v>HBK6729</v>
          </cell>
          <cell r="B331" t="e">
            <v>#REF!</v>
          </cell>
          <cell r="C331" t="str">
            <v>2020-10-20</v>
          </cell>
          <cell r="D331">
            <v>83</v>
          </cell>
          <cell r="E331" t="str">
            <v xml:space="preserve">IDR </v>
          </cell>
          <cell r="F331" t="str">
            <v xml:space="preserve">MC1  IWAN BUDI CAHYONO             </v>
          </cell>
          <cell r="G331" t="str">
            <v>DL</v>
          </cell>
          <cell r="H331" t="str">
            <v>0000008301502123152</v>
          </cell>
          <cell r="I331" t="str">
            <v xml:space="preserve">HENGKY ARIYANDI     </v>
          </cell>
          <cell r="J331">
            <v>500000000</v>
          </cell>
          <cell r="K331" t="str">
            <v>19/06/2021</v>
          </cell>
          <cell r="L331" t="str">
            <v>19/11/2020</v>
          </cell>
          <cell r="M331">
            <v>11</v>
          </cell>
          <cell r="N331">
            <v>0</v>
          </cell>
          <cell r="O331" t="str">
            <v>12/09/2018</v>
          </cell>
          <cell r="P331" t="str">
            <v>19/06/2021</v>
          </cell>
          <cell r="Q331" t="str">
            <v>33M</v>
          </cell>
          <cell r="R331" t="str">
            <v>Y</v>
          </cell>
          <cell r="S331" t="str">
            <v>HBK6729</v>
          </cell>
          <cell r="T331">
            <v>0</v>
          </cell>
          <cell r="U331">
            <v>448898927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 t="str">
            <v>00277069</v>
          </cell>
          <cell r="AC331" t="str">
            <v>Muhammad Fiqhi Maulaya</v>
          </cell>
          <cell r="AD331" t="str">
            <v>82204</v>
          </cell>
          <cell r="AE331" t="str">
            <v>04. KECIL - &gt; Rp 350 JUTA S/D Rp 500 JUTA</v>
          </cell>
          <cell r="AF331">
            <v>2</v>
          </cell>
          <cell r="AG331">
            <v>455310732.85000002</v>
          </cell>
        </row>
        <row r="332">
          <cell r="A332" t="str">
            <v>M827430</v>
          </cell>
          <cell r="B332" t="e">
            <v>#REF!</v>
          </cell>
          <cell r="C332" t="str">
            <v>2020-10-20</v>
          </cell>
          <cell r="D332">
            <v>83</v>
          </cell>
          <cell r="E332" t="str">
            <v xml:space="preserve">IDR </v>
          </cell>
          <cell r="F332" t="str">
            <v xml:space="preserve">TUE  WISA WASKITA                  </v>
          </cell>
          <cell r="G332" t="str">
            <v>DL</v>
          </cell>
          <cell r="H332" t="str">
            <v>0000008301502020150</v>
          </cell>
          <cell r="I332" t="str">
            <v xml:space="preserve">ACHMAD H            </v>
          </cell>
          <cell r="J332">
            <v>500000000</v>
          </cell>
          <cell r="K332" t="str">
            <v>23/10/2020</v>
          </cell>
          <cell r="L332" t="str">
            <v>23/10/2020</v>
          </cell>
          <cell r="M332">
            <v>9</v>
          </cell>
          <cell r="N332">
            <v>0</v>
          </cell>
          <cell r="O332" t="str">
            <v>27/10/2017</v>
          </cell>
          <cell r="P332" t="str">
            <v>23/04/2021</v>
          </cell>
          <cell r="Q332" t="str">
            <v>42M</v>
          </cell>
          <cell r="R332" t="str">
            <v>Y</v>
          </cell>
          <cell r="S332" t="str">
            <v>M827430</v>
          </cell>
          <cell r="T332">
            <v>89719000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 t="str">
            <v>00269066</v>
          </cell>
          <cell r="AC332" t="str">
            <v>Putra Fajar Utama</v>
          </cell>
          <cell r="AD332" t="str">
            <v>43207</v>
          </cell>
          <cell r="AE332" t="str">
            <v>(PRT) 02. RITKOM - &gt; Rp 2 M S/D Rp 3 M</v>
          </cell>
          <cell r="AF332">
            <v>2</v>
          </cell>
          <cell r="AG332">
            <v>89719000</v>
          </cell>
        </row>
        <row r="333">
          <cell r="A333" t="str">
            <v>AT98266</v>
          </cell>
          <cell r="B333" t="e">
            <v>#REF!</v>
          </cell>
          <cell r="C333" t="str">
            <v>2020-10-20</v>
          </cell>
          <cell r="D333">
            <v>83</v>
          </cell>
          <cell r="E333" t="str">
            <v xml:space="preserve">IDR </v>
          </cell>
          <cell r="F333" t="str">
            <v xml:space="preserve">NHS  DESTRI HUDO HARDONO           </v>
          </cell>
          <cell r="G333" t="str">
            <v>T9</v>
          </cell>
          <cell r="H333" t="str">
            <v>0000008301054296100</v>
          </cell>
          <cell r="I333" t="str">
            <v xml:space="preserve">ANGRYARNI           </v>
          </cell>
          <cell r="J333">
            <v>500000000</v>
          </cell>
          <cell r="K333" t="str">
            <v>25/10/2020</v>
          </cell>
          <cell r="L333" t="str">
            <v/>
          </cell>
          <cell r="M333">
            <v>9.9499999999999993</v>
          </cell>
          <cell r="N333" t="str">
            <v/>
          </cell>
          <cell r="O333" t="str">
            <v>30/07/2018</v>
          </cell>
          <cell r="P333" t="str">
            <v>30/07/2023</v>
          </cell>
          <cell r="Q333" t="str">
            <v>60M</v>
          </cell>
          <cell r="R333" t="str">
            <v>N</v>
          </cell>
          <cell r="S333" t="str">
            <v>AT98266</v>
          </cell>
          <cell r="T333">
            <v>312886385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 t="str">
            <v>00069569</v>
          </cell>
          <cell r="AC333" t="str">
            <v>Agung Setyo Martanto</v>
          </cell>
          <cell r="AD333" t="str">
            <v>82205</v>
          </cell>
          <cell r="AE333" t="str">
            <v>05. KECIL - &gt; Rp 500 JUTA S/D Rp 1 M</v>
          </cell>
          <cell r="AF333">
            <v>1</v>
          </cell>
          <cell r="AG333">
            <v>312886385</v>
          </cell>
        </row>
        <row r="334">
          <cell r="A334" t="str">
            <v>RLE7881</v>
          </cell>
          <cell r="B334" t="e">
            <v>#REF!</v>
          </cell>
          <cell r="C334" t="str">
            <v>2020-10-20</v>
          </cell>
          <cell r="D334">
            <v>83</v>
          </cell>
          <cell r="E334" t="str">
            <v xml:space="preserve">IDR </v>
          </cell>
          <cell r="F334" t="str">
            <v xml:space="preserve">MJF  Agung Setyo M                 </v>
          </cell>
          <cell r="G334" t="str">
            <v>DL</v>
          </cell>
          <cell r="H334" t="str">
            <v>0000008301501687153</v>
          </cell>
          <cell r="I334" t="str">
            <v xml:space="preserve">ROCHMADI            </v>
          </cell>
          <cell r="J334">
            <v>500000000</v>
          </cell>
          <cell r="K334" t="str">
            <v>16/10/2021</v>
          </cell>
          <cell r="L334" t="str">
            <v>16/11/2020</v>
          </cell>
          <cell r="M334">
            <v>10</v>
          </cell>
          <cell r="N334">
            <v>0</v>
          </cell>
          <cell r="O334" t="str">
            <v>02/03/2015</v>
          </cell>
          <cell r="P334" t="str">
            <v>16/10/2021</v>
          </cell>
          <cell r="Q334" t="str">
            <v>80M</v>
          </cell>
          <cell r="R334" t="str">
            <v>Y</v>
          </cell>
          <cell r="S334" t="str">
            <v>RLE7881</v>
          </cell>
          <cell r="T334">
            <v>91227789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 t="str">
            <v>00285279</v>
          </cell>
          <cell r="AC334" t="str">
            <v>Rahmad Ramadhon</v>
          </cell>
          <cell r="AD334" t="str">
            <v>82204</v>
          </cell>
          <cell r="AE334" t="str">
            <v>04. KECIL - &gt; Rp 350 JUTA S/D Rp 500 JUTA</v>
          </cell>
          <cell r="AF334">
            <v>1</v>
          </cell>
          <cell r="AG334">
            <v>111185687.05</v>
          </cell>
        </row>
        <row r="335">
          <cell r="A335" t="str">
            <v>DVX8079</v>
          </cell>
          <cell r="B335" t="e">
            <v>#REF!</v>
          </cell>
          <cell r="C335" t="str">
            <v>2020-10-20</v>
          </cell>
          <cell r="D335">
            <v>83</v>
          </cell>
          <cell r="E335" t="str">
            <v xml:space="preserve">IDR </v>
          </cell>
          <cell r="F335" t="str">
            <v xml:space="preserve">Y25  MUHAMMAD BUDIMAN              </v>
          </cell>
          <cell r="G335" t="str">
            <v>RY</v>
          </cell>
          <cell r="H335" t="str">
            <v>0000008301056906109</v>
          </cell>
          <cell r="I335" t="str">
            <v xml:space="preserve">DARYANTI            </v>
          </cell>
          <cell r="J335">
            <v>500000000</v>
          </cell>
          <cell r="K335" t="str">
            <v>14/11/2020</v>
          </cell>
          <cell r="L335" t="str">
            <v>14/11/2020</v>
          </cell>
          <cell r="M335">
            <v>6</v>
          </cell>
          <cell r="N335">
            <v>0</v>
          </cell>
          <cell r="O335" t="str">
            <v>14/05/2020</v>
          </cell>
          <cell r="P335" t="str">
            <v>14/05/2024</v>
          </cell>
          <cell r="Q335" t="str">
            <v>48M</v>
          </cell>
          <cell r="R335" t="str">
            <v>N</v>
          </cell>
          <cell r="S335" t="str">
            <v>DVX8079</v>
          </cell>
          <cell r="T335">
            <v>448000000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 t="str">
            <v>00172141</v>
          </cell>
          <cell r="AC335" t="str">
            <v>Muhammad Budiman</v>
          </cell>
          <cell r="AD335" t="str">
            <v>80065</v>
          </cell>
          <cell r="AE335" t="str">
            <v>10. KUR Ritel 2015 New</v>
          </cell>
          <cell r="AF335">
            <v>1</v>
          </cell>
          <cell r="AG335">
            <v>454835185.85000002</v>
          </cell>
        </row>
        <row r="336">
          <cell r="A336" t="str">
            <v>U994721</v>
          </cell>
          <cell r="B336" t="e">
            <v>#REF!</v>
          </cell>
          <cell r="C336" t="str">
            <v>2020-10-20</v>
          </cell>
          <cell r="D336">
            <v>83</v>
          </cell>
          <cell r="E336" t="str">
            <v xml:space="preserve">IDR </v>
          </cell>
          <cell r="F336" t="str">
            <v xml:space="preserve">WH8  ADHY KARYO NUGROHO            </v>
          </cell>
          <cell r="G336" t="str">
            <v>DL</v>
          </cell>
          <cell r="H336" t="str">
            <v>0000008301501508155</v>
          </cell>
          <cell r="I336" t="str">
            <v xml:space="preserve">ULFIAH              </v>
          </cell>
          <cell r="J336">
            <v>500000000</v>
          </cell>
          <cell r="K336" t="str">
            <v>30/04/2021</v>
          </cell>
          <cell r="L336" t="str">
            <v>31/10/2020</v>
          </cell>
          <cell r="M336">
            <v>9</v>
          </cell>
          <cell r="N336">
            <v>0</v>
          </cell>
          <cell r="O336" t="str">
            <v>27/09/2013</v>
          </cell>
          <cell r="P336" t="str">
            <v>30/04/2021</v>
          </cell>
          <cell r="Q336" t="str">
            <v>91M</v>
          </cell>
          <cell r="R336" t="str">
            <v>Y</v>
          </cell>
          <cell r="S336" t="str">
            <v>U994721</v>
          </cell>
          <cell r="T336">
            <v>500000000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 t="str">
            <v>00285279</v>
          </cell>
          <cell r="AC336" t="str">
            <v>Rahmad Ramadhon</v>
          </cell>
          <cell r="AD336" t="str">
            <v>82204</v>
          </cell>
          <cell r="AE336" t="str">
            <v>04. KECIL - &gt; Rp 350 JUTA S/D Rp 500 JUTA</v>
          </cell>
          <cell r="AF336">
            <v>1</v>
          </cell>
          <cell r="AG336">
            <v>500000000</v>
          </cell>
        </row>
        <row r="337">
          <cell r="A337" t="str">
            <v>SKWT614</v>
          </cell>
          <cell r="B337" t="e">
            <v>#REF!</v>
          </cell>
          <cell r="C337" t="str">
            <v>2020-10-20</v>
          </cell>
          <cell r="D337">
            <v>83</v>
          </cell>
          <cell r="E337" t="str">
            <v xml:space="preserve">IDR </v>
          </cell>
          <cell r="F337" t="str">
            <v xml:space="preserve">EJC  ANTON WIDANANTO               </v>
          </cell>
          <cell r="G337" t="str">
            <v>EG</v>
          </cell>
          <cell r="H337" t="str">
            <v>0000008301502102156</v>
          </cell>
          <cell r="I337" t="str">
            <v xml:space="preserve">SINGOSARI JAYA      </v>
          </cell>
          <cell r="J337">
            <v>500000000</v>
          </cell>
          <cell r="K337" t="str">
            <v>08/10/2020</v>
          </cell>
          <cell r="L337" t="str">
            <v/>
          </cell>
          <cell r="M337">
            <v>12.5</v>
          </cell>
          <cell r="N337" t="str">
            <v/>
          </cell>
          <cell r="O337" t="str">
            <v>08/06/2018</v>
          </cell>
          <cell r="P337" t="str">
            <v>08/06/2021</v>
          </cell>
          <cell r="Q337" t="str">
            <v>36M</v>
          </cell>
          <cell r="R337" t="str">
            <v>N</v>
          </cell>
          <cell r="S337" t="str">
            <v>SKWT614</v>
          </cell>
          <cell r="T337">
            <v>0</v>
          </cell>
          <cell r="U337">
            <v>143569801</v>
          </cell>
          <cell r="V337">
            <v>0</v>
          </cell>
          <cell r="W337">
            <v>0</v>
          </cell>
          <cell r="X337">
            <v>0</v>
          </cell>
          <cell r="Y337">
            <v>14477117</v>
          </cell>
          <cell r="Z337">
            <v>1644377</v>
          </cell>
          <cell r="AA337">
            <v>0</v>
          </cell>
          <cell r="AB337" t="str">
            <v>00065570</v>
          </cell>
          <cell r="AC337" t="str">
            <v>Wisa Waskita</v>
          </cell>
          <cell r="AD337" t="str">
            <v>42208</v>
          </cell>
          <cell r="AE337" t="str">
            <v>08. RITKOM - &gt; Rp 3 M S/D Rp 4 M</v>
          </cell>
          <cell r="AF337">
            <v>2</v>
          </cell>
          <cell r="AG337">
            <v>143569801</v>
          </cell>
        </row>
        <row r="338">
          <cell r="A338" t="str">
            <v>BAE4023</v>
          </cell>
          <cell r="B338" t="e">
            <v>#REF!</v>
          </cell>
          <cell r="C338" t="str">
            <v>2020-10-20</v>
          </cell>
          <cell r="D338">
            <v>83</v>
          </cell>
          <cell r="E338" t="str">
            <v xml:space="preserve">IDR </v>
          </cell>
          <cell r="F338" t="str">
            <v xml:space="preserve">MC1  IWAN BUDI CAHYONO             </v>
          </cell>
          <cell r="G338" t="str">
            <v>DL</v>
          </cell>
          <cell r="H338" t="str">
            <v>0000008301502194153</v>
          </cell>
          <cell r="I338" t="str">
            <v xml:space="preserve">BENNY BENJAMIN HADI </v>
          </cell>
          <cell r="J338">
            <v>500000000</v>
          </cell>
          <cell r="K338" t="str">
            <v>16/10/2021</v>
          </cell>
          <cell r="L338" t="str">
            <v>16/11/2020</v>
          </cell>
          <cell r="M338">
            <v>10</v>
          </cell>
          <cell r="N338">
            <v>0</v>
          </cell>
          <cell r="O338" t="str">
            <v>27/02/2019</v>
          </cell>
          <cell r="P338" t="str">
            <v>16/10/2021</v>
          </cell>
          <cell r="Q338" t="str">
            <v>32M</v>
          </cell>
          <cell r="R338" t="str">
            <v>Y</v>
          </cell>
          <cell r="S338" t="str">
            <v>BAE4023</v>
          </cell>
          <cell r="T338">
            <v>500000000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 t="str">
            <v>00285279</v>
          </cell>
          <cell r="AC338" t="str">
            <v>Rahmad Ramadhon</v>
          </cell>
          <cell r="AD338" t="str">
            <v>82204</v>
          </cell>
          <cell r="AE338" t="str">
            <v>04. KECIL - &gt; Rp 350 JUTA S/D Rp 500 JUTA</v>
          </cell>
          <cell r="AF338">
            <v>1</v>
          </cell>
          <cell r="AG338">
            <v>500000000</v>
          </cell>
        </row>
        <row r="339">
          <cell r="A339" t="str">
            <v>SOQG189</v>
          </cell>
          <cell r="B339" t="e">
            <v>#REF!</v>
          </cell>
          <cell r="C339" t="str">
            <v>2020-10-20</v>
          </cell>
          <cell r="D339">
            <v>83</v>
          </cell>
          <cell r="E339" t="str">
            <v xml:space="preserve">IDR </v>
          </cell>
          <cell r="F339" t="str">
            <v xml:space="preserve">NDA  JOHNY BAUMANNS                </v>
          </cell>
          <cell r="G339" t="str">
            <v>DL</v>
          </cell>
          <cell r="H339" t="str">
            <v>0000008301501908151</v>
          </cell>
          <cell r="I339" t="str">
            <v xml:space="preserve">STANDARD            </v>
          </cell>
          <cell r="J339">
            <v>500000000</v>
          </cell>
          <cell r="K339" t="str">
            <v>29/04/2021</v>
          </cell>
          <cell r="L339" t="str">
            <v>29/10/2020</v>
          </cell>
          <cell r="M339">
            <v>9</v>
          </cell>
          <cell r="N339">
            <v>0</v>
          </cell>
          <cell r="O339" t="str">
            <v>09/12/2016</v>
          </cell>
          <cell r="P339" t="str">
            <v>29/04/2021</v>
          </cell>
          <cell r="Q339" t="str">
            <v>52M</v>
          </cell>
          <cell r="R339" t="str">
            <v>Y</v>
          </cell>
          <cell r="S339" t="str">
            <v>SOQG189</v>
          </cell>
          <cell r="T339">
            <v>499955931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 t="str">
            <v>00185605</v>
          </cell>
          <cell r="AC339" t="str">
            <v>Arifin</v>
          </cell>
          <cell r="AD339" t="str">
            <v>42208</v>
          </cell>
          <cell r="AE339" t="str">
            <v>08. RITKOM - &gt; Rp 3 M S/D Rp 4 M</v>
          </cell>
          <cell r="AF339">
            <v>1</v>
          </cell>
          <cell r="AG339">
            <v>499955931</v>
          </cell>
        </row>
        <row r="340">
          <cell r="A340" t="str">
            <v>DUG0554</v>
          </cell>
          <cell r="B340" t="e">
            <v>#REF!</v>
          </cell>
          <cell r="C340" t="str">
            <v>2020-10-20</v>
          </cell>
          <cell r="D340">
            <v>83</v>
          </cell>
          <cell r="E340" t="str">
            <v xml:space="preserve">IDR </v>
          </cell>
          <cell r="F340" t="str">
            <v xml:space="preserve">Y25  MUHAMMAD BUDIMAN              </v>
          </cell>
          <cell r="G340" t="str">
            <v>RV</v>
          </cell>
          <cell r="H340" t="str">
            <v>0000008301055994109</v>
          </cell>
          <cell r="I340" t="str">
            <v xml:space="preserve">DENNY PRAWIBOWO     </v>
          </cell>
          <cell r="J340">
            <v>500000000</v>
          </cell>
          <cell r="K340" t="str">
            <v>08/11/2020</v>
          </cell>
          <cell r="L340" t="str">
            <v/>
          </cell>
          <cell r="M340">
            <v>6.71</v>
          </cell>
          <cell r="N340" t="str">
            <v/>
          </cell>
          <cell r="O340" t="str">
            <v>08/10/2019</v>
          </cell>
          <cell r="P340" t="str">
            <v>08/10/2023</v>
          </cell>
          <cell r="Q340" t="str">
            <v>48M</v>
          </cell>
          <cell r="R340" t="str">
            <v>N</v>
          </cell>
          <cell r="S340" t="str">
            <v>DUG0554</v>
          </cell>
          <cell r="T340">
            <v>387466982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 t="str">
            <v>00172141</v>
          </cell>
          <cell r="AC340" t="str">
            <v>Muhammad Budiman</v>
          </cell>
          <cell r="AD340" t="str">
            <v>80065</v>
          </cell>
          <cell r="AE340" t="str">
            <v>10. KUR Ritel 2015 New</v>
          </cell>
          <cell r="AF340">
            <v>1</v>
          </cell>
          <cell r="AG340">
            <v>391214867.80000001</v>
          </cell>
        </row>
        <row r="341">
          <cell r="A341" t="str">
            <v>AAQ1542</v>
          </cell>
          <cell r="B341" t="e">
            <v>#REF!</v>
          </cell>
          <cell r="C341" t="str">
            <v>2020-10-20</v>
          </cell>
          <cell r="D341">
            <v>83</v>
          </cell>
          <cell r="E341" t="str">
            <v xml:space="preserve">IDR </v>
          </cell>
          <cell r="F341" t="str">
            <v xml:space="preserve">HMI  REZA SYAHRIZAL S.             </v>
          </cell>
          <cell r="G341" t="str">
            <v>DL</v>
          </cell>
          <cell r="H341" t="str">
            <v>0000008301502335157</v>
          </cell>
          <cell r="I341" t="str">
            <v xml:space="preserve">ALEN DONA WAHYUDI   </v>
          </cell>
          <cell r="J341">
            <v>500000000</v>
          </cell>
          <cell r="K341" t="str">
            <v>23/01/2021</v>
          </cell>
          <cell r="L341" t="str">
            <v>23/10/2020</v>
          </cell>
          <cell r="M341">
            <v>14</v>
          </cell>
          <cell r="N341">
            <v>0</v>
          </cell>
          <cell r="O341" t="str">
            <v>23/01/2020</v>
          </cell>
          <cell r="P341" t="str">
            <v>23/01/2021</v>
          </cell>
          <cell r="Q341" t="str">
            <v>12M</v>
          </cell>
          <cell r="R341" t="str">
            <v>N</v>
          </cell>
          <cell r="S341" t="str">
            <v>AAQ1542</v>
          </cell>
          <cell r="T341">
            <v>473686190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 t="str">
            <v>00285279</v>
          </cell>
          <cell r="AC341" t="str">
            <v>Rahmad Ramadhon</v>
          </cell>
          <cell r="AD341" t="str">
            <v>82204</v>
          </cell>
          <cell r="AE341" t="str">
            <v>04. KECIL - &gt; Rp 350 JUTA S/D Rp 500 JUTA</v>
          </cell>
          <cell r="AF341">
            <v>1</v>
          </cell>
          <cell r="AG341">
            <v>394886190</v>
          </cell>
        </row>
        <row r="342">
          <cell r="A342" t="str">
            <v>DVI0714</v>
          </cell>
          <cell r="B342" t="e">
            <v>#REF!</v>
          </cell>
          <cell r="C342" t="str">
            <v>2020-10-20</v>
          </cell>
          <cell r="D342">
            <v>83</v>
          </cell>
          <cell r="E342" t="str">
            <v xml:space="preserve">IDR </v>
          </cell>
          <cell r="F342" t="str">
            <v xml:space="preserve">Y25  MUHAMMAD BUDIMAN              </v>
          </cell>
          <cell r="G342" t="str">
            <v>RS</v>
          </cell>
          <cell r="H342" t="str">
            <v>0000008301056505107</v>
          </cell>
          <cell r="I342" t="str">
            <v xml:space="preserve">DJUWARIYAH          </v>
          </cell>
          <cell r="J342">
            <v>500000000</v>
          </cell>
          <cell r="K342" t="str">
            <v>31/10/2020</v>
          </cell>
          <cell r="L342" t="str">
            <v>29/10/2020</v>
          </cell>
          <cell r="M342">
            <v>6</v>
          </cell>
          <cell r="N342">
            <v>0</v>
          </cell>
          <cell r="O342" t="str">
            <v>31/01/2020</v>
          </cell>
          <cell r="P342" t="str">
            <v>31/01/2025</v>
          </cell>
          <cell r="Q342" t="str">
            <v>60M</v>
          </cell>
          <cell r="R342" t="str">
            <v>N</v>
          </cell>
          <cell r="S342" t="str">
            <v>DVI0714</v>
          </cell>
          <cell r="T342">
            <v>433600000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 t="str">
            <v>00172141</v>
          </cell>
          <cell r="AC342" t="str">
            <v>Muhammad Budiman</v>
          </cell>
          <cell r="AD342" t="str">
            <v>80065</v>
          </cell>
          <cell r="AE342" t="str">
            <v>10. KUR Ritel 2015 New</v>
          </cell>
          <cell r="AF342">
            <v>1</v>
          </cell>
          <cell r="AG342">
            <v>433600000</v>
          </cell>
        </row>
        <row r="343">
          <cell r="A343" t="str">
            <v>AT98266</v>
          </cell>
          <cell r="B343" t="e">
            <v>#REF!</v>
          </cell>
          <cell r="C343" t="str">
            <v>2020-10-20</v>
          </cell>
          <cell r="D343">
            <v>83</v>
          </cell>
          <cell r="E343" t="str">
            <v xml:space="preserve">IDR </v>
          </cell>
          <cell r="F343" t="str">
            <v xml:space="preserve">NHS  DESTRI HUDO HARDONO           </v>
          </cell>
          <cell r="G343" t="str">
            <v>DL</v>
          </cell>
          <cell r="H343" t="str">
            <v>0000008301501202157</v>
          </cell>
          <cell r="I343" t="str">
            <v xml:space="preserve">ANGRYARNI           </v>
          </cell>
          <cell r="J343">
            <v>500000000</v>
          </cell>
          <cell r="K343" t="str">
            <v>10/02/2021</v>
          </cell>
          <cell r="L343" t="str">
            <v>10/11/2020</v>
          </cell>
          <cell r="M343">
            <v>14</v>
          </cell>
          <cell r="N343">
            <v>0</v>
          </cell>
          <cell r="O343" t="str">
            <v>11/02/2011</v>
          </cell>
          <cell r="P343" t="str">
            <v>10/02/2021</v>
          </cell>
          <cell r="Q343" t="str">
            <v>120M</v>
          </cell>
          <cell r="R343" t="str">
            <v>N</v>
          </cell>
          <cell r="S343" t="str">
            <v>AT98266</v>
          </cell>
          <cell r="T343">
            <v>500000000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 t="str">
            <v>00069569</v>
          </cell>
          <cell r="AC343" t="str">
            <v>Agung Setyo Martanto</v>
          </cell>
          <cell r="AD343" t="str">
            <v>82205</v>
          </cell>
          <cell r="AE343" t="str">
            <v>05. KECIL - &gt; Rp 500 JUTA S/D Rp 1 M</v>
          </cell>
          <cell r="AF343">
            <v>1</v>
          </cell>
          <cell r="AG343">
            <v>500000000</v>
          </cell>
        </row>
        <row r="344">
          <cell r="A344" t="str">
            <v>SBSNX90</v>
          </cell>
          <cell r="B344" t="e">
            <v>#REF!</v>
          </cell>
          <cell r="C344" t="str">
            <v>2020-10-20</v>
          </cell>
          <cell r="D344">
            <v>83</v>
          </cell>
          <cell r="E344" t="str">
            <v xml:space="preserve">IDR </v>
          </cell>
          <cell r="F344" t="str">
            <v xml:space="preserve">Y25  MUHAMMAD BUDIMAN              </v>
          </cell>
          <cell r="G344" t="str">
            <v>RY</v>
          </cell>
          <cell r="H344" t="str">
            <v>0000008301056504101</v>
          </cell>
          <cell r="I344" t="str">
            <v xml:space="preserve">SINDHU HERMANTO     </v>
          </cell>
          <cell r="J344">
            <v>500000000</v>
          </cell>
          <cell r="K344" t="str">
            <v>31/10/2020</v>
          </cell>
          <cell r="L344" t="str">
            <v>29/10/2020</v>
          </cell>
          <cell r="M344">
            <v>6</v>
          </cell>
          <cell r="N344">
            <v>0</v>
          </cell>
          <cell r="O344" t="str">
            <v>31/01/2020</v>
          </cell>
          <cell r="P344" t="str">
            <v>31/01/2024</v>
          </cell>
          <cell r="Q344" t="str">
            <v>48M</v>
          </cell>
          <cell r="R344" t="str">
            <v>N</v>
          </cell>
          <cell r="S344" t="str">
            <v>SBSNX90</v>
          </cell>
          <cell r="T344">
            <v>416800000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 t="str">
            <v>00172141</v>
          </cell>
          <cell r="AC344" t="str">
            <v>Muhammad Budiman</v>
          </cell>
          <cell r="AD344" t="str">
            <v>80065</v>
          </cell>
          <cell r="AE344" t="str">
            <v>10. KUR Ritel 2015 New</v>
          </cell>
          <cell r="AF344">
            <v>1</v>
          </cell>
          <cell r="AG344">
            <v>416800000</v>
          </cell>
        </row>
        <row r="345">
          <cell r="A345" t="str">
            <v>BE18913</v>
          </cell>
          <cell r="B345" t="e">
            <v>#REF!</v>
          </cell>
          <cell r="C345" t="str">
            <v>2020-10-20</v>
          </cell>
          <cell r="D345">
            <v>83</v>
          </cell>
          <cell r="E345" t="str">
            <v xml:space="preserve">IDR </v>
          </cell>
          <cell r="F345" t="str">
            <v xml:space="preserve">Y25  MUHAMMAD BUDIMAN              </v>
          </cell>
          <cell r="G345" t="str">
            <v>RY</v>
          </cell>
          <cell r="H345" t="str">
            <v>0000008301057483104</v>
          </cell>
          <cell r="I345" t="str">
            <v>BAMBANG NUGROHO SANJ</v>
          </cell>
          <cell r="J345">
            <v>500000000</v>
          </cell>
          <cell r="K345" t="str">
            <v>18/11/2020</v>
          </cell>
          <cell r="L345" t="str">
            <v>18/11/2020</v>
          </cell>
          <cell r="M345">
            <v>6</v>
          </cell>
          <cell r="N345">
            <v>0</v>
          </cell>
          <cell r="O345" t="str">
            <v>18/09/2020</v>
          </cell>
          <cell r="P345" t="str">
            <v>18/09/2024</v>
          </cell>
          <cell r="Q345" t="str">
            <v>48M</v>
          </cell>
          <cell r="R345" t="str">
            <v>N</v>
          </cell>
          <cell r="S345" t="str">
            <v>BE18913</v>
          </cell>
          <cell r="T345">
            <v>489600000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 t="str">
            <v>00172141</v>
          </cell>
          <cell r="AC345" t="str">
            <v>Muhammad Budiman</v>
          </cell>
          <cell r="AD345" t="str">
            <v>80065</v>
          </cell>
          <cell r="AE345" t="str">
            <v>10. KUR Ritel 2015 New</v>
          </cell>
          <cell r="AF345">
            <v>1</v>
          </cell>
          <cell r="AG345">
            <v>498440000</v>
          </cell>
        </row>
        <row r="346">
          <cell r="A346" t="str">
            <v>SXLL948</v>
          </cell>
          <cell r="B346" t="e">
            <v>#REF!</v>
          </cell>
          <cell r="C346" t="str">
            <v>2020-10-20</v>
          </cell>
          <cell r="D346">
            <v>83</v>
          </cell>
          <cell r="E346" t="str">
            <v xml:space="preserve">IDR </v>
          </cell>
          <cell r="F346" t="str">
            <v xml:space="preserve">Y25  MUHAMMAD BUDIMAN              </v>
          </cell>
          <cell r="G346" t="str">
            <v>RW</v>
          </cell>
          <cell r="H346" t="str">
            <v>0000008301052657106</v>
          </cell>
          <cell r="I346" t="str">
            <v>SHINTA SETYA MAHARAN</v>
          </cell>
          <cell r="J346">
            <v>500000000</v>
          </cell>
          <cell r="K346" t="str">
            <v>31/10/2020</v>
          </cell>
          <cell r="L346" t="str">
            <v/>
          </cell>
          <cell r="M346">
            <v>8.42</v>
          </cell>
          <cell r="N346" t="str">
            <v/>
          </cell>
          <cell r="O346" t="str">
            <v>30/10/2017</v>
          </cell>
          <cell r="P346" t="str">
            <v>30/10/2022</v>
          </cell>
          <cell r="Q346" t="str">
            <v>60M</v>
          </cell>
          <cell r="R346" t="str">
            <v>N</v>
          </cell>
          <cell r="S346" t="str">
            <v>SXLL948</v>
          </cell>
          <cell r="T346">
            <v>234174239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 t="str">
            <v>00172141</v>
          </cell>
          <cell r="AC346" t="str">
            <v>Muhammad Budiman</v>
          </cell>
          <cell r="AD346" t="str">
            <v>80065</v>
          </cell>
          <cell r="AE346" t="str">
            <v>10. KUR Ritel 2015 New</v>
          </cell>
          <cell r="AF346">
            <v>1</v>
          </cell>
          <cell r="AG346">
            <v>234174239</v>
          </cell>
        </row>
        <row r="347">
          <cell r="A347" t="str">
            <v>MJW5224</v>
          </cell>
          <cell r="B347" t="e">
            <v>#REF!</v>
          </cell>
          <cell r="C347" t="str">
            <v>2020-10-20</v>
          </cell>
          <cell r="D347">
            <v>83</v>
          </cell>
          <cell r="E347" t="str">
            <v xml:space="preserve">IDR </v>
          </cell>
          <cell r="F347" t="str">
            <v xml:space="preserve">Y25  MUHAMMAD BUDIMAN              </v>
          </cell>
          <cell r="G347" t="str">
            <v>RV</v>
          </cell>
          <cell r="H347" t="str">
            <v>0000008301055862108</v>
          </cell>
          <cell r="I347" t="str">
            <v xml:space="preserve">MUNCHOTIMAH         </v>
          </cell>
          <cell r="J347">
            <v>500000000</v>
          </cell>
          <cell r="K347" t="str">
            <v>03/10/2020</v>
          </cell>
          <cell r="L347" t="str">
            <v/>
          </cell>
          <cell r="M347">
            <v>6.78</v>
          </cell>
          <cell r="N347" t="str">
            <v/>
          </cell>
          <cell r="O347" t="str">
            <v>03/09/2019</v>
          </cell>
          <cell r="P347" t="str">
            <v>03/09/2022</v>
          </cell>
          <cell r="Q347" t="str">
            <v>36M</v>
          </cell>
          <cell r="R347" t="str">
            <v>N</v>
          </cell>
          <cell r="S347" t="str">
            <v>MJW5224</v>
          </cell>
          <cell r="T347">
            <v>0</v>
          </cell>
          <cell r="U347">
            <v>335683197</v>
          </cell>
          <cell r="V347">
            <v>0</v>
          </cell>
          <cell r="W347">
            <v>0</v>
          </cell>
          <cell r="X347">
            <v>0</v>
          </cell>
          <cell r="Y347">
            <v>4293167</v>
          </cell>
          <cell r="Z347">
            <v>0</v>
          </cell>
          <cell r="AA347">
            <v>0</v>
          </cell>
          <cell r="AB347" t="str">
            <v>00172141</v>
          </cell>
          <cell r="AC347" t="str">
            <v>Muhammad Budiman</v>
          </cell>
          <cell r="AD347" t="str">
            <v>80065</v>
          </cell>
          <cell r="AE347" t="str">
            <v>10. KUR Ritel 2015 New</v>
          </cell>
          <cell r="AF347">
            <v>2</v>
          </cell>
          <cell r="AG347">
            <v>339774334.19999999</v>
          </cell>
        </row>
        <row r="348">
          <cell r="A348" t="str">
            <v>KLZ6934</v>
          </cell>
          <cell r="B348" t="e">
            <v>#REF!</v>
          </cell>
          <cell r="C348" t="str">
            <v>2020-10-20</v>
          </cell>
          <cell r="D348">
            <v>83</v>
          </cell>
          <cell r="E348" t="str">
            <v xml:space="preserve">IDR </v>
          </cell>
          <cell r="F348" t="str">
            <v xml:space="preserve">Y25  MUHAMMAD BUDIMAN              </v>
          </cell>
          <cell r="G348" t="str">
            <v>RW</v>
          </cell>
          <cell r="H348" t="str">
            <v>0000008301055566100</v>
          </cell>
          <cell r="I348" t="str">
            <v xml:space="preserve">KHOLIK              </v>
          </cell>
          <cell r="J348">
            <v>500000000</v>
          </cell>
          <cell r="K348" t="str">
            <v>28/10/2020</v>
          </cell>
          <cell r="L348" t="str">
            <v/>
          </cell>
          <cell r="M348">
            <v>6.64</v>
          </cell>
          <cell r="N348" t="str">
            <v/>
          </cell>
          <cell r="O348" t="str">
            <v>28/06/2019</v>
          </cell>
          <cell r="P348" t="str">
            <v>28/06/2024</v>
          </cell>
          <cell r="Q348" t="str">
            <v>60M</v>
          </cell>
          <cell r="R348" t="str">
            <v>N</v>
          </cell>
          <cell r="S348" t="str">
            <v>KLZ6934</v>
          </cell>
          <cell r="T348">
            <v>390066044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 t="str">
            <v>00172141</v>
          </cell>
          <cell r="AC348" t="str">
            <v>Muhammad Budiman</v>
          </cell>
          <cell r="AD348" t="str">
            <v>80065</v>
          </cell>
          <cell r="AE348" t="str">
            <v>10. KUR Ritel 2015 New</v>
          </cell>
          <cell r="AF348">
            <v>1</v>
          </cell>
          <cell r="AG348">
            <v>390066044</v>
          </cell>
        </row>
        <row r="349">
          <cell r="A349" t="str">
            <v>ANCD039</v>
          </cell>
          <cell r="B349" t="e">
            <v>#REF!</v>
          </cell>
          <cell r="C349" t="str">
            <v>2020-10-20</v>
          </cell>
          <cell r="D349">
            <v>83</v>
          </cell>
          <cell r="E349" t="str">
            <v xml:space="preserve">IDR </v>
          </cell>
          <cell r="F349" t="str">
            <v xml:space="preserve">NHS  DESTRI HUDO HARDONO           </v>
          </cell>
          <cell r="G349" t="str">
            <v>DL</v>
          </cell>
          <cell r="H349" t="str">
            <v>0000008301502235153</v>
          </cell>
          <cell r="I349" t="str">
            <v xml:space="preserve">ASTRI HENDRANINGRUM </v>
          </cell>
          <cell r="J349">
            <v>500000000</v>
          </cell>
          <cell r="K349" t="str">
            <v>29/04/2021</v>
          </cell>
          <cell r="L349" t="str">
            <v>29/10/2020</v>
          </cell>
          <cell r="M349">
            <v>10</v>
          </cell>
          <cell r="N349">
            <v>0</v>
          </cell>
          <cell r="O349" t="str">
            <v>20/06/2019</v>
          </cell>
          <cell r="P349" t="str">
            <v>29/04/2021</v>
          </cell>
          <cell r="Q349" t="str">
            <v>22M</v>
          </cell>
          <cell r="R349" t="str">
            <v>Y</v>
          </cell>
          <cell r="S349" t="str">
            <v>ANCD039</v>
          </cell>
          <cell r="T349">
            <v>500000000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 t="str">
            <v>00060701</v>
          </cell>
          <cell r="AC349" t="str">
            <v>Destri Hudo Hardono</v>
          </cell>
          <cell r="AD349" t="str">
            <v>42207</v>
          </cell>
          <cell r="AE349" t="str">
            <v>07. RITKOM - &gt; Rp 2 M S/D Rp 3 M</v>
          </cell>
          <cell r="AF349">
            <v>1</v>
          </cell>
          <cell r="AG349">
            <v>500000000</v>
          </cell>
        </row>
        <row r="350">
          <cell r="A350" t="str">
            <v>MM88618</v>
          </cell>
          <cell r="B350" t="e">
            <v>#REF!</v>
          </cell>
          <cell r="C350" t="str">
            <v>2020-10-20</v>
          </cell>
          <cell r="D350">
            <v>83</v>
          </cell>
          <cell r="E350" t="str">
            <v xml:space="preserve">IDR </v>
          </cell>
          <cell r="F350" t="str">
            <v xml:space="preserve">MC1  IWAN BUDI CAHYONO             </v>
          </cell>
          <cell r="G350" t="str">
            <v>DL</v>
          </cell>
          <cell r="H350" t="str">
            <v>0000008301502390157</v>
          </cell>
          <cell r="I350" t="str">
            <v xml:space="preserve">MUHAJIR             </v>
          </cell>
          <cell r="J350">
            <v>500000000</v>
          </cell>
          <cell r="K350" t="str">
            <v>26/10/2020</v>
          </cell>
          <cell r="L350" t="str">
            <v>26/10/2020</v>
          </cell>
          <cell r="M350">
            <v>12.5</v>
          </cell>
          <cell r="N350">
            <v>0</v>
          </cell>
          <cell r="O350" t="str">
            <v>26/06/2020</v>
          </cell>
          <cell r="P350" t="str">
            <v>26/06/2023</v>
          </cell>
          <cell r="Q350" t="str">
            <v>36M</v>
          </cell>
          <cell r="R350" t="str">
            <v>N</v>
          </cell>
          <cell r="S350" t="str">
            <v>MM88618</v>
          </cell>
          <cell r="T350">
            <v>458333300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 t="str">
            <v>00269066</v>
          </cell>
          <cell r="AC350" t="str">
            <v>Putra Fajar Utama</v>
          </cell>
          <cell r="AD350" t="str">
            <v>42206</v>
          </cell>
          <cell r="AE350" t="str">
            <v>06. RITKOM - &gt; Rp 1 M S/D Rp 2 M</v>
          </cell>
          <cell r="AF350">
            <v>1</v>
          </cell>
          <cell r="AG350">
            <v>458333300</v>
          </cell>
        </row>
        <row r="351">
          <cell r="A351" t="str">
            <v>MOV0330</v>
          </cell>
          <cell r="B351" t="e">
            <v>#REF!</v>
          </cell>
          <cell r="C351" t="str">
            <v>2020-10-20</v>
          </cell>
          <cell r="D351">
            <v>83</v>
          </cell>
          <cell r="E351" t="str">
            <v xml:space="preserve">IDR </v>
          </cell>
          <cell r="F351" t="str">
            <v xml:space="preserve">MJF  Agung Setyo M                 </v>
          </cell>
          <cell r="G351" t="str">
            <v>9Z</v>
          </cell>
          <cell r="H351" t="str">
            <v>0000008301502411157</v>
          </cell>
          <cell r="I351" t="str">
            <v xml:space="preserve">MARTINI             </v>
          </cell>
          <cell r="J351">
            <v>500000000</v>
          </cell>
          <cell r="K351" t="str">
            <v>30/10/2020</v>
          </cell>
          <cell r="L351" t="str">
            <v>30/10/2020</v>
          </cell>
          <cell r="M351">
            <v>9.5</v>
          </cell>
          <cell r="N351">
            <v>0</v>
          </cell>
          <cell r="O351" t="str">
            <v>30/07/2020</v>
          </cell>
          <cell r="P351" t="str">
            <v>30/07/2022</v>
          </cell>
          <cell r="Q351" t="str">
            <v>24M</v>
          </cell>
          <cell r="R351" t="str">
            <v>N</v>
          </cell>
          <cell r="S351" t="str">
            <v>MOV0330</v>
          </cell>
          <cell r="T351">
            <v>458333334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 t="str">
            <v>00069569</v>
          </cell>
          <cell r="AC351" t="str">
            <v>Agung Setyo Martanto</v>
          </cell>
          <cell r="AD351" t="str">
            <v>82204</v>
          </cell>
          <cell r="AE351" t="str">
            <v>04. KECIL - &gt; Rp 350 JUTA S/D Rp 500 JUTA</v>
          </cell>
          <cell r="AF351">
            <v>1</v>
          </cell>
          <cell r="AG351">
            <v>458333334</v>
          </cell>
        </row>
        <row r="352">
          <cell r="A352" t="str">
            <v>SJR7575</v>
          </cell>
          <cell r="B352" t="e">
            <v>#REF!</v>
          </cell>
          <cell r="C352" t="str">
            <v>2020-10-20</v>
          </cell>
          <cell r="D352">
            <v>83</v>
          </cell>
          <cell r="E352" t="str">
            <v xml:space="preserve">IDR </v>
          </cell>
          <cell r="F352" t="str">
            <v xml:space="preserve">Y25  MUHAMMAD BUDIMAN              </v>
          </cell>
          <cell r="G352" t="str">
            <v>RV</v>
          </cell>
          <cell r="H352" t="str">
            <v>0000008301053499103</v>
          </cell>
          <cell r="I352" t="str">
            <v xml:space="preserve">SUPRIYANTO          </v>
          </cell>
          <cell r="J352">
            <v>500000000</v>
          </cell>
          <cell r="K352" t="str">
            <v>27/10/2020</v>
          </cell>
          <cell r="L352" t="str">
            <v/>
          </cell>
          <cell r="M352">
            <v>6.78</v>
          </cell>
          <cell r="N352" t="str">
            <v/>
          </cell>
          <cell r="O352" t="str">
            <v>27/03/2018</v>
          </cell>
          <cell r="P352" t="str">
            <v>27/03/2021</v>
          </cell>
          <cell r="Q352" t="str">
            <v>36M</v>
          </cell>
          <cell r="R352" t="str">
            <v>N</v>
          </cell>
          <cell r="S352" t="str">
            <v>SJR7575</v>
          </cell>
          <cell r="T352">
            <v>90575418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 t="str">
            <v>00172141</v>
          </cell>
          <cell r="AC352" t="str">
            <v>Muhammad Budiman</v>
          </cell>
          <cell r="AD352" t="str">
            <v>80065</v>
          </cell>
          <cell r="AE352" t="str">
            <v>10. KUR Ritel 2015 New</v>
          </cell>
          <cell r="AF352">
            <v>1</v>
          </cell>
          <cell r="AG352">
            <v>90575418</v>
          </cell>
        </row>
        <row r="353">
          <cell r="A353" t="str">
            <v>L527018</v>
          </cell>
          <cell r="B353" t="e">
            <v>#REF!</v>
          </cell>
          <cell r="C353" t="str">
            <v>2020-10-20</v>
          </cell>
          <cell r="D353">
            <v>83</v>
          </cell>
          <cell r="E353" t="str">
            <v xml:space="preserve">IDR </v>
          </cell>
          <cell r="F353" t="str">
            <v xml:space="preserve">NDA  JOHNY BAUMANNS                </v>
          </cell>
          <cell r="G353" t="str">
            <v>DL</v>
          </cell>
          <cell r="H353" t="str">
            <v>0000008301502219157</v>
          </cell>
          <cell r="I353" t="str">
            <v xml:space="preserve">LESTARI             </v>
          </cell>
          <cell r="J353">
            <v>500000000</v>
          </cell>
          <cell r="K353" t="str">
            <v>23/10/2020</v>
          </cell>
          <cell r="L353" t="str">
            <v>23/10/2020</v>
          </cell>
          <cell r="M353">
            <v>9</v>
          </cell>
          <cell r="N353">
            <v>0</v>
          </cell>
          <cell r="O353" t="str">
            <v>24/04/2019</v>
          </cell>
          <cell r="P353" t="str">
            <v>23/04/2022</v>
          </cell>
          <cell r="Q353" t="str">
            <v>36M</v>
          </cell>
          <cell r="R353" t="str">
            <v>Y</v>
          </cell>
          <cell r="S353" t="str">
            <v>L527018</v>
          </cell>
          <cell r="T353">
            <v>341250000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 t="str">
            <v>00269066</v>
          </cell>
          <cell r="AC353" t="str">
            <v>Putra Fajar Utama</v>
          </cell>
          <cell r="AD353" t="str">
            <v>42206</v>
          </cell>
          <cell r="AE353" t="str">
            <v>06. RITKOM - &gt; Rp 1 M S/D Rp 2 M</v>
          </cell>
          <cell r="AF353">
            <v>1</v>
          </cell>
          <cell r="AG353">
            <v>341250000</v>
          </cell>
        </row>
        <row r="354">
          <cell r="A354" t="str">
            <v>TBK7431</v>
          </cell>
          <cell r="B354" t="e">
            <v>#REF!</v>
          </cell>
          <cell r="C354" t="str">
            <v>2020-10-20</v>
          </cell>
          <cell r="D354">
            <v>83</v>
          </cell>
          <cell r="E354" t="str">
            <v xml:space="preserve">IDR </v>
          </cell>
          <cell r="F354" t="str">
            <v xml:space="preserve">MC1  IWAN BUDI CAHYONO             </v>
          </cell>
          <cell r="G354" t="str">
            <v>EB</v>
          </cell>
          <cell r="H354" t="str">
            <v>0000008301049581104</v>
          </cell>
          <cell r="I354" t="str">
            <v xml:space="preserve">TUTIK IRIANINGSIH   </v>
          </cell>
          <cell r="J354">
            <v>500000000</v>
          </cell>
          <cell r="K354" t="str">
            <v>23/10/2020</v>
          </cell>
          <cell r="L354" t="str">
            <v>23/10/2020</v>
          </cell>
          <cell r="M354">
            <v>10</v>
          </cell>
          <cell r="N354">
            <v>0</v>
          </cell>
          <cell r="O354" t="str">
            <v>23/12/2015</v>
          </cell>
          <cell r="P354" t="str">
            <v>23/12/2020</v>
          </cell>
          <cell r="Q354" t="str">
            <v>60M</v>
          </cell>
          <cell r="R354" t="str">
            <v>Y</v>
          </cell>
          <cell r="S354" t="str">
            <v>TBK7431</v>
          </cell>
          <cell r="T354">
            <v>36684000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 t="str">
            <v>00277069</v>
          </cell>
          <cell r="AC354" t="str">
            <v>Muhammad Fiqhi Maulaya</v>
          </cell>
          <cell r="AD354" t="str">
            <v>82204</v>
          </cell>
          <cell r="AE354" t="str">
            <v>04. KECIL - &gt; Rp 350 JUTA S/D Rp 500 JUTA</v>
          </cell>
          <cell r="AF354">
            <v>1</v>
          </cell>
          <cell r="AG354">
            <v>36684000</v>
          </cell>
        </row>
        <row r="355">
          <cell r="A355" t="str">
            <v>RME9917</v>
          </cell>
          <cell r="B355" t="e">
            <v>#REF!</v>
          </cell>
          <cell r="C355" t="str">
            <v>2020-10-20</v>
          </cell>
          <cell r="D355">
            <v>83</v>
          </cell>
          <cell r="E355" t="str">
            <v xml:space="preserve">IDR </v>
          </cell>
          <cell r="F355" t="str">
            <v xml:space="preserve">TUE  WISA WASKITA                  </v>
          </cell>
          <cell r="G355" t="str">
            <v>EB</v>
          </cell>
          <cell r="H355" t="str">
            <v>0000008301052129103</v>
          </cell>
          <cell r="I355" t="str">
            <v>RIMO TRANSPORT EXPRE</v>
          </cell>
          <cell r="J355">
            <v>500000000</v>
          </cell>
          <cell r="K355" t="str">
            <v>15/11/2020</v>
          </cell>
          <cell r="L355" t="str">
            <v>15/10/2020</v>
          </cell>
          <cell r="M355">
            <v>9</v>
          </cell>
          <cell r="N355" t="str">
            <v>15/10/2020</v>
          </cell>
          <cell r="O355" t="str">
            <v>15/06/2017</v>
          </cell>
          <cell r="P355" t="str">
            <v>15/06/2022</v>
          </cell>
          <cell r="Q355" t="str">
            <v>60M</v>
          </cell>
          <cell r="R355" t="str">
            <v>Y</v>
          </cell>
          <cell r="S355" t="str">
            <v>RME9917</v>
          </cell>
          <cell r="T355">
            <v>0</v>
          </cell>
          <cell r="U355">
            <v>216644000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485392</v>
          </cell>
          <cell r="AA355">
            <v>0</v>
          </cell>
          <cell r="AB355" t="str">
            <v>00065570</v>
          </cell>
          <cell r="AC355" t="str">
            <v>Wisa Waskita</v>
          </cell>
          <cell r="AD355" t="str">
            <v>42207</v>
          </cell>
          <cell r="AE355" t="str">
            <v>07. RITKOM - &gt; Rp 2 M S/D Rp 3 M</v>
          </cell>
          <cell r="AF355">
            <v>2</v>
          </cell>
          <cell r="AG355">
            <v>216644000</v>
          </cell>
        </row>
        <row r="356">
          <cell r="A356" t="str">
            <v>AMOD353</v>
          </cell>
          <cell r="B356" t="e">
            <v>#REF!</v>
          </cell>
          <cell r="C356" t="str">
            <v>2020-10-20</v>
          </cell>
          <cell r="D356">
            <v>83</v>
          </cell>
          <cell r="E356" t="str">
            <v xml:space="preserve">IDR </v>
          </cell>
          <cell r="F356" t="str">
            <v xml:space="preserve">NDA  JOHNY BAUMANNS                </v>
          </cell>
          <cell r="G356" t="str">
            <v>EB</v>
          </cell>
          <cell r="H356" t="str">
            <v>0000008301055158101</v>
          </cell>
          <cell r="I356" t="str">
            <v xml:space="preserve">AGSYAN JAYA         </v>
          </cell>
          <cell r="J356">
            <v>500000000</v>
          </cell>
          <cell r="K356" t="str">
            <v>19/11/2020</v>
          </cell>
          <cell r="L356" t="str">
            <v>19/11/2020</v>
          </cell>
          <cell r="M356">
            <v>9</v>
          </cell>
          <cell r="N356">
            <v>0</v>
          </cell>
          <cell r="O356" t="str">
            <v>19/02/2019</v>
          </cell>
          <cell r="P356" t="str">
            <v>19/02/2021</v>
          </cell>
          <cell r="Q356" t="str">
            <v>24M</v>
          </cell>
          <cell r="R356" t="str">
            <v>Y</v>
          </cell>
          <cell r="S356" t="str">
            <v>AMOD353</v>
          </cell>
          <cell r="T356">
            <v>210000000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 t="str">
            <v>00269066</v>
          </cell>
          <cell r="AC356" t="str">
            <v>Putra Fajar Utama</v>
          </cell>
          <cell r="AD356" t="str">
            <v>43206</v>
          </cell>
          <cell r="AE356" t="str">
            <v>(PRT) 01. RITKOM - &gt; Rp 1 M S/D Rp 2 M</v>
          </cell>
          <cell r="AF356">
            <v>1</v>
          </cell>
          <cell r="AG356">
            <v>214500000</v>
          </cell>
        </row>
        <row r="357">
          <cell r="A357" t="str">
            <v>BT72351</v>
          </cell>
          <cell r="B357" t="e">
            <v>#REF!</v>
          </cell>
          <cell r="C357" t="str">
            <v>2020-10-20</v>
          </cell>
          <cell r="D357">
            <v>83</v>
          </cell>
          <cell r="E357" t="str">
            <v xml:space="preserve">IDR </v>
          </cell>
          <cell r="F357" t="str">
            <v xml:space="preserve">Y25  MUHAMMAD BUDIMAN              </v>
          </cell>
          <cell r="G357" t="str">
            <v>RV</v>
          </cell>
          <cell r="H357" t="str">
            <v>0000008301054206105</v>
          </cell>
          <cell r="I357" t="str">
            <v xml:space="preserve">BAMMBANG SUGIYARTO  </v>
          </cell>
          <cell r="J357">
            <v>500000000</v>
          </cell>
          <cell r="K357" t="str">
            <v>29/10/2020</v>
          </cell>
          <cell r="L357" t="str">
            <v/>
          </cell>
          <cell r="M357">
            <v>6.71</v>
          </cell>
          <cell r="N357" t="str">
            <v/>
          </cell>
          <cell r="O357" t="str">
            <v>29/06/2018</v>
          </cell>
          <cell r="P357" t="str">
            <v>29/06/2022</v>
          </cell>
          <cell r="Q357" t="str">
            <v>48M</v>
          </cell>
          <cell r="R357" t="str">
            <v>N</v>
          </cell>
          <cell r="S357" t="str">
            <v>BT72351</v>
          </cell>
          <cell r="T357">
            <v>235714735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 t="str">
            <v>00172141</v>
          </cell>
          <cell r="AC357" t="str">
            <v>Muhammad Budiman</v>
          </cell>
          <cell r="AD357" t="str">
            <v>80065</v>
          </cell>
          <cell r="AE357" t="str">
            <v>10. KUR Ritel 2015 New</v>
          </cell>
          <cell r="AF357">
            <v>1</v>
          </cell>
          <cell r="AG357">
            <v>235714735</v>
          </cell>
        </row>
        <row r="358">
          <cell r="A358" t="str">
            <v>MMZG417</v>
          </cell>
          <cell r="B358" t="e">
            <v>#REF!</v>
          </cell>
          <cell r="C358" t="str">
            <v>2020-10-20</v>
          </cell>
          <cell r="D358">
            <v>83</v>
          </cell>
          <cell r="E358" t="str">
            <v xml:space="preserve">IDR </v>
          </cell>
          <cell r="F358" t="str">
            <v xml:space="preserve">TTZ  Arifin                        </v>
          </cell>
          <cell r="G358" t="str">
            <v>8Z</v>
          </cell>
          <cell r="H358" t="str">
            <v>0000008301502436157</v>
          </cell>
          <cell r="I358" t="str">
            <v xml:space="preserve">MASRODI             </v>
          </cell>
          <cell r="J358">
            <v>500000000</v>
          </cell>
          <cell r="K358" t="str">
            <v>29/09/2021</v>
          </cell>
          <cell r="L358" t="str">
            <v>29/10/2020</v>
          </cell>
          <cell r="M358">
            <v>9.5</v>
          </cell>
          <cell r="N358">
            <v>0</v>
          </cell>
          <cell r="O358" t="str">
            <v>29/09/2020</v>
          </cell>
          <cell r="P358" t="str">
            <v>29/09/2021</v>
          </cell>
          <cell r="Q358" t="str">
            <v>12M</v>
          </cell>
          <cell r="R358" t="str">
            <v>N</v>
          </cell>
          <cell r="S358" t="str">
            <v>MMZG417</v>
          </cell>
          <cell r="T358">
            <v>500000000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 t="str">
            <v>00185605</v>
          </cell>
          <cell r="AC358" t="str">
            <v>Arifin</v>
          </cell>
          <cell r="AD358" t="str">
            <v>82204</v>
          </cell>
          <cell r="AE358" t="str">
            <v>04. KECIL - &gt; Rp 350 JUTA S/D Rp 500 JUTA</v>
          </cell>
          <cell r="AF358">
            <v>1</v>
          </cell>
          <cell r="AG358">
            <v>500000000</v>
          </cell>
        </row>
        <row r="359">
          <cell r="A359" t="str">
            <v>PM52606</v>
          </cell>
          <cell r="B359" t="e">
            <v>#REF!</v>
          </cell>
          <cell r="C359" t="str">
            <v>2020-10-20</v>
          </cell>
          <cell r="D359">
            <v>83</v>
          </cell>
          <cell r="E359" t="str">
            <v xml:space="preserve">IDR </v>
          </cell>
          <cell r="F359" t="str">
            <v xml:space="preserve">Y25  MUHAMMAD BUDIMAN              </v>
          </cell>
          <cell r="G359" t="str">
            <v>RW</v>
          </cell>
          <cell r="H359" t="str">
            <v>0000008301053325100</v>
          </cell>
          <cell r="I359" t="str">
            <v xml:space="preserve">PURWADI             </v>
          </cell>
          <cell r="J359">
            <v>500000000</v>
          </cell>
          <cell r="K359" t="str">
            <v>15/11/2020</v>
          </cell>
          <cell r="L359" t="str">
            <v/>
          </cell>
          <cell r="M359">
            <v>6.78</v>
          </cell>
          <cell r="N359" t="str">
            <v/>
          </cell>
          <cell r="O359" t="str">
            <v>15/02/2018</v>
          </cell>
          <cell r="P359" t="str">
            <v>15/02/2021</v>
          </cell>
          <cell r="Q359" t="str">
            <v>36M</v>
          </cell>
          <cell r="R359" t="str">
            <v>N</v>
          </cell>
          <cell r="S359" t="str">
            <v>PM52606</v>
          </cell>
          <cell r="T359">
            <v>60693667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 t="str">
            <v>00172141</v>
          </cell>
          <cell r="AC359" t="str">
            <v>Muhammad Budiman</v>
          </cell>
          <cell r="AD359" t="str">
            <v>80065</v>
          </cell>
          <cell r="AE359" t="str">
            <v>10. KUR Ritel 2015 New</v>
          </cell>
          <cell r="AF359">
            <v>1</v>
          </cell>
          <cell r="AG359">
            <v>71166263.400000006</v>
          </cell>
        </row>
        <row r="360">
          <cell r="A360" t="str">
            <v>TX09837</v>
          </cell>
          <cell r="B360" t="e">
            <v>#REF!</v>
          </cell>
          <cell r="C360" t="str">
            <v>2020-10-20</v>
          </cell>
          <cell r="D360">
            <v>83</v>
          </cell>
          <cell r="E360" t="str">
            <v xml:space="preserve">IDR </v>
          </cell>
          <cell r="F360" t="str">
            <v xml:space="preserve">Y25  MUHAMMAD BUDIMAN              </v>
          </cell>
          <cell r="G360" t="str">
            <v>RY</v>
          </cell>
          <cell r="H360" t="str">
            <v>0000008301057377109</v>
          </cell>
          <cell r="I360" t="str">
            <v xml:space="preserve">TOTOK WURIYANTO     </v>
          </cell>
          <cell r="J360">
            <v>500000000</v>
          </cell>
          <cell r="K360" t="str">
            <v>28/10/2020</v>
          </cell>
          <cell r="L360" t="str">
            <v>28/10/2020</v>
          </cell>
          <cell r="M360">
            <v>6</v>
          </cell>
          <cell r="N360">
            <v>0</v>
          </cell>
          <cell r="O360" t="str">
            <v>28/08/2020</v>
          </cell>
          <cell r="P360" t="str">
            <v>28/08/2024</v>
          </cell>
          <cell r="Q360" t="str">
            <v>48M</v>
          </cell>
          <cell r="R360" t="str">
            <v>N</v>
          </cell>
          <cell r="S360" t="str">
            <v>TX09837</v>
          </cell>
          <cell r="T360">
            <v>489600000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 t="str">
            <v>00172141</v>
          </cell>
          <cell r="AC360" t="str">
            <v>Muhammad Budiman</v>
          </cell>
          <cell r="AD360" t="str">
            <v>80065</v>
          </cell>
          <cell r="AE360" t="str">
            <v>10. KUR Ritel 2015 New</v>
          </cell>
          <cell r="AF360">
            <v>1</v>
          </cell>
          <cell r="AG360">
            <v>489600000</v>
          </cell>
        </row>
        <row r="361">
          <cell r="A361" t="str">
            <v>C855557</v>
          </cell>
          <cell r="B361" t="e">
            <v>#REF!</v>
          </cell>
          <cell r="C361" t="str">
            <v>2020-10-20</v>
          </cell>
          <cell r="D361">
            <v>83</v>
          </cell>
          <cell r="E361" t="str">
            <v xml:space="preserve">IDR </v>
          </cell>
          <cell r="F361" t="str">
            <v xml:space="preserve">TTZ  Arifin                        </v>
          </cell>
          <cell r="G361" t="str">
            <v>DL</v>
          </cell>
          <cell r="H361" t="str">
            <v>0000008301502358155</v>
          </cell>
          <cell r="I361" t="str">
            <v xml:space="preserve">CITRA GAYATRI       </v>
          </cell>
          <cell r="J361">
            <v>500000000</v>
          </cell>
          <cell r="K361" t="str">
            <v>26/12/2020</v>
          </cell>
          <cell r="L361" t="str">
            <v>26/10/2020</v>
          </cell>
          <cell r="M361">
            <v>9.5</v>
          </cell>
          <cell r="N361">
            <v>0</v>
          </cell>
          <cell r="O361" t="str">
            <v>24/03/2020</v>
          </cell>
          <cell r="P361" t="str">
            <v>26/03/2023</v>
          </cell>
          <cell r="Q361" t="str">
            <v>36M</v>
          </cell>
          <cell r="R361" t="str">
            <v>Y</v>
          </cell>
          <cell r="S361" t="str">
            <v>C855557</v>
          </cell>
          <cell r="T361">
            <v>486087569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 t="str">
            <v>00185605</v>
          </cell>
          <cell r="AC361" t="str">
            <v>Arifin</v>
          </cell>
          <cell r="AD361" t="str">
            <v>42207</v>
          </cell>
          <cell r="AE361" t="str">
            <v>07. RITKOM - &gt; Rp 2 M S/D Rp 3 M</v>
          </cell>
          <cell r="AF361">
            <v>1</v>
          </cell>
          <cell r="AG361">
            <v>486087569</v>
          </cell>
        </row>
        <row r="362">
          <cell r="A362" t="str">
            <v>HAR6786</v>
          </cell>
          <cell r="B362" t="e">
            <v>#REF!</v>
          </cell>
          <cell r="C362" t="str">
            <v>2020-10-20</v>
          </cell>
          <cell r="D362">
            <v>83</v>
          </cell>
          <cell r="E362" t="str">
            <v xml:space="preserve">IDR </v>
          </cell>
          <cell r="F362" t="str">
            <v xml:space="preserve">Y25  MUHAMMAD BUDIMAN              </v>
          </cell>
          <cell r="G362" t="str">
            <v>RY</v>
          </cell>
          <cell r="H362" t="str">
            <v>0000008301057019109</v>
          </cell>
          <cell r="I362" t="str">
            <v xml:space="preserve">HARTONO             </v>
          </cell>
          <cell r="J362">
            <v>500000000</v>
          </cell>
          <cell r="K362" t="str">
            <v>26/10/2020</v>
          </cell>
          <cell r="L362" t="str">
            <v>26/10/2020</v>
          </cell>
          <cell r="M362">
            <v>6</v>
          </cell>
          <cell r="N362">
            <v>0</v>
          </cell>
          <cell r="O362" t="str">
            <v>26/06/2020</v>
          </cell>
          <cell r="P362" t="str">
            <v>26/06/2024</v>
          </cell>
          <cell r="Q362" t="str">
            <v>48M</v>
          </cell>
          <cell r="R362" t="str">
            <v>N</v>
          </cell>
          <cell r="S362" t="str">
            <v>HAR6786</v>
          </cell>
          <cell r="T362">
            <v>468800000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 t="str">
            <v>00172141</v>
          </cell>
          <cell r="AC362" t="str">
            <v>Muhammad Budiman</v>
          </cell>
          <cell r="AD362" t="str">
            <v>80065</v>
          </cell>
          <cell r="AE362" t="str">
            <v>10. KUR Ritel 2015 New</v>
          </cell>
          <cell r="AF362">
            <v>1</v>
          </cell>
          <cell r="AG362">
            <v>468800000</v>
          </cell>
        </row>
        <row r="363">
          <cell r="A363" t="str">
            <v>SGUR343</v>
          </cell>
          <cell r="B363" t="e">
            <v>#REF!</v>
          </cell>
          <cell r="C363" t="str">
            <v>2020-10-20</v>
          </cell>
          <cell r="D363">
            <v>83</v>
          </cell>
          <cell r="E363" t="str">
            <v xml:space="preserve">IDR </v>
          </cell>
          <cell r="F363" t="str">
            <v xml:space="preserve">WH7  Muhammad Fiqhi Maulaya        </v>
          </cell>
          <cell r="G363" t="str">
            <v>R7</v>
          </cell>
          <cell r="H363" t="str">
            <v>0000008301502388150</v>
          </cell>
          <cell r="I363" t="str">
            <v>SETYA BUDI KWA TIONG</v>
          </cell>
          <cell r="J363">
            <v>500000000</v>
          </cell>
          <cell r="K363" t="str">
            <v>16/10/2020</v>
          </cell>
          <cell r="L363" t="str">
            <v/>
          </cell>
          <cell r="M363">
            <v>11.86</v>
          </cell>
          <cell r="N363" t="str">
            <v/>
          </cell>
          <cell r="O363" t="str">
            <v>16/06/2020</v>
          </cell>
          <cell r="P363" t="str">
            <v>16/06/2025</v>
          </cell>
          <cell r="Q363" t="str">
            <v>60M</v>
          </cell>
          <cell r="R363" t="str">
            <v>N</v>
          </cell>
          <cell r="S363" t="str">
            <v>SGUR343</v>
          </cell>
          <cell r="T363">
            <v>0</v>
          </cell>
          <cell r="U363">
            <v>481462416</v>
          </cell>
          <cell r="V363">
            <v>0</v>
          </cell>
          <cell r="W363">
            <v>0</v>
          </cell>
          <cell r="X363">
            <v>0</v>
          </cell>
          <cell r="Y363">
            <v>6297988</v>
          </cell>
          <cell r="Z363">
            <v>4764019</v>
          </cell>
          <cell r="AA363">
            <v>0</v>
          </cell>
          <cell r="AB363" t="str">
            <v>00277069</v>
          </cell>
          <cell r="AC363" t="str">
            <v>Muhammad Fiqhi Maulaya</v>
          </cell>
          <cell r="AD363" t="str">
            <v>82204</v>
          </cell>
          <cell r="AE363" t="str">
            <v>04. KECIL - &gt; Rp 350 JUTA S/D Rp 500 JUTA</v>
          </cell>
          <cell r="AF363">
            <v>2</v>
          </cell>
          <cell r="AG363">
            <v>481462416</v>
          </cell>
        </row>
        <row r="364">
          <cell r="A364" t="str">
            <v>TD18963</v>
          </cell>
          <cell r="B364" t="e">
            <v>#REF!</v>
          </cell>
          <cell r="C364" t="str">
            <v>2020-10-20</v>
          </cell>
          <cell r="D364">
            <v>83</v>
          </cell>
          <cell r="E364" t="str">
            <v xml:space="preserve">IDR </v>
          </cell>
          <cell r="F364" t="str">
            <v xml:space="preserve">RDR  REZA SYAHRIZAL S.             </v>
          </cell>
          <cell r="G364" t="str">
            <v>DL</v>
          </cell>
          <cell r="H364" t="str">
            <v>0000008301502424150</v>
          </cell>
          <cell r="I364" t="str">
            <v>THERESIA ANNA EKAWAT</v>
          </cell>
          <cell r="J364">
            <v>500000000</v>
          </cell>
          <cell r="K364" t="str">
            <v>31/10/2020</v>
          </cell>
          <cell r="L364" t="str">
            <v>30/10/2020</v>
          </cell>
          <cell r="M364">
            <v>12.5</v>
          </cell>
          <cell r="N364">
            <v>0</v>
          </cell>
          <cell r="O364" t="str">
            <v>31/08/2020</v>
          </cell>
          <cell r="P364" t="str">
            <v>30/08/2023</v>
          </cell>
          <cell r="Q364" t="str">
            <v>36M</v>
          </cell>
          <cell r="R364" t="str">
            <v>N</v>
          </cell>
          <cell r="S364" t="str">
            <v>TD18963</v>
          </cell>
          <cell r="T364">
            <v>485661986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 t="str">
            <v>00069569</v>
          </cell>
          <cell r="AC364" t="str">
            <v>Agung Setyo Martanto</v>
          </cell>
          <cell r="AD364" t="str">
            <v>42206</v>
          </cell>
          <cell r="AE364" t="str">
            <v>06. RITKOM - &gt; Rp 1 M S/D Rp 2 M</v>
          </cell>
          <cell r="AF364">
            <v>1</v>
          </cell>
          <cell r="AG364">
            <v>485661986</v>
          </cell>
        </row>
        <row r="365">
          <cell r="A365" t="str">
            <v>MEIL716</v>
          </cell>
          <cell r="B365" t="e">
            <v>#REF!</v>
          </cell>
          <cell r="C365" t="str">
            <v>2020-10-20</v>
          </cell>
          <cell r="D365">
            <v>83</v>
          </cell>
          <cell r="E365" t="str">
            <v xml:space="preserve">IDR </v>
          </cell>
          <cell r="F365" t="str">
            <v xml:space="preserve">XLK  Ulin Ni am                    </v>
          </cell>
          <cell r="G365" t="str">
            <v>EB</v>
          </cell>
          <cell r="H365" t="str">
            <v>0000008301051759109</v>
          </cell>
          <cell r="I365" t="str">
            <v xml:space="preserve">MEDIA KARYA         </v>
          </cell>
          <cell r="J365">
            <v>500000000</v>
          </cell>
          <cell r="K365" t="str">
            <v>28/11/2020</v>
          </cell>
          <cell r="L365" t="str">
            <v>28/10/2020</v>
          </cell>
          <cell r="M365">
            <v>9</v>
          </cell>
          <cell r="N365">
            <v>0</v>
          </cell>
          <cell r="O365" t="str">
            <v>30/03/2017</v>
          </cell>
          <cell r="P365" t="str">
            <v>28/03/2022</v>
          </cell>
          <cell r="Q365" t="str">
            <v>60M</v>
          </cell>
          <cell r="R365" t="str">
            <v>Y</v>
          </cell>
          <cell r="S365" t="str">
            <v>MEIL716</v>
          </cell>
          <cell r="T365">
            <v>200000012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 t="str">
            <v>00185605</v>
          </cell>
          <cell r="AC365" t="str">
            <v>Arifin</v>
          </cell>
          <cell r="AD365" t="str">
            <v>42206</v>
          </cell>
          <cell r="AE365" t="str">
            <v>06. RITKOM - &gt; Rp 1 M S/D Rp 2 M</v>
          </cell>
          <cell r="AF365">
            <v>1</v>
          </cell>
          <cell r="AG365">
            <v>200000012</v>
          </cell>
        </row>
        <row r="366">
          <cell r="A366" t="str">
            <v>EAX0121</v>
          </cell>
          <cell r="B366" t="e">
            <v>#REF!</v>
          </cell>
          <cell r="C366" t="str">
            <v>2020-10-20</v>
          </cell>
          <cell r="D366">
            <v>83</v>
          </cell>
          <cell r="E366" t="str">
            <v xml:space="preserve">IDR </v>
          </cell>
          <cell r="F366" t="str">
            <v xml:space="preserve">Y25  MUHAMMAD BUDIMAN              </v>
          </cell>
          <cell r="G366" t="str">
            <v>RY</v>
          </cell>
          <cell r="H366" t="str">
            <v>0000008301056919102</v>
          </cell>
          <cell r="I366" t="str">
            <v xml:space="preserve">ENIK SUSANTI        </v>
          </cell>
          <cell r="J366">
            <v>500000000</v>
          </cell>
          <cell r="K366" t="str">
            <v>20/11/2020</v>
          </cell>
          <cell r="L366" t="str">
            <v>20/11/2020</v>
          </cell>
          <cell r="M366">
            <v>6</v>
          </cell>
          <cell r="N366">
            <v>0</v>
          </cell>
          <cell r="O366" t="str">
            <v>20/05/2020</v>
          </cell>
          <cell r="P366" t="str">
            <v>20/05/2022</v>
          </cell>
          <cell r="Q366" t="str">
            <v>24M</v>
          </cell>
          <cell r="R366" t="str">
            <v>N</v>
          </cell>
          <cell r="S366" t="str">
            <v>EAX0121</v>
          </cell>
          <cell r="T366">
            <v>395850000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 t="str">
            <v>00172141</v>
          </cell>
          <cell r="AC366" t="str">
            <v>Muhammad Budiman</v>
          </cell>
          <cell r="AD366" t="str">
            <v>80065</v>
          </cell>
          <cell r="AE366" t="str">
            <v>10. KUR Ritel 2015 New</v>
          </cell>
          <cell r="AF366">
            <v>1</v>
          </cell>
          <cell r="AG366">
            <v>415638500</v>
          </cell>
        </row>
        <row r="367">
          <cell r="A367" t="str">
            <v>G203088</v>
          </cell>
          <cell r="B367" t="e">
            <v>#REF!</v>
          </cell>
          <cell r="C367" t="str">
            <v>2020-10-20</v>
          </cell>
          <cell r="D367">
            <v>83</v>
          </cell>
          <cell r="E367" t="str">
            <v xml:space="preserve">IDR </v>
          </cell>
          <cell r="F367" t="str">
            <v xml:space="preserve">XLK  Ulin Ni am                    </v>
          </cell>
          <cell r="G367" t="str">
            <v>EB</v>
          </cell>
          <cell r="H367" t="str">
            <v>0000008301054590106</v>
          </cell>
          <cell r="I367" t="str">
            <v xml:space="preserve">GADANG ESTU KUWOWO  </v>
          </cell>
          <cell r="J367">
            <v>500000000</v>
          </cell>
          <cell r="K367" t="str">
            <v>26/10/2020</v>
          </cell>
          <cell r="L367" t="str">
            <v>26/10/2020</v>
          </cell>
          <cell r="M367">
            <v>12.5</v>
          </cell>
          <cell r="N367">
            <v>0</v>
          </cell>
          <cell r="O367" t="str">
            <v>26/09/2018</v>
          </cell>
          <cell r="P367" t="str">
            <v>26/09/2021</v>
          </cell>
          <cell r="Q367" t="str">
            <v>36M</v>
          </cell>
          <cell r="R367" t="str">
            <v>N</v>
          </cell>
          <cell r="S367" t="str">
            <v>G203088</v>
          </cell>
          <cell r="T367">
            <v>166640000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 t="str">
            <v>00215581</v>
          </cell>
          <cell r="AC367" t="str">
            <v>Ulin Ni'am</v>
          </cell>
          <cell r="AD367" t="str">
            <v>42206</v>
          </cell>
          <cell r="AE367" t="str">
            <v>06. RITKOM - &gt; Rp 1 M S/D Rp 2 M</v>
          </cell>
          <cell r="AF367">
            <v>1</v>
          </cell>
          <cell r="AG367">
            <v>166640000</v>
          </cell>
        </row>
        <row r="368">
          <cell r="A368" t="str">
            <v>TF73513</v>
          </cell>
          <cell r="B368" t="e">
            <v>#REF!</v>
          </cell>
          <cell r="C368" t="str">
            <v>2020-10-20</v>
          </cell>
          <cell r="D368">
            <v>83</v>
          </cell>
          <cell r="E368" t="str">
            <v xml:space="preserve">IDR </v>
          </cell>
          <cell r="F368" t="str">
            <v xml:space="preserve">TUE  WISA WASKITA                  </v>
          </cell>
          <cell r="G368" t="str">
            <v>DL</v>
          </cell>
          <cell r="H368" t="str">
            <v>0000008301502003158</v>
          </cell>
          <cell r="I368" t="str">
            <v xml:space="preserve">TOTOK KUNTJORO      </v>
          </cell>
          <cell r="J368">
            <v>500000000</v>
          </cell>
          <cell r="K368" t="str">
            <v>25/07/2020</v>
          </cell>
          <cell r="L368" t="str">
            <v>25/07/2020</v>
          </cell>
          <cell r="M368">
            <v>9</v>
          </cell>
          <cell r="N368" t="str">
            <v>25/07/2020</v>
          </cell>
          <cell r="O368" t="str">
            <v>31/07/2017</v>
          </cell>
          <cell r="P368" t="str">
            <v>25/07/2020</v>
          </cell>
          <cell r="Q368" t="str">
            <v>36M</v>
          </cell>
          <cell r="R368" t="str">
            <v>Y</v>
          </cell>
          <cell r="S368" t="str">
            <v>TF73513</v>
          </cell>
          <cell r="T368">
            <v>0</v>
          </cell>
          <cell r="U368">
            <v>13579195</v>
          </cell>
          <cell r="V368">
            <v>0</v>
          </cell>
          <cell r="W368">
            <v>0</v>
          </cell>
          <cell r="X368">
            <v>0</v>
          </cell>
          <cell r="Y368">
            <v>13579195</v>
          </cell>
          <cell r="Z368">
            <v>0</v>
          </cell>
          <cell r="AA368">
            <v>100918</v>
          </cell>
          <cell r="AB368" t="str">
            <v>00065570</v>
          </cell>
          <cell r="AC368" t="str">
            <v>Wisa Waskita</v>
          </cell>
          <cell r="AD368" t="str">
            <v>42209</v>
          </cell>
          <cell r="AE368" t="str">
            <v>09. RITKOM - &gt; Rp 4 M S/D Rp 5 M</v>
          </cell>
          <cell r="AF368">
            <v>2</v>
          </cell>
          <cell r="AG368">
            <v>13579195</v>
          </cell>
        </row>
        <row r="369">
          <cell r="A369" t="str">
            <v>AQXA575</v>
          </cell>
          <cell r="B369" t="e">
            <v>#REF!</v>
          </cell>
          <cell r="C369" t="str">
            <v>2020-10-20</v>
          </cell>
          <cell r="D369">
            <v>83</v>
          </cell>
          <cell r="E369" t="str">
            <v xml:space="preserve">IDR </v>
          </cell>
          <cell r="F369" t="str">
            <v xml:space="preserve">TTZ  Arifin                        </v>
          </cell>
          <cell r="G369" t="str">
            <v>8Z</v>
          </cell>
          <cell r="H369" t="str">
            <v>0000008301502426152</v>
          </cell>
          <cell r="I369" t="str">
            <v xml:space="preserve">ANUGRAH JAYA STEEL  </v>
          </cell>
          <cell r="J369">
            <v>500000000</v>
          </cell>
          <cell r="K369" t="str">
            <v>30/08/2021</v>
          </cell>
          <cell r="L369" t="str">
            <v>30/10/2020</v>
          </cell>
          <cell r="M369">
            <v>9.5</v>
          </cell>
          <cell r="N369">
            <v>0</v>
          </cell>
          <cell r="O369" t="str">
            <v>31/08/2020</v>
          </cell>
          <cell r="P369" t="str">
            <v>30/08/2021</v>
          </cell>
          <cell r="Q369" t="str">
            <v>12M</v>
          </cell>
          <cell r="R369" t="str">
            <v>N</v>
          </cell>
          <cell r="S369" t="str">
            <v>AQXA575</v>
          </cell>
          <cell r="T369">
            <v>50507534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 t="str">
            <v>00185605</v>
          </cell>
          <cell r="AC369" t="str">
            <v>Arifin</v>
          </cell>
          <cell r="AD369" t="str">
            <v>82204</v>
          </cell>
          <cell r="AE369" t="str">
            <v>04. KECIL - &gt; Rp 350 JUTA S/D Rp 500 JUTA</v>
          </cell>
          <cell r="AF369">
            <v>1</v>
          </cell>
          <cell r="AG369">
            <v>50507534</v>
          </cell>
        </row>
        <row r="370">
          <cell r="A370" t="str">
            <v>BQ50252</v>
          </cell>
          <cell r="B370" t="e">
            <v>#REF!</v>
          </cell>
          <cell r="C370" t="str">
            <v>2020-10-20</v>
          </cell>
          <cell r="D370">
            <v>83</v>
          </cell>
          <cell r="E370" t="str">
            <v xml:space="preserve">IDR </v>
          </cell>
          <cell r="F370" t="str">
            <v xml:space="preserve">MJF  Agung Setyo M                 </v>
          </cell>
          <cell r="G370" t="str">
            <v>EB</v>
          </cell>
          <cell r="H370" t="str">
            <v>0000008301053362102</v>
          </cell>
          <cell r="I370" t="str">
            <v>BAMBANG SOEWITO SOEK</v>
          </cell>
          <cell r="J370">
            <v>500000000</v>
          </cell>
          <cell r="K370" t="str">
            <v>27/01/2021</v>
          </cell>
          <cell r="L370" t="str">
            <v>27/10/2020</v>
          </cell>
          <cell r="M370">
            <v>9</v>
          </cell>
          <cell r="N370">
            <v>0</v>
          </cell>
          <cell r="O370" t="str">
            <v>27/02/2018</v>
          </cell>
          <cell r="P370" t="str">
            <v>27/02/2023</v>
          </cell>
          <cell r="Q370" t="str">
            <v>60M</v>
          </cell>
          <cell r="R370" t="str">
            <v>Y</v>
          </cell>
          <cell r="S370" t="str">
            <v>BQ50252</v>
          </cell>
          <cell r="T370">
            <v>291666675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 t="str">
            <v>00069569</v>
          </cell>
          <cell r="AC370" t="str">
            <v>Agung Setyo Martanto</v>
          </cell>
          <cell r="AD370" t="str">
            <v>82205</v>
          </cell>
          <cell r="AE370" t="str">
            <v>05. KECIL - &gt; Rp 500 JUTA S/D Rp 1 M</v>
          </cell>
          <cell r="AF370">
            <v>1</v>
          </cell>
          <cell r="AG370">
            <v>291666675</v>
          </cell>
        </row>
        <row r="371">
          <cell r="A371" t="str">
            <v>TEL0868</v>
          </cell>
          <cell r="B371" t="e">
            <v>#REF!</v>
          </cell>
          <cell r="C371" t="str">
            <v>2020-10-20</v>
          </cell>
          <cell r="D371">
            <v>83</v>
          </cell>
          <cell r="E371" t="str">
            <v xml:space="preserve">IDR </v>
          </cell>
          <cell r="F371" t="str">
            <v xml:space="preserve">NHS  DESTRI HUDO HARDONO           </v>
          </cell>
          <cell r="G371" t="str">
            <v>DL</v>
          </cell>
          <cell r="H371" t="str">
            <v>0000008301502338155</v>
          </cell>
          <cell r="I371" t="str">
            <v>TRIKARYA MUKTI MULYA</v>
          </cell>
          <cell r="J371">
            <v>500000000</v>
          </cell>
          <cell r="K371" t="str">
            <v>29/04/2021</v>
          </cell>
          <cell r="L371" t="str">
            <v>29/10/2020</v>
          </cell>
          <cell r="M371">
            <v>12.5</v>
          </cell>
          <cell r="N371">
            <v>0</v>
          </cell>
          <cell r="O371" t="str">
            <v>29/01/2020</v>
          </cell>
          <cell r="P371" t="str">
            <v>29/01/2023</v>
          </cell>
          <cell r="Q371" t="str">
            <v>36M</v>
          </cell>
          <cell r="R371" t="str">
            <v>N</v>
          </cell>
          <cell r="S371" t="str">
            <v>TEL0868</v>
          </cell>
          <cell r="T371">
            <v>500000000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 t="str">
            <v>00060701</v>
          </cell>
          <cell r="AC371" t="str">
            <v>Destri Hudo Hardono</v>
          </cell>
          <cell r="AD371" t="str">
            <v>42206</v>
          </cell>
          <cell r="AE371" t="str">
            <v>06. RITKOM - &gt; Rp 1 M S/D Rp 2 M</v>
          </cell>
          <cell r="AF371">
            <v>1</v>
          </cell>
          <cell r="AG371">
            <v>500000000</v>
          </cell>
        </row>
        <row r="372">
          <cell r="A372" t="str">
            <v>BK73073</v>
          </cell>
          <cell r="B372" t="e">
            <v>#REF!</v>
          </cell>
          <cell r="C372" t="str">
            <v>2020-10-20</v>
          </cell>
          <cell r="D372">
            <v>83</v>
          </cell>
          <cell r="E372" t="str">
            <v xml:space="preserve">IDR </v>
          </cell>
          <cell r="F372" t="str">
            <v xml:space="preserve">Y25  MUHAMMAD BUDIMAN              </v>
          </cell>
          <cell r="G372" t="str">
            <v>RY</v>
          </cell>
          <cell r="H372" t="str">
            <v>0000008301056840109</v>
          </cell>
          <cell r="I372" t="str">
            <v xml:space="preserve">BADRIYAH            </v>
          </cell>
          <cell r="J372">
            <v>500000000</v>
          </cell>
          <cell r="K372" t="str">
            <v>09/11/2020</v>
          </cell>
          <cell r="L372" t="str">
            <v>09/11/2020</v>
          </cell>
          <cell r="M372">
            <v>6</v>
          </cell>
          <cell r="N372">
            <v>0</v>
          </cell>
          <cell r="O372" t="str">
            <v>09/04/2020</v>
          </cell>
          <cell r="P372" t="str">
            <v>09/04/2022</v>
          </cell>
          <cell r="Q372" t="str">
            <v>24M</v>
          </cell>
          <cell r="R372" t="str">
            <v>N</v>
          </cell>
          <cell r="S372" t="str">
            <v>BK73073</v>
          </cell>
          <cell r="T372">
            <v>375200000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 t="str">
            <v>00172141</v>
          </cell>
          <cell r="AC372" t="str">
            <v>Muhammad Budiman</v>
          </cell>
          <cell r="AD372" t="str">
            <v>80065</v>
          </cell>
          <cell r="AE372" t="str">
            <v>10. KUR Ritel 2015 New</v>
          </cell>
          <cell r="AF372">
            <v>1</v>
          </cell>
          <cell r="AG372">
            <v>383520000</v>
          </cell>
        </row>
        <row r="373">
          <cell r="A373" t="str">
            <v>ARU8289</v>
          </cell>
          <cell r="B373" t="e">
            <v>#REF!</v>
          </cell>
          <cell r="C373" t="str">
            <v>2020-10-20</v>
          </cell>
          <cell r="D373">
            <v>83</v>
          </cell>
          <cell r="E373" t="str">
            <v xml:space="preserve">IDR </v>
          </cell>
          <cell r="F373" t="str">
            <v xml:space="preserve">MC1  IWAN BUDI CAHYONO             </v>
          </cell>
          <cell r="G373" t="str">
            <v>WC</v>
          </cell>
          <cell r="H373" t="str">
            <v>0000008301502129158</v>
          </cell>
          <cell r="I373" t="str">
            <v xml:space="preserve">ANOM WIDIYANTORO    </v>
          </cell>
          <cell r="J373">
            <v>495000000</v>
          </cell>
          <cell r="K373" t="str">
            <v>22/10/2020</v>
          </cell>
          <cell r="L373" t="str">
            <v>22/10/2020</v>
          </cell>
          <cell r="M373">
            <v>7.72</v>
          </cell>
          <cell r="N373">
            <v>0</v>
          </cell>
          <cell r="O373" t="str">
            <v>22/10/2018</v>
          </cell>
          <cell r="P373" t="str">
            <v>22/10/2020</v>
          </cell>
          <cell r="Q373" t="str">
            <v>24M</v>
          </cell>
          <cell r="R373" t="str">
            <v>N</v>
          </cell>
          <cell r="S373" t="str">
            <v>ARU8289</v>
          </cell>
          <cell r="T373">
            <v>495000000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 t="str">
            <v>00269066</v>
          </cell>
          <cell r="AC373" t="str">
            <v>Putra Fajar Utama</v>
          </cell>
          <cell r="AD373" t="str">
            <v>42110</v>
          </cell>
          <cell r="AE373" t="str">
            <v>RITKOM - CASHCOL RITEL (&gt; Rp 1 M S/D Rp 25 M)</v>
          </cell>
          <cell r="AF373">
            <v>1</v>
          </cell>
          <cell r="AG373">
            <v>495000000</v>
          </cell>
        </row>
        <row r="374">
          <cell r="A374" t="str">
            <v>SSM0902</v>
          </cell>
          <cell r="B374" t="e">
            <v>#REF!</v>
          </cell>
          <cell r="C374" t="str">
            <v>2020-10-20</v>
          </cell>
          <cell r="D374">
            <v>83</v>
          </cell>
          <cell r="E374" t="str">
            <v xml:space="preserve">IDR </v>
          </cell>
          <cell r="F374" t="str">
            <v xml:space="preserve">MJF  Agung Setyo M                 </v>
          </cell>
          <cell r="G374" t="str">
            <v>WC</v>
          </cell>
          <cell r="H374" t="str">
            <v>0000008301502103152</v>
          </cell>
          <cell r="I374" t="str">
            <v xml:space="preserve">SUJOKO LIEM         </v>
          </cell>
          <cell r="J374">
            <v>490000000</v>
          </cell>
          <cell r="K374" t="str">
            <v>22/06/2021</v>
          </cell>
          <cell r="L374" t="str">
            <v>22/10/2020</v>
          </cell>
          <cell r="M374">
            <v>6.83</v>
          </cell>
          <cell r="N374">
            <v>0</v>
          </cell>
          <cell r="O374" t="str">
            <v>22/06/2018</v>
          </cell>
          <cell r="P374" t="str">
            <v>22/06/2021</v>
          </cell>
          <cell r="Q374" t="str">
            <v>36M</v>
          </cell>
          <cell r="R374" t="str">
            <v>N</v>
          </cell>
          <cell r="S374" t="str">
            <v>SSM0902</v>
          </cell>
          <cell r="T374">
            <v>490000000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 t="str">
            <v>00069569</v>
          </cell>
          <cell r="AC374" t="str">
            <v>Agung Setyo Martanto</v>
          </cell>
          <cell r="AD374" t="str">
            <v>42110</v>
          </cell>
          <cell r="AE374" t="str">
            <v>RITKOM - CASHCOL RITEL (&gt; Rp 1 M S/D Rp 25 M)</v>
          </cell>
          <cell r="AF374">
            <v>1</v>
          </cell>
          <cell r="AG374">
            <v>436767064.64999998</v>
          </cell>
        </row>
        <row r="375">
          <cell r="A375" t="str">
            <v>K078657</v>
          </cell>
          <cell r="B375" t="e">
            <v>#REF!</v>
          </cell>
          <cell r="C375" t="str">
            <v>2020-10-20</v>
          </cell>
          <cell r="D375">
            <v>83</v>
          </cell>
          <cell r="E375" t="str">
            <v xml:space="preserve">IDR </v>
          </cell>
          <cell r="F375" t="str">
            <v xml:space="preserve">Y26  ISWORO ADHI KUSUMA            </v>
          </cell>
          <cell r="G375" t="str">
            <v>IJ</v>
          </cell>
          <cell r="H375" t="str">
            <v>0000008301010884195</v>
          </cell>
          <cell r="I375" t="str">
            <v>KOPPONTREN SOKO TUNG</v>
          </cell>
          <cell r="J375">
            <v>486582500</v>
          </cell>
          <cell r="K375" t="str">
            <v>25/03/2000</v>
          </cell>
          <cell r="L375" t="str">
            <v>25/03/2000</v>
          </cell>
          <cell r="M375">
            <v>10.5</v>
          </cell>
          <cell r="N375" t="str">
            <v>25/03/2000</v>
          </cell>
          <cell r="O375" t="str">
            <v>25/08/1999</v>
          </cell>
          <cell r="P375" t="str">
            <v>25/03/2000</v>
          </cell>
          <cell r="Q375" t="str">
            <v>7M</v>
          </cell>
          <cell r="R375" t="str">
            <v>N</v>
          </cell>
          <cell r="S375" t="str">
            <v>K078657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465882500</v>
          </cell>
          <cell r="Y375">
            <v>465882500</v>
          </cell>
          <cell r="Z375">
            <v>0</v>
          </cell>
          <cell r="AA375">
            <v>0</v>
          </cell>
          <cell r="AB375" t="str">
            <v>00059365</v>
          </cell>
          <cell r="AC375" t="str">
            <v>Isworo Adhi Kusuma</v>
          </cell>
          <cell r="AG375">
            <v>465882500</v>
          </cell>
        </row>
        <row r="376">
          <cell r="A376" t="str">
            <v>HW11561</v>
          </cell>
          <cell r="B376" t="e">
            <v>#REF!</v>
          </cell>
          <cell r="C376" t="str">
            <v>2020-10-20</v>
          </cell>
          <cell r="D376">
            <v>83</v>
          </cell>
          <cell r="E376" t="str">
            <v xml:space="preserve">IDR </v>
          </cell>
          <cell r="F376" t="str">
            <v xml:space="preserve">Y25  MUHAMMAD BUDIMAN              </v>
          </cell>
          <cell r="G376" t="str">
            <v>RS</v>
          </cell>
          <cell r="H376" t="str">
            <v>0000008301056691102</v>
          </cell>
          <cell r="I376" t="str">
            <v xml:space="preserve">HARTINI             </v>
          </cell>
          <cell r="J376">
            <v>483400000</v>
          </cell>
          <cell r="K376" t="str">
            <v>28/11/2020</v>
          </cell>
          <cell r="L376" t="str">
            <v>28/10/2020</v>
          </cell>
          <cell r="M376">
            <v>6</v>
          </cell>
          <cell r="N376">
            <v>0</v>
          </cell>
          <cell r="O376" t="str">
            <v>28/02/2020</v>
          </cell>
          <cell r="P376" t="str">
            <v>30/08/2025</v>
          </cell>
          <cell r="Q376" t="str">
            <v>66M</v>
          </cell>
          <cell r="R376" t="str">
            <v>Y</v>
          </cell>
          <cell r="S376" t="str">
            <v>HW11561</v>
          </cell>
          <cell r="T376">
            <v>483286630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 t="str">
            <v>00172141</v>
          </cell>
          <cell r="AC376" t="str">
            <v>Muhammad Budiman</v>
          </cell>
          <cell r="AD376" t="str">
            <v>80065</v>
          </cell>
          <cell r="AE376" t="str">
            <v>10. KUR Ritel 2015 New</v>
          </cell>
          <cell r="AF376">
            <v>1</v>
          </cell>
          <cell r="AG376">
            <v>483286630</v>
          </cell>
        </row>
        <row r="377">
          <cell r="A377" t="str">
            <v>SIFA814</v>
          </cell>
          <cell r="B377" t="e">
            <v>#REF!</v>
          </cell>
          <cell r="C377" t="str">
            <v>2020-10-20</v>
          </cell>
          <cell r="D377">
            <v>83</v>
          </cell>
          <cell r="E377" t="str">
            <v xml:space="preserve">IDR </v>
          </cell>
          <cell r="F377" t="str">
            <v xml:space="preserve">TUE  WISA WASKITA                  </v>
          </cell>
          <cell r="G377" t="str">
            <v>DL</v>
          </cell>
          <cell r="H377" t="str">
            <v>0000008301502382154</v>
          </cell>
          <cell r="I377" t="str">
            <v xml:space="preserve">SUPRIYATI           </v>
          </cell>
          <cell r="J377">
            <v>477438310</v>
          </cell>
          <cell r="K377" t="str">
            <v>10/07/2024</v>
          </cell>
          <cell r="L377" t="str">
            <v>31/07/2020</v>
          </cell>
          <cell r="M377">
            <v>9</v>
          </cell>
          <cell r="N377" t="str">
            <v>31/07/2020</v>
          </cell>
          <cell r="O377" t="str">
            <v>20/05/2020</v>
          </cell>
          <cell r="P377" t="str">
            <v>10/07/2024</v>
          </cell>
          <cell r="Q377" t="str">
            <v>50M</v>
          </cell>
          <cell r="R377" t="str">
            <v>Y</v>
          </cell>
          <cell r="S377" t="str">
            <v>SIFA814</v>
          </cell>
          <cell r="T377">
            <v>0</v>
          </cell>
          <cell r="U377">
            <v>477359923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3084468</v>
          </cell>
          <cell r="AA377">
            <v>9653</v>
          </cell>
          <cell r="AB377" t="str">
            <v>00065570</v>
          </cell>
          <cell r="AC377" t="str">
            <v>Wisa Waskita</v>
          </cell>
          <cell r="AD377" t="str">
            <v>43208</v>
          </cell>
          <cell r="AE377" t="str">
            <v>(PRT) 03. RITKOM - &gt; Rp 3 M S/D Rp 4 M</v>
          </cell>
          <cell r="AF377">
            <v>2</v>
          </cell>
          <cell r="AG377">
            <v>477359923</v>
          </cell>
        </row>
        <row r="378">
          <cell r="A378" t="str">
            <v>ATU7202</v>
          </cell>
          <cell r="B378" t="e">
            <v>#REF!</v>
          </cell>
          <cell r="C378" t="str">
            <v>2020-10-20</v>
          </cell>
          <cell r="D378">
            <v>83</v>
          </cell>
          <cell r="E378" t="str">
            <v xml:space="preserve">IDR </v>
          </cell>
          <cell r="F378" t="str">
            <v xml:space="preserve">RDR  REZA SYAHRIZAL S.             </v>
          </cell>
          <cell r="G378" t="str">
            <v>DL</v>
          </cell>
          <cell r="H378" t="str">
            <v>0000008301502360152</v>
          </cell>
          <cell r="I378" t="str">
            <v xml:space="preserve">ALI WIDIYANTO       </v>
          </cell>
          <cell r="J378">
            <v>472300000</v>
          </cell>
          <cell r="K378" t="str">
            <v>24/01/2021</v>
          </cell>
          <cell r="L378" t="str">
            <v>24/10/2020</v>
          </cell>
          <cell r="M378">
            <v>11</v>
          </cell>
          <cell r="N378">
            <v>0</v>
          </cell>
          <cell r="O378" t="str">
            <v>24/03/2020</v>
          </cell>
          <cell r="P378" t="str">
            <v>24/03/2023</v>
          </cell>
          <cell r="Q378" t="str">
            <v>36M</v>
          </cell>
          <cell r="R378" t="str">
            <v>Y</v>
          </cell>
          <cell r="S378" t="str">
            <v>ATU7202</v>
          </cell>
          <cell r="T378">
            <v>472088081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 t="str">
            <v>00069569</v>
          </cell>
          <cell r="AC378" t="str">
            <v>Agung Setyo Martanto</v>
          </cell>
          <cell r="AD378" t="str">
            <v>82205</v>
          </cell>
          <cell r="AE378" t="str">
            <v>05. KECIL - &gt; Rp 500 JUTA S/D Rp 1 M</v>
          </cell>
          <cell r="AF378">
            <v>1</v>
          </cell>
          <cell r="AG378">
            <v>472088081</v>
          </cell>
        </row>
        <row r="379">
          <cell r="A379" t="str">
            <v>SYIO554</v>
          </cell>
          <cell r="B379" t="e">
            <v>#REF!</v>
          </cell>
          <cell r="C379" t="str">
            <v>2020-10-20</v>
          </cell>
          <cell r="D379">
            <v>83</v>
          </cell>
          <cell r="E379" t="str">
            <v xml:space="preserve">IDR </v>
          </cell>
          <cell r="F379" t="str">
            <v xml:space="preserve">TTZ  Arifin                        </v>
          </cell>
          <cell r="G379" t="str">
            <v>EB</v>
          </cell>
          <cell r="H379" t="str">
            <v>0000008301056927105</v>
          </cell>
          <cell r="I379" t="str">
            <v xml:space="preserve">SARMAN H            </v>
          </cell>
          <cell r="J379">
            <v>471430082</v>
          </cell>
          <cell r="K379" t="str">
            <v>28/12/2020</v>
          </cell>
          <cell r="L379" t="str">
            <v>28/10/2020</v>
          </cell>
          <cell r="M379">
            <v>9.5</v>
          </cell>
          <cell r="N379">
            <v>0</v>
          </cell>
          <cell r="O379" t="str">
            <v>29/05/2020</v>
          </cell>
          <cell r="P379" t="str">
            <v>28/11/2024</v>
          </cell>
          <cell r="Q379" t="str">
            <v>54M</v>
          </cell>
          <cell r="R379" t="str">
            <v>Y</v>
          </cell>
          <cell r="S379" t="str">
            <v>SYIO554</v>
          </cell>
          <cell r="T379">
            <v>471430082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 t="str">
            <v>00185605</v>
          </cell>
          <cell r="AC379" t="str">
            <v>Arifin</v>
          </cell>
          <cell r="AD379" t="str">
            <v>43206</v>
          </cell>
          <cell r="AE379" t="str">
            <v>(PRT) 01. RITKOM - &gt; Rp 1 M S/D Rp 2 M</v>
          </cell>
          <cell r="AF379">
            <v>1</v>
          </cell>
          <cell r="AG379">
            <v>471430082</v>
          </cell>
        </row>
        <row r="380">
          <cell r="A380" t="str">
            <v>AVJ8677</v>
          </cell>
          <cell r="B380" t="e">
            <v>#REF!</v>
          </cell>
          <cell r="C380" t="str">
            <v>2020-10-20</v>
          </cell>
          <cell r="D380">
            <v>83</v>
          </cell>
          <cell r="E380" t="str">
            <v xml:space="preserve">IDR </v>
          </cell>
          <cell r="F380" t="str">
            <v xml:space="preserve">TTZ  Arifin                        </v>
          </cell>
          <cell r="G380" t="str">
            <v>DL</v>
          </cell>
          <cell r="H380" t="str">
            <v>0000008301502383150</v>
          </cell>
          <cell r="I380" t="str">
            <v>AGUS SUGENG HARIYANT</v>
          </cell>
          <cell r="J380">
            <v>465644199</v>
          </cell>
          <cell r="K380" t="str">
            <v>26/12/2020</v>
          </cell>
          <cell r="L380" t="str">
            <v>26/10/2020</v>
          </cell>
          <cell r="M380">
            <v>11</v>
          </cell>
          <cell r="N380">
            <v>0</v>
          </cell>
          <cell r="O380" t="str">
            <v>27/05/2020</v>
          </cell>
          <cell r="P380" t="str">
            <v>26/11/2024</v>
          </cell>
          <cell r="Q380" t="str">
            <v>54M</v>
          </cell>
          <cell r="R380" t="str">
            <v>Y</v>
          </cell>
          <cell r="S380" t="str">
            <v>AVJ8677</v>
          </cell>
          <cell r="T380">
            <v>465626160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 t="str">
            <v>00185605</v>
          </cell>
          <cell r="AC380" t="str">
            <v>Arifin</v>
          </cell>
          <cell r="AD380" t="str">
            <v>42206</v>
          </cell>
          <cell r="AE380" t="str">
            <v>06. RITKOM - &gt; Rp 1 M S/D Rp 2 M</v>
          </cell>
          <cell r="AF380">
            <v>1</v>
          </cell>
          <cell r="AG380">
            <v>465626160</v>
          </cell>
        </row>
        <row r="381">
          <cell r="A381" t="str">
            <v>SMDP695</v>
          </cell>
          <cell r="B381" t="e">
            <v>#REF!</v>
          </cell>
          <cell r="C381" t="str">
            <v>2020-10-20</v>
          </cell>
          <cell r="D381">
            <v>83</v>
          </cell>
          <cell r="E381" t="str">
            <v xml:space="preserve">IDR </v>
          </cell>
          <cell r="F381" t="str">
            <v xml:space="preserve">MJF  Agung Setyo M                 </v>
          </cell>
          <cell r="G381" t="str">
            <v>DL</v>
          </cell>
          <cell r="H381" t="str">
            <v>0000008301501839158</v>
          </cell>
          <cell r="I381" t="str">
            <v xml:space="preserve">SARTONO             </v>
          </cell>
          <cell r="J381">
            <v>450000000</v>
          </cell>
          <cell r="K381" t="str">
            <v>11/09/2020</v>
          </cell>
          <cell r="L381" t="str">
            <v>11/10/2020</v>
          </cell>
          <cell r="M381">
            <v>14</v>
          </cell>
          <cell r="N381" t="str">
            <v>11/09/2020</v>
          </cell>
          <cell r="O381" t="str">
            <v>26/05/2016</v>
          </cell>
          <cell r="P381" t="str">
            <v>11/10/2020</v>
          </cell>
          <cell r="Q381" t="str">
            <v>53M</v>
          </cell>
          <cell r="R381" t="str">
            <v>N</v>
          </cell>
          <cell r="S381" t="str">
            <v>SMDP695</v>
          </cell>
          <cell r="T381">
            <v>0</v>
          </cell>
          <cell r="U381">
            <v>24523076</v>
          </cell>
          <cell r="V381">
            <v>0</v>
          </cell>
          <cell r="W381">
            <v>0</v>
          </cell>
          <cell r="X381">
            <v>0</v>
          </cell>
          <cell r="Y381">
            <v>24523076</v>
          </cell>
          <cell r="Z381">
            <v>381016</v>
          </cell>
          <cell r="AA381">
            <v>118590</v>
          </cell>
          <cell r="AB381" t="str">
            <v>00069569</v>
          </cell>
          <cell r="AC381" t="str">
            <v>Agung Setyo Martanto</v>
          </cell>
          <cell r="AD381" t="str">
            <v>82204</v>
          </cell>
          <cell r="AE381" t="str">
            <v>04. KECIL - &gt; Rp 350 JUTA S/D Rp 500 JUTA</v>
          </cell>
          <cell r="AF381">
            <v>2</v>
          </cell>
          <cell r="AG381">
            <v>24523076</v>
          </cell>
        </row>
        <row r="382">
          <cell r="A382" t="str">
            <v>IAI7178</v>
          </cell>
          <cell r="B382" t="e">
            <v>#REF!</v>
          </cell>
          <cell r="C382" t="str">
            <v>2020-10-20</v>
          </cell>
          <cell r="D382">
            <v>83</v>
          </cell>
          <cell r="E382" t="str">
            <v xml:space="preserve">IDR </v>
          </cell>
          <cell r="F382" t="str">
            <v xml:space="preserve">WH7  Muhammad Fiqhi Maulaya        </v>
          </cell>
          <cell r="G382" t="str">
            <v>DL</v>
          </cell>
          <cell r="H382" t="str">
            <v>0000008301502348150</v>
          </cell>
          <cell r="I382" t="str">
            <v xml:space="preserve">INDARYATI           </v>
          </cell>
          <cell r="J382">
            <v>450000000</v>
          </cell>
          <cell r="K382" t="str">
            <v>28/04/2021</v>
          </cell>
          <cell r="L382" t="str">
            <v>28/10/2020</v>
          </cell>
          <cell r="M382">
            <v>10</v>
          </cell>
          <cell r="N382">
            <v>0</v>
          </cell>
          <cell r="O382" t="str">
            <v>28/02/2020</v>
          </cell>
          <cell r="P382" t="str">
            <v>28/04/2021</v>
          </cell>
          <cell r="Q382" t="str">
            <v>14M</v>
          </cell>
          <cell r="R382" t="str">
            <v>Y</v>
          </cell>
          <cell r="S382" t="str">
            <v>IAI7178</v>
          </cell>
          <cell r="T382">
            <v>450000000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 t="str">
            <v>00277069</v>
          </cell>
          <cell r="AC382" t="str">
            <v>Muhammad Fiqhi Maulaya</v>
          </cell>
          <cell r="AD382" t="str">
            <v>82205</v>
          </cell>
          <cell r="AE382" t="str">
            <v>05. KECIL - &gt; Rp 500 JUTA S/D Rp 1 M</v>
          </cell>
          <cell r="AF382">
            <v>1</v>
          </cell>
          <cell r="AG382">
            <v>450000000</v>
          </cell>
        </row>
        <row r="383">
          <cell r="A383" t="str">
            <v>SAKNT78</v>
          </cell>
          <cell r="B383" t="e">
            <v>#REF!</v>
          </cell>
          <cell r="C383" t="str">
            <v>2020-10-20</v>
          </cell>
          <cell r="D383">
            <v>83</v>
          </cell>
          <cell r="E383" t="str">
            <v xml:space="preserve">IDR </v>
          </cell>
          <cell r="F383" t="str">
            <v xml:space="preserve">MJF  Agung Setyo M                 </v>
          </cell>
          <cell r="G383" t="str">
            <v>DL</v>
          </cell>
          <cell r="H383" t="str">
            <v>0000008301502141150</v>
          </cell>
          <cell r="I383" t="str">
            <v>SAMUDERA INDAH PERKA</v>
          </cell>
          <cell r="J383">
            <v>450000000</v>
          </cell>
          <cell r="K383" t="str">
            <v>23/11/2020</v>
          </cell>
          <cell r="L383" t="str">
            <v>23/10/2020</v>
          </cell>
          <cell r="M383">
            <v>9</v>
          </cell>
          <cell r="N383">
            <v>0</v>
          </cell>
          <cell r="O383" t="str">
            <v>23/11/2018</v>
          </cell>
          <cell r="P383" t="str">
            <v>23/11/2021</v>
          </cell>
          <cell r="Q383" t="str">
            <v>36M</v>
          </cell>
          <cell r="R383" t="str">
            <v>Y</v>
          </cell>
          <cell r="S383" t="str">
            <v>SAKNT78</v>
          </cell>
          <cell r="T383">
            <v>265651010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 t="str">
            <v>00069569</v>
          </cell>
          <cell r="AC383" t="str">
            <v>Agung Setyo Martanto</v>
          </cell>
          <cell r="AD383" t="str">
            <v>82204</v>
          </cell>
          <cell r="AE383" t="str">
            <v>04. KECIL - &gt; Rp 350 JUTA S/D Rp 500 JUTA</v>
          </cell>
          <cell r="AF383">
            <v>1</v>
          </cell>
          <cell r="AG383">
            <v>265651010</v>
          </cell>
        </row>
        <row r="384">
          <cell r="A384" t="str">
            <v>SLPK290</v>
          </cell>
          <cell r="B384" t="e">
            <v>#REF!</v>
          </cell>
          <cell r="C384" t="str">
            <v>2020-10-20</v>
          </cell>
          <cell r="D384">
            <v>83</v>
          </cell>
          <cell r="E384" t="str">
            <v xml:space="preserve">IDR </v>
          </cell>
          <cell r="F384" t="str">
            <v xml:space="preserve">MC1  IWAN BUDI CAHYONO             </v>
          </cell>
          <cell r="G384" t="str">
            <v>EB</v>
          </cell>
          <cell r="H384" t="str">
            <v>0000008301055320106</v>
          </cell>
          <cell r="I384" t="str">
            <v xml:space="preserve">SRIYONO             </v>
          </cell>
          <cell r="J384">
            <v>450000000</v>
          </cell>
          <cell r="K384" t="str">
            <v>25/10/2020</v>
          </cell>
          <cell r="L384" t="str">
            <v>25/10/2020</v>
          </cell>
          <cell r="M384">
            <v>9.5</v>
          </cell>
          <cell r="N384">
            <v>0</v>
          </cell>
          <cell r="O384" t="str">
            <v>25/03/2019</v>
          </cell>
          <cell r="P384" t="str">
            <v>25/03/2022</v>
          </cell>
          <cell r="Q384" t="str">
            <v>36M</v>
          </cell>
          <cell r="R384" t="str">
            <v>Y</v>
          </cell>
          <cell r="S384" t="str">
            <v>SLPK290</v>
          </cell>
          <cell r="T384">
            <v>255500000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3102</v>
          </cell>
          <cell r="AB384" t="str">
            <v>00269066</v>
          </cell>
          <cell r="AC384" t="str">
            <v>Putra Fajar Utama</v>
          </cell>
          <cell r="AD384" t="str">
            <v>42206</v>
          </cell>
          <cell r="AE384" t="str">
            <v>06. RITKOM - &gt; Rp 1 M S/D Rp 2 M</v>
          </cell>
          <cell r="AF384">
            <v>2</v>
          </cell>
          <cell r="AG384">
            <v>255500000</v>
          </cell>
        </row>
        <row r="385">
          <cell r="A385" t="str">
            <v>SPYA008</v>
          </cell>
          <cell r="B385" t="e">
            <v>#REF!</v>
          </cell>
          <cell r="C385" t="str">
            <v>2020-10-20</v>
          </cell>
          <cell r="D385">
            <v>83</v>
          </cell>
          <cell r="E385" t="str">
            <v xml:space="preserve">IDR </v>
          </cell>
          <cell r="F385" t="str">
            <v xml:space="preserve">WH8  ADHY KARYO NUGROHO            </v>
          </cell>
          <cell r="G385" t="str">
            <v>DL</v>
          </cell>
          <cell r="H385" t="str">
            <v>0000008301501911154</v>
          </cell>
          <cell r="I385" t="str">
            <v xml:space="preserve">SUYANTO HADI        </v>
          </cell>
          <cell r="J385">
            <v>440000000</v>
          </cell>
          <cell r="K385" t="str">
            <v>19/12/2020</v>
          </cell>
          <cell r="L385" t="str">
            <v>19/10/2020</v>
          </cell>
          <cell r="M385">
            <v>14</v>
          </cell>
          <cell r="N385" t="str">
            <v>19/10/2020</v>
          </cell>
          <cell r="O385" t="str">
            <v>19/12/2016</v>
          </cell>
          <cell r="P385" t="str">
            <v>19/12/2020</v>
          </cell>
          <cell r="Q385" t="str">
            <v>48M</v>
          </cell>
          <cell r="R385" t="str">
            <v>N</v>
          </cell>
          <cell r="S385" t="str">
            <v>SPYA008</v>
          </cell>
          <cell r="T385">
            <v>0</v>
          </cell>
          <cell r="U385">
            <v>440000000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929088.8</v>
          </cell>
          <cell r="AA385">
            <v>0</v>
          </cell>
          <cell r="AB385" t="str">
            <v>00285279</v>
          </cell>
          <cell r="AC385" t="str">
            <v>Rahmad Ramadhon</v>
          </cell>
          <cell r="AD385" t="str">
            <v>82205</v>
          </cell>
          <cell r="AE385" t="str">
            <v>05. KECIL - &gt; Rp 500 JUTA S/D Rp 1 M</v>
          </cell>
          <cell r="AF385">
            <v>2</v>
          </cell>
          <cell r="AG385">
            <v>436341397.39950001</v>
          </cell>
        </row>
        <row r="386">
          <cell r="A386" t="str">
            <v>LM41526</v>
          </cell>
          <cell r="B386" t="e">
            <v>#REF!</v>
          </cell>
          <cell r="C386" t="str">
            <v>2020-10-20</v>
          </cell>
          <cell r="D386">
            <v>83</v>
          </cell>
          <cell r="E386" t="str">
            <v xml:space="preserve">IDR </v>
          </cell>
          <cell r="F386" t="str">
            <v xml:space="preserve">HMI  REZA SYAHRIZAL S.             </v>
          </cell>
          <cell r="G386" t="str">
            <v>DL</v>
          </cell>
          <cell r="H386" t="str">
            <v>0000008301502315157</v>
          </cell>
          <cell r="I386" t="str">
            <v xml:space="preserve">LARNO               </v>
          </cell>
          <cell r="J386">
            <v>440000000</v>
          </cell>
          <cell r="K386" t="str">
            <v>13/10/2021</v>
          </cell>
          <cell r="L386" t="str">
            <v>13/11/2020</v>
          </cell>
          <cell r="M386">
            <v>14</v>
          </cell>
          <cell r="N386">
            <v>0</v>
          </cell>
          <cell r="O386" t="str">
            <v>27/11/2019</v>
          </cell>
          <cell r="P386" t="str">
            <v>13/10/2021</v>
          </cell>
          <cell r="Q386" t="str">
            <v>23M</v>
          </cell>
          <cell r="R386" t="str">
            <v>N</v>
          </cell>
          <cell r="S386" t="str">
            <v>LM41526</v>
          </cell>
          <cell r="T386">
            <v>440000000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 t="str">
            <v>00285279</v>
          </cell>
          <cell r="AC386" t="str">
            <v>Rahmad Ramadhon</v>
          </cell>
          <cell r="AD386" t="str">
            <v>82203</v>
          </cell>
          <cell r="AE386" t="str">
            <v>03. KECIL - &gt; Rp 100 JUTA S/D Rp 350 JUTA</v>
          </cell>
          <cell r="AF386">
            <v>1</v>
          </cell>
          <cell r="AG386">
            <v>356000000</v>
          </cell>
        </row>
        <row r="387">
          <cell r="A387" t="str">
            <v>WDK8648</v>
          </cell>
          <cell r="B387" t="e">
            <v>#REF!</v>
          </cell>
          <cell r="C387" t="str">
            <v>2020-10-20</v>
          </cell>
          <cell r="D387">
            <v>83</v>
          </cell>
          <cell r="E387" t="str">
            <v xml:space="preserve">IDR </v>
          </cell>
          <cell r="F387" t="str">
            <v xml:space="preserve">Y25  MUHAMMAD BUDIMAN              </v>
          </cell>
          <cell r="G387" t="str">
            <v>RV</v>
          </cell>
          <cell r="H387" t="str">
            <v>0000008301055971101</v>
          </cell>
          <cell r="I387" t="str">
            <v>WIBISONO SETYA NUGRA</v>
          </cell>
          <cell r="J387">
            <v>435149048</v>
          </cell>
          <cell r="K387" t="str">
            <v>27/10/2020</v>
          </cell>
          <cell r="L387" t="str">
            <v/>
          </cell>
          <cell r="M387">
            <v>6.71</v>
          </cell>
          <cell r="N387" t="str">
            <v/>
          </cell>
          <cell r="O387" t="str">
            <v>27/09/2019</v>
          </cell>
          <cell r="P387" t="str">
            <v>20/04/2024</v>
          </cell>
          <cell r="Q387" t="str">
            <v>55M</v>
          </cell>
          <cell r="R387" t="str">
            <v>Y</v>
          </cell>
          <cell r="S387" t="str">
            <v>WDK8648</v>
          </cell>
          <cell r="T387">
            <v>435084987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 t="str">
            <v>00172141</v>
          </cell>
          <cell r="AC387" t="str">
            <v>Muhammad Budiman</v>
          </cell>
          <cell r="AD387" t="str">
            <v>80065</v>
          </cell>
          <cell r="AE387" t="str">
            <v>10. KUR Ritel 2015 New</v>
          </cell>
          <cell r="AF387">
            <v>1</v>
          </cell>
          <cell r="AG387">
            <v>435084987</v>
          </cell>
        </row>
        <row r="388">
          <cell r="A388" t="str">
            <v>P049086</v>
          </cell>
          <cell r="B388" t="e">
            <v>#REF!</v>
          </cell>
          <cell r="C388" t="str">
            <v>2020-10-20</v>
          </cell>
          <cell r="D388">
            <v>83</v>
          </cell>
          <cell r="E388" t="str">
            <v xml:space="preserve">IDR </v>
          </cell>
          <cell r="F388" t="str">
            <v xml:space="preserve">Y26  ISWORO ADHI KUSUMA            </v>
          </cell>
          <cell r="G388" t="str">
            <v>JP</v>
          </cell>
          <cell r="H388" t="str">
            <v>0000008301010939194</v>
          </cell>
          <cell r="I388" t="str">
            <v>PUSKUD PROP.JAWA TEN</v>
          </cell>
          <cell r="J388">
            <v>434874000</v>
          </cell>
          <cell r="K388" t="str">
            <v>03/04/1987</v>
          </cell>
          <cell r="L388" t="str">
            <v>03/04/1987</v>
          </cell>
          <cell r="M388">
            <v>22</v>
          </cell>
          <cell r="N388" t="str">
            <v>03/04/1987</v>
          </cell>
          <cell r="O388" t="str">
            <v>03/04/1982</v>
          </cell>
          <cell r="P388" t="str">
            <v>03/04/1987</v>
          </cell>
          <cell r="Q388" t="str">
            <v>60M</v>
          </cell>
          <cell r="R388" t="str">
            <v>N</v>
          </cell>
          <cell r="S388" t="str">
            <v>P049086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358053713</v>
          </cell>
          <cell r="Y388">
            <v>358053713</v>
          </cell>
          <cell r="Z388">
            <v>0</v>
          </cell>
          <cell r="AA388">
            <v>0</v>
          </cell>
          <cell r="AB388" t="str">
            <v>00059365</v>
          </cell>
          <cell r="AC388" t="str">
            <v>Isworo Adhi Kusuma</v>
          </cell>
          <cell r="AG388">
            <v>358053713</v>
          </cell>
        </row>
        <row r="389">
          <cell r="A389" t="str">
            <v>SLUR722</v>
          </cell>
          <cell r="B389" t="e">
            <v>#REF!</v>
          </cell>
          <cell r="C389" t="str">
            <v>2020-10-20</v>
          </cell>
          <cell r="D389">
            <v>83</v>
          </cell>
          <cell r="E389" t="str">
            <v xml:space="preserve">IDR </v>
          </cell>
          <cell r="F389" t="str">
            <v xml:space="preserve">RDR  REZA SYAHRIZAL S.             </v>
          </cell>
          <cell r="G389" t="str">
            <v>DL</v>
          </cell>
          <cell r="H389" t="str">
            <v>0000008301502377159</v>
          </cell>
          <cell r="I389" t="str">
            <v xml:space="preserve">SULIKAN             </v>
          </cell>
          <cell r="J389">
            <v>428224000</v>
          </cell>
          <cell r="K389" t="str">
            <v>29/11/2020</v>
          </cell>
          <cell r="L389" t="str">
            <v>29/10/2020</v>
          </cell>
          <cell r="M389">
            <v>9</v>
          </cell>
          <cell r="N389">
            <v>0</v>
          </cell>
          <cell r="O389" t="str">
            <v>08/05/2020</v>
          </cell>
          <cell r="P389" t="str">
            <v>29/04/2024</v>
          </cell>
          <cell r="Q389" t="str">
            <v>47M</v>
          </cell>
          <cell r="R389" t="str">
            <v>Y</v>
          </cell>
          <cell r="S389" t="str">
            <v>SLUR722</v>
          </cell>
          <cell r="T389">
            <v>427753631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 t="str">
            <v>00069569</v>
          </cell>
          <cell r="AC389" t="str">
            <v>Agung Setyo Martanto</v>
          </cell>
          <cell r="AD389" t="str">
            <v>82205</v>
          </cell>
          <cell r="AE389" t="str">
            <v>05. KECIL - &gt; Rp 500 JUTA S/D Rp 1 M</v>
          </cell>
          <cell r="AF389">
            <v>1</v>
          </cell>
          <cell r="AG389">
            <v>427753631</v>
          </cell>
        </row>
        <row r="390">
          <cell r="A390" t="str">
            <v>F467687</v>
          </cell>
          <cell r="B390" t="e">
            <v>#REF!</v>
          </cell>
          <cell r="C390" t="str">
            <v>2020-10-20</v>
          </cell>
          <cell r="D390">
            <v>83</v>
          </cell>
          <cell r="E390" t="str">
            <v xml:space="preserve">IDR </v>
          </cell>
          <cell r="F390" t="str">
            <v xml:space="preserve">Y25  MUHAMMAD BUDIMAN              </v>
          </cell>
          <cell r="G390" t="str">
            <v>RW</v>
          </cell>
          <cell r="H390" t="str">
            <v>0000008301055759101</v>
          </cell>
          <cell r="I390" t="str">
            <v xml:space="preserve">FAIZIN              </v>
          </cell>
          <cell r="J390">
            <v>427728272</v>
          </cell>
          <cell r="K390" t="str">
            <v>15/11/2020</v>
          </cell>
          <cell r="L390" t="str">
            <v/>
          </cell>
          <cell r="M390">
            <v>6.64</v>
          </cell>
          <cell r="N390" t="str">
            <v/>
          </cell>
          <cell r="O390" t="str">
            <v>15/08/2019</v>
          </cell>
          <cell r="P390" t="str">
            <v>15/02/2025</v>
          </cell>
          <cell r="Q390" t="str">
            <v>66M</v>
          </cell>
          <cell r="R390" t="str">
            <v>Y</v>
          </cell>
          <cell r="S390" t="str">
            <v>F467687</v>
          </cell>
          <cell r="T390">
            <v>427728272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 t="str">
            <v>00172141</v>
          </cell>
          <cell r="AC390" t="str">
            <v>Muhammad Budiman</v>
          </cell>
          <cell r="AD390" t="str">
            <v>80065</v>
          </cell>
          <cell r="AE390" t="str">
            <v>10. KUR Ritel 2015 New</v>
          </cell>
          <cell r="AF390">
            <v>1</v>
          </cell>
          <cell r="AG390">
            <v>427728272</v>
          </cell>
        </row>
        <row r="391">
          <cell r="A391" t="str">
            <v>JO38273</v>
          </cell>
          <cell r="B391" t="e">
            <v>#REF!</v>
          </cell>
          <cell r="C391" t="str">
            <v>2020-10-20</v>
          </cell>
          <cell r="D391">
            <v>83</v>
          </cell>
          <cell r="E391" t="str">
            <v xml:space="preserve">IDR </v>
          </cell>
          <cell r="F391" t="str">
            <v xml:space="preserve">MJF  Agung Setyo M                 </v>
          </cell>
          <cell r="G391" t="str">
            <v>DL</v>
          </cell>
          <cell r="H391" t="str">
            <v>0000008301502371153</v>
          </cell>
          <cell r="I391" t="str">
            <v xml:space="preserve">JOKO RIYANTO        </v>
          </cell>
          <cell r="J391">
            <v>422483000</v>
          </cell>
          <cell r="K391" t="str">
            <v>28/11/2020</v>
          </cell>
          <cell r="L391" t="str">
            <v>28/10/2020</v>
          </cell>
          <cell r="M391">
            <v>9</v>
          </cell>
          <cell r="N391">
            <v>0</v>
          </cell>
          <cell r="O391" t="str">
            <v>30/04/2020</v>
          </cell>
          <cell r="P391" t="str">
            <v>30/03/2024</v>
          </cell>
          <cell r="Q391" t="str">
            <v>47M</v>
          </cell>
          <cell r="R391" t="str">
            <v>Y</v>
          </cell>
          <cell r="S391" t="str">
            <v>JO38273</v>
          </cell>
          <cell r="T391">
            <v>422413575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 t="str">
            <v>00069569</v>
          </cell>
          <cell r="AC391" t="str">
            <v>Agung Setyo Martanto</v>
          </cell>
          <cell r="AD391" t="str">
            <v>82204</v>
          </cell>
          <cell r="AE391" t="str">
            <v>04. KECIL - &gt; Rp 350 JUTA S/D Rp 500 JUTA</v>
          </cell>
          <cell r="AF391">
            <v>1</v>
          </cell>
          <cell r="AG391">
            <v>422413575</v>
          </cell>
        </row>
        <row r="392">
          <cell r="A392" t="str">
            <v>K077956</v>
          </cell>
          <cell r="B392" t="e">
            <v>#REF!</v>
          </cell>
          <cell r="C392" t="str">
            <v>2020-10-20</v>
          </cell>
          <cell r="D392">
            <v>83</v>
          </cell>
          <cell r="E392" t="str">
            <v xml:space="preserve">IDR </v>
          </cell>
          <cell r="F392" t="str">
            <v xml:space="preserve">Y26  ISWORO ADHI KUSUMA            </v>
          </cell>
          <cell r="G392" t="str">
            <v>IJ</v>
          </cell>
          <cell r="H392" t="str">
            <v>0000008301010872198</v>
          </cell>
          <cell r="I392" t="str">
            <v xml:space="preserve">KUD SUBUR, KOP.     </v>
          </cell>
          <cell r="J392">
            <v>407527005</v>
          </cell>
          <cell r="K392" t="str">
            <v>11/03/2000</v>
          </cell>
          <cell r="L392" t="str">
            <v>11/03/2000</v>
          </cell>
          <cell r="M392">
            <v>10.5</v>
          </cell>
          <cell r="N392" t="str">
            <v>11/03/2000</v>
          </cell>
          <cell r="O392" t="str">
            <v>11/05/1999</v>
          </cell>
          <cell r="P392" t="str">
            <v>11/03/2000</v>
          </cell>
          <cell r="Q392" t="str">
            <v>10M</v>
          </cell>
          <cell r="R392" t="str">
            <v>N</v>
          </cell>
          <cell r="S392" t="str">
            <v>K077956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245398159</v>
          </cell>
          <cell r="Y392">
            <v>245398159</v>
          </cell>
          <cell r="Z392">
            <v>0</v>
          </cell>
          <cell r="AA392">
            <v>0</v>
          </cell>
          <cell r="AB392" t="str">
            <v>00059365</v>
          </cell>
          <cell r="AC392" t="str">
            <v>Isworo Adhi Kusuma</v>
          </cell>
          <cell r="AG392">
            <v>245398159</v>
          </cell>
        </row>
        <row r="393">
          <cell r="A393" t="str">
            <v>AWH1504</v>
          </cell>
          <cell r="B393" t="e">
            <v>#REF!</v>
          </cell>
          <cell r="C393" t="str">
            <v>2020-10-20</v>
          </cell>
          <cell r="D393">
            <v>83</v>
          </cell>
          <cell r="E393" t="str">
            <v xml:space="preserve">IDR </v>
          </cell>
          <cell r="F393" t="str">
            <v xml:space="preserve">MJF  Agung Setyo M                 </v>
          </cell>
          <cell r="G393" t="str">
            <v>EB</v>
          </cell>
          <cell r="H393" t="str">
            <v>0000008301049418107</v>
          </cell>
          <cell r="I393" t="str">
            <v>AKHMAD SYAFIUDDIN AF</v>
          </cell>
          <cell r="J393">
            <v>400000000</v>
          </cell>
          <cell r="K393" t="str">
            <v>20/11/2020</v>
          </cell>
          <cell r="L393" t="str">
            <v>20/11/2020</v>
          </cell>
          <cell r="M393">
            <v>14</v>
          </cell>
          <cell r="N393">
            <v>0</v>
          </cell>
          <cell r="O393" t="str">
            <v>20/11/2015</v>
          </cell>
          <cell r="P393" t="str">
            <v>20/11/2020</v>
          </cell>
          <cell r="Q393" t="str">
            <v>60M</v>
          </cell>
          <cell r="R393" t="str">
            <v>N</v>
          </cell>
          <cell r="S393" t="str">
            <v>AWH1504</v>
          </cell>
          <cell r="T393">
            <v>6670600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 t="str">
            <v>00069569</v>
          </cell>
          <cell r="AC393" t="str">
            <v>Agung Setyo Martanto</v>
          </cell>
          <cell r="AD393" t="str">
            <v>82204</v>
          </cell>
          <cell r="AE393" t="str">
            <v>04. KECIL - &gt; Rp 350 JUTA S/D Rp 500 JUTA</v>
          </cell>
          <cell r="AF393">
            <v>1</v>
          </cell>
          <cell r="AG393">
            <v>13003870</v>
          </cell>
        </row>
        <row r="394">
          <cell r="A394" t="str">
            <v>DCJ0203</v>
          </cell>
          <cell r="B394" t="e">
            <v>#REF!</v>
          </cell>
          <cell r="C394" t="str">
            <v>2020-10-20</v>
          </cell>
          <cell r="D394">
            <v>83</v>
          </cell>
          <cell r="E394" t="str">
            <v xml:space="preserve">IDR </v>
          </cell>
          <cell r="F394" t="str">
            <v xml:space="preserve">MC1  IWAN BUDI CAHYONO             </v>
          </cell>
          <cell r="G394" t="str">
            <v>DL</v>
          </cell>
          <cell r="H394" t="str">
            <v>0000008301501947155</v>
          </cell>
          <cell r="I394" t="str">
            <v xml:space="preserve">DODDY SAPUTRA       </v>
          </cell>
          <cell r="J394">
            <v>400000000</v>
          </cell>
          <cell r="K394" t="str">
            <v>31/10/2020</v>
          </cell>
          <cell r="L394" t="str">
            <v>30/10/2020</v>
          </cell>
          <cell r="M394">
            <v>12.5</v>
          </cell>
          <cell r="N394">
            <v>0</v>
          </cell>
          <cell r="O394" t="str">
            <v>21/03/2017</v>
          </cell>
          <cell r="P394" t="str">
            <v>31/03/2022</v>
          </cell>
          <cell r="Q394" t="str">
            <v>60M</v>
          </cell>
          <cell r="R394" t="str">
            <v>Y</v>
          </cell>
          <cell r="S394" t="str">
            <v>DCJ0203</v>
          </cell>
          <cell r="T394">
            <v>277030893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 t="str">
            <v>00285279</v>
          </cell>
          <cell r="AC394" t="str">
            <v>Rahmad Ramadhon</v>
          </cell>
          <cell r="AD394" t="str">
            <v>82205</v>
          </cell>
          <cell r="AE394" t="str">
            <v>05. KECIL - &gt; Rp 500 JUTA S/D Rp 1 M</v>
          </cell>
          <cell r="AF394">
            <v>1</v>
          </cell>
          <cell r="AG394">
            <v>277030893</v>
          </cell>
        </row>
        <row r="395">
          <cell r="A395" t="str">
            <v>KF55888</v>
          </cell>
          <cell r="B395" t="e">
            <v>#REF!</v>
          </cell>
          <cell r="C395" t="str">
            <v>2020-10-20</v>
          </cell>
          <cell r="D395">
            <v>83</v>
          </cell>
          <cell r="E395" t="str">
            <v xml:space="preserve">IDR </v>
          </cell>
          <cell r="F395" t="str">
            <v xml:space="preserve">Y25  MUHAMMAD BUDIMAN              </v>
          </cell>
          <cell r="G395" t="str">
            <v>RS</v>
          </cell>
          <cell r="H395" t="str">
            <v>0000008301052251104</v>
          </cell>
          <cell r="I395" t="str">
            <v xml:space="preserve">KASNO               </v>
          </cell>
          <cell r="J395">
            <v>400000000</v>
          </cell>
          <cell r="K395" t="str">
            <v>19/11/2020</v>
          </cell>
          <cell r="L395" t="str">
            <v>19/11/2020</v>
          </cell>
          <cell r="M395">
            <v>9</v>
          </cell>
          <cell r="N395">
            <v>0</v>
          </cell>
          <cell r="O395" t="str">
            <v>27/07/2017</v>
          </cell>
          <cell r="P395" t="str">
            <v>26/07/2021</v>
          </cell>
          <cell r="Q395" t="str">
            <v>48M</v>
          </cell>
          <cell r="R395" t="str">
            <v>N</v>
          </cell>
          <cell r="S395" t="str">
            <v>KF55888</v>
          </cell>
          <cell r="T395">
            <v>74933829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 t="str">
            <v>00172141</v>
          </cell>
          <cell r="AC395" t="str">
            <v>Muhammad Budiman</v>
          </cell>
          <cell r="AD395" t="str">
            <v>80065</v>
          </cell>
          <cell r="AE395" t="str">
            <v>10. KUR Ritel 2015 New</v>
          </cell>
          <cell r="AF395">
            <v>1</v>
          </cell>
          <cell r="AG395">
            <v>82435329</v>
          </cell>
        </row>
        <row r="396">
          <cell r="A396" t="str">
            <v>B057494</v>
          </cell>
          <cell r="B396" t="e">
            <v>#REF!</v>
          </cell>
          <cell r="C396" t="str">
            <v>2020-10-20</v>
          </cell>
          <cell r="D396">
            <v>83</v>
          </cell>
          <cell r="E396" t="str">
            <v xml:space="preserve">IDR </v>
          </cell>
          <cell r="F396" t="str">
            <v xml:space="preserve">Y25  MUHAMMAD BUDIMAN              </v>
          </cell>
          <cell r="G396" t="str">
            <v>RW</v>
          </cell>
          <cell r="H396" t="str">
            <v>0000008301054888101</v>
          </cell>
          <cell r="I396" t="str">
            <v>BAMBANG SUPRANOTO SH</v>
          </cell>
          <cell r="J396">
            <v>400000000</v>
          </cell>
          <cell r="K396" t="str">
            <v>14/11/2020</v>
          </cell>
          <cell r="L396" t="str">
            <v/>
          </cell>
          <cell r="M396">
            <v>6.64</v>
          </cell>
          <cell r="N396" t="str">
            <v/>
          </cell>
          <cell r="O396" t="str">
            <v>14/12/2018</v>
          </cell>
          <cell r="P396" t="str">
            <v>14/12/2023</v>
          </cell>
          <cell r="Q396" t="str">
            <v>60M</v>
          </cell>
          <cell r="R396" t="str">
            <v>N</v>
          </cell>
          <cell r="S396" t="str">
            <v>B057494</v>
          </cell>
          <cell r="T396">
            <v>268452663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 t="str">
            <v>00172141</v>
          </cell>
          <cell r="AC396" t="str">
            <v>Muhammad Budiman</v>
          </cell>
          <cell r="AD396" t="str">
            <v>80065</v>
          </cell>
          <cell r="AE396" t="str">
            <v>10. KUR Ritel 2015 New</v>
          </cell>
          <cell r="AF396">
            <v>1</v>
          </cell>
          <cell r="AG396">
            <v>272568608.60000002</v>
          </cell>
        </row>
        <row r="397">
          <cell r="A397" t="str">
            <v>SCSY457</v>
          </cell>
          <cell r="B397" t="e">
            <v>#REF!</v>
          </cell>
          <cell r="C397" t="str">
            <v>2020-10-20</v>
          </cell>
          <cell r="D397">
            <v>83</v>
          </cell>
          <cell r="E397" t="str">
            <v xml:space="preserve">IDR </v>
          </cell>
          <cell r="F397" t="str">
            <v xml:space="preserve">MJF  Agung Setyo M                 </v>
          </cell>
          <cell r="G397" t="str">
            <v>DL</v>
          </cell>
          <cell r="H397" t="str">
            <v>0000008301502252155</v>
          </cell>
          <cell r="I397" t="str">
            <v xml:space="preserve">SAMINTONO           </v>
          </cell>
          <cell r="J397">
            <v>400000000</v>
          </cell>
          <cell r="K397" t="str">
            <v>29/07/2021</v>
          </cell>
          <cell r="L397" t="str">
            <v>29/10/2020</v>
          </cell>
          <cell r="M397">
            <v>14</v>
          </cell>
          <cell r="N397">
            <v>0</v>
          </cell>
          <cell r="O397" t="str">
            <v>29/07/2019</v>
          </cell>
          <cell r="P397" t="str">
            <v>29/07/2021</v>
          </cell>
          <cell r="Q397" t="str">
            <v>24M</v>
          </cell>
          <cell r="R397" t="str">
            <v>N</v>
          </cell>
          <cell r="S397" t="str">
            <v>SCSY457</v>
          </cell>
          <cell r="T397">
            <v>151556875.11000001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 t="str">
            <v>00069569</v>
          </cell>
          <cell r="AC397" t="str">
            <v>Agung Setyo Martanto</v>
          </cell>
          <cell r="AD397" t="str">
            <v>82204</v>
          </cell>
          <cell r="AE397" t="str">
            <v>04. KECIL - &gt; Rp 350 JUTA S/D Rp 500 JUTA</v>
          </cell>
          <cell r="AF397">
            <v>1</v>
          </cell>
          <cell r="AG397">
            <v>160707500.11000001</v>
          </cell>
        </row>
        <row r="398">
          <cell r="A398" t="str">
            <v>EW05333</v>
          </cell>
          <cell r="B398" t="e">
            <v>#REF!</v>
          </cell>
          <cell r="C398" t="str">
            <v>2020-10-20</v>
          </cell>
          <cell r="D398">
            <v>83</v>
          </cell>
          <cell r="E398" t="str">
            <v xml:space="preserve">IDR </v>
          </cell>
          <cell r="F398" t="str">
            <v xml:space="preserve">TTW  Puguh Setiawan                </v>
          </cell>
          <cell r="G398" t="str">
            <v>EB</v>
          </cell>
          <cell r="H398" t="str">
            <v>0000008301055081100</v>
          </cell>
          <cell r="I398" t="str">
            <v xml:space="preserve">ERNY ANIKAWATI      </v>
          </cell>
          <cell r="J398">
            <v>400000000</v>
          </cell>
          <cell r="K398" t="str">
            <v>20/11/2020</v>
          </cell>
          <cell r="L398" t="str">
            <v>20/11/2020</v>
          </cell>
          <cell r="M398">
            <v>9</v>
          </cell>
          <cell r="N398">
            <v>0</v>
          </cell>
          <cell r="O398" t="str">
            <v>20/01/2015</v>
          </cell>
          <cell r="P398" t="str">
            <v>20/01/2022</v>
          </cell>
          <cell r="Q398" t="str">
            <v>84M</v>
          </cell>
          <cell r="R398" t="str">
            <v>Y</v>
          </cell>
          <cell r="S398" t="str">
            <v>EW05333</v>
          </cell>
          <cell r="T398">
            <v>72805000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 t="str">
            <v>00179647</v>
          </cell>
          <cell r="AC398" t="str">
            <v>Dimas Indra Permana</v>
          </cell>
          <cell r="AD398" t="str">
            <v>42207</v>
          </cell>
          <cell r="AE398" t="str">
            <v>07. RITKOM - &gt; Rp 2 M S/D Rp 3 M</v>
          </cell>
          <cell r="AF398">
            <v>1</v>
          </cell>
          <cell r="AG398">
            <v>77080000</v>
          </cell>
        </row>
        <row r="399">
          <cell r="A399" t="str">
            <v>SLUR722</v>
          </cell>
          <cell r="B399" t="e">
            <v>#REF!</v>
          </cell>
          <cell r="C399" t="str">
            <v>2020-10-20</v>
          </cell>
          <cell r="D399">
            <v>83</v>
          </cell>
          <cell r="E399" t="str">
            <v xml:space="preserve">IDR </v>
          </cell>
          <cell r="F399" t="str">
            <v xml:space="preserve">MJF  Agung Setyo M                 </v>
          </cell>
          <cell r="G399" t="str">
            <v>DL</v>
          </cell>
          <cell r="H399" t="str">
            <v>0000008301502151155</v>
          </cell>
          <cell r="I399" t="str">
            <v xml:space="preserve">SULIKAN             </v>
          </cell>
          <cell r="J399">
            <v>400000000</v>
          </cell>
          <cell r="K399" t="str">
            <v>24/11/2020</v>
          </cell>
          <cell r="L399" t="str">
            <v>24/10/2020</v>
          </cell>
          <cell r="M399">
            <v>9</v>
          </cell>
          <cell r="N399">
            <v>0</v>
          </cell>
          <cell r="O399" t="str">
            <v>24/01/2019</v>
          </cell>
          <cell r="P399" t="str">
            <v>24/01/2022</v>
          </cell>
          <cell r="Q399" t="str">
            <v>36M</v>
          </cell>
          <cell r="R399" t="str">
            <v>Y</v>
          </cell>
          <cell r="S399" t="str">
            <v>SLUR722</v>
          </cell>
          <cell r="T399">
            <v>236708325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 t="str">
            <v>00069569</v>
          </cell>
          <cell r="AC399" t="str">
            <v>Agung Setyo Martanto</v>
          </cell>
          <cell r="AD399" t="str">
            <v>82205</v>
          </cell>
          <cell r="AE399" t="str">
            <v>05. KECIL - &gt; Rp 500 JUTA S/D Rp 1 M</v>
          </cell>
          <cell r="AF399">
            <v>1</v>
          </cell>
          <cell r="AG399">
            <v>236708325</v>
          </cell>
        </row>
        <row r="400">
          <cell r="A400" t="str">
            <v>SIM5424</v>
          </cell>
          <cell r="B400" t="e">
            <v>#REF!</v>
          </cell>
          <cell r="C400" t="str">
            <v>2020-10-20</v>
          </cell>
          <cell r="D400">
            <v>83</v>
          </cell>
          <cell r="E400" t="str">
            <v xml:space="preserve">IDR </v>
          </cell>
          <cell r="F400" t="str">
            <v xml:space="preserve">Y25  MUHAMMAD BUDIMAN              </v>
          </cell>
          <cell r="G400" t="str">
            <v>RV</v>
          </cell>
          <cell r="H400" t="str">
            <v>0000008301055565104</v>
          </cell>
          <cell r="I400" t="str">
            <v xml:space="preserve">SRI MARYUNI         </v>
          </cell>
          <cell r="J400">
            <v>400000000</v>
          </cell>
          <cell r="K400" t="str">
            <v>28/10/2020</v>
          </cell>
          <cell r="L400" t="str">
            <v/>
          </cell>
          <cell r="M400">
            <v>6.71</v>
          </cell>
          <cell r="N400" t="str">
            <v/>
          </cell>
          <cell r="O400" t="str">
            <v>28/06/2019</v>
          </cell>
          <cell r="P400" t="str">
            <v>28/06/2023</v>
          </cell>
          <cell r="Q400" t="str">
            <v>48M</v>
          </cell>
          <cell r="R400" t="str">
            <v>N</v>
          </cell>
          <cell r="S400" t="str">
            <v>SIM5424</v>
          </cell>
          <cell r="T400">
            <v>286330995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 t="str">
            <v>00172141</v>
          </cell>
          <cell r="AC400" t="str">
            <v>Muhammad Budiman</v>
          </cell>
          <cell r="AD400" t="str">
            <v>80065</v>
          </cell>
          <cell r="AE400" t="str">
            <v>10. KUR Ritel 2015 New</v>
          </cell>
          <cell r="AF400">
            <v>1</v>
          </cell>
          <cell r="AG400">
            <v>286330995</v>
          </cell>
        </row>
        <row r="401">
          <cell r="A401" t="str">
            <v>APQK579</v>
          </cell>
          <cell r="B401" t="e">
            <v>#REF!</v>
          </cell>
          <cell r="C401" t="str">
            <v>2020-10-20</v>
          </cell>
          <cell r="D401">
            <v>83</v>
          </cell>
          <cell r="E401" t="str">
            <v xml:space="preserve">IDR </v>
          </cell>
          <cell r="F401" t="str">
            <v xml:space="preserve">HMI  REZA SYAHRIZAL S.             </v>
          </cell>
          <cell r="G401" t="str">
            <v>DL</v>
          </cell>
          <cell r="H401" t="str">
            <v>0000008301502380152</v>
          </cell>
          <cell r="I401" t="str">
            <v>ARIAWAN CITA LESMANA</v>
          </cell>
          <cell r="J401">
            <v>400000000</v>
          </cell>
          <cell r="K401" t="str">
            <v>14/05/2021</v>
          </cell>
          <cell r="L401" t="str">
            <v>14/10/2020</v>
          </cell>
          <cell r="M401">
            <v>14</v>
          </cell>
          <cell r="N401" t="str">
            <v>14/10/2020</v>
          </cell>
          <cell r="O401" t="str">
            <v>14/05/2020</v>
          </cell>
          <cell r="P401" t="str">
            <v>14/05/2021</v>
          </cell>
          <cell r="Q401" t="str">
            <v>12M</v>
          </cell>
          <cell r="R401" t="str">
            <v>N</v>
          </cell>
          <cell r="S401" t="str">
            <v>APQK579</v>
          </cell>
          <cell r="T401">
            <v>0</v>
          </cell>
          <cell r="U401">
            <v>400000000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4652561</v>
          </cell>
          <cell r="AA401">
            <v>0</v>
          </cell>
          <cell r="AB401" t="str">
            <v>00285279</v>
          </cell>
          <cell r="AC401" t="str">
            <v>Rahmad Ramadhon</v>
          </cell>
          <cell r="AD401" t="str">
            <v>82204</v>
          </cell>
          <cell r="AE401" t="str">
            <v>04. KECIL - &gt; Rp 350 JUTA S/D Rp 500 JUTA</v>
          </cell>
          <cell r="AF401">
            <v>2</v>
          </cell>
          <cell r="AG401">
            <v>400000000</v>
          </cell>
        </row>
        <row r="402">
          <cell r="A402" t="str">
            <v>SKIL422</v>
          </cell>
          <cell r="B402" t="e">
            <v>#REF!</v>
          </cell>
          <cell r="C402" t="str">
            <v>2020-10-20</v>
          </cell>
          <cell r="D402">
            <v>83</v>
          </cell>
          <cell r="E402" t="str">
            <v xml:space="preserve">IDR </v>
          </cell>
          <cell r="F402" t="str">
            <v xml:space="preserve">HMI  REZA SYAHRIZAL S.             </v>
          </cell>
          <cell r="G402" t="str">
            <v>LZ</v>
          </cell>
          <cell r="H402" t="str">
            <v>0000008301057379101</v>
          </cell>
          <cell r="I402" t="str">
            <v xml:space="preserve">SUTRISNO            </v>
          </cell>
          <cell r="J402">
            <v>400000000</v>
          </cell>
          <cell r="K402" t="str">
            <v>28/10/2020</v>
          </cell>
          <cell r="L402" t="str">
            <v/>
          </cell>
          <cell r="M402">
            <v>15.5</v>
          </cell>
          <cell r="N402" t="str">
            <v/>
          </cell>
          <cell r="O402" t="str">
            <v>28/08/2020</v>
          </cell>
          <cell r="P402" t="str">
            <v>28/08/2025</v>
          </cell>
          <cell r="Q402" t="str">
            <v>60M</v>
          </cell>
          <cell r="R402" t="str">
            <v>N</v>
          </cell>
          <cell r="S402" t="str">
            <v>SKIL422</v>
          </cell>
          <cell r="T402">
            <v>395545367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 t="str">
            <v>00277069</v>
          </cell>
          <cell r="AC402" t="str">
            <v>Muhammad Fiqhi Maulaya</v>
          </cell>
          <cell r="AD402" t="str">
            <v>82204</v>
          </cell>
          <cell r="AE402" t="str">
            <v>04. KECIL - &gt; Rp 350 JUTA S/D Rp 500 JUTA</v>
          </cell>
          <cell r="AF402">
            <v>1</v>
          </cell>
          <cell r="AG402">
            <v>395545367</v>
          </cell>
        </row>
        <row r="403">
          <cell r="A403" t="str">
            <v>SHSX480</v>
          </cell>
          <cell r="B403" t="e">
            <v>#REF!</v>
          </cell>
          <cell r="C403" t="str">
            <v>2020-10-20</v>
          </cell>
          <cell r="D403">
            <v>83</v>
          </cell>
          <cell r="E403" t="str">
            <v xml:space="preserve">IDR </v>
          </cell>
          <cell r="F403" t="str">
            <v xml:space="preserve">Y25  MUHAMMAD BUDIMAN              </v>
          </cell>
          <cell r="G403" t="str">
            <v>RW</v>
          </cell>
          <cell r="H403" t="str">
            <v>0000008301055910105</v>
          </cell>
          <cell r="I403" t="str">
            <v xml:space="preserve">SUPRIYADI           </v>
          </cell>
          <cell r="J403">
            <v>400000000</v>
          </cell>
          <cell r="K403" t="str">
            <v>11/11/2020</v>
          </cell>
          <cell r="L403" t="str">
            <v/>
          </cell>
          <cell r="M403">
            <v>6.64</v>
          </cell>
          <cell r="N403" t="str">
            <v/>
          </cell>
          <cell r="O403" t="str">
            <v>11/09/2019</v>
          </cell>
          <cell r="P403" t="str">
            <v>11/09/2024</v>
          </cell>
          <cell r="Q403" t="str">
            <v>60M</v>
          </cell>
          <cell r="R403" t="str">
            <v>N</v>
          </cell>
          <cell r="S403" t="str">
            <v>SHSX480</v>
          </cell>
          <cell r="T403">
            <v>324217498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 t="str">
            <v>00172141</v>
          </cell>
          <cell r="AC403" t="str">
            <v>Muhammad Budiman</v>
          </cell>
          <cell r="AD403" t="str">
            <v>80065</v>
          </cell>
          <cell r="AE403" t="str">
            <v>10. KUR Ritel 2015 New</v>
          </cell>
          <cell r="AF403">
            <v>1</v>
          </cell>
          <cell r="AG403">
            <v>327223569.5</v>
          </cell>
        </row>
        <row r="404">
          <cell r="A404" t="str">
            <v>SDZK381</v>
          </cell>
          <cell r="B404" t="e">
            <v>#REF!</v>
          </cell>
          <cell r="C404" t="str">
            <v>2020-10-20</v>
          </cell>
          <cell r="D404">
            <v>83</v>
          </cell>
          <cell r="E404" t="str">
            <v xml:space="preserve">IDR </v>
          </cell>
          <cell r="F404" t="str">
            <v xml:space="preserve">MJF  Agung Setyo M                 </v>
          </cell>
          <cell r="G404" t="str">
            <v>DL</v>
          </cell>
          <cell r="H404" t="str">
            <v>0000008301501218158</v>
          </cell>
          <cell r="I404" t="str">
            <v xml:space="preserve">SOEWIJANTORO        </v>
          </cell>
          <cell r="J404">
            <v>400000000</v>
          </cell>
          <cell r="K404" t="str">
            <v>23/03/2021</v>
          </cell>
          <cell r="L404" t="str">
            <v>23/10/2020</v>
          </cell>
          <cell r="M404">
            <v>14</v>
          </cell>
          <cell r="N404">
            <v>0</v>
          </cell>
          <cell r="O404" t="str">
            <v>12/05/2011</v>
          </cell>
          <cell r="P404" t="str">
            <v>23/03/2021</v>
          </cell>
          <cell r="Q404" t="str">
            <v>120M</v>
          </cell>
          <cell r="R404" t="str">
            <v>N</v>
          </cell>
          <cell r="S404" t="str">
            <v>SDZK381</v>
          </cell>
          <cell r="T404">
            <v>177432771.19999999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 t="str">
            <v>00069569</v>
          </cell>
          <cell r="AC404" t="str">
            <v>Agung Setyo Martanto</v>
          </cell>
          <cell r="AD404" t="str">
            <v>82204</v>
          </cell>
          <cell r="AE404" t="str">
            <v>04. KECIL - &gt; Rp 350 JUTA S/D Rp 500 JUTA</v>
          </cell>
          <cell r="AF404">
            <v>1</v>
          </cell>
          <cell r="AG404">
            <v>177432771.19999999</v>
          </cell>
        </row>
        <row r="405">
          <cell r="A405" t="str">
            <v>SALIV25</v>
          </cell>
          <cell r="B405" t="e">
            <v>#REF!</v>
          </cell>
          <cell r="C405" t="str">
            <v>2020-10-20</v>
          </cell>
          <cell r="D405">
            <v>83</v>
          </cell>
          <cell r="E405" t="str">
            <v xml:space="preserve">IDR </v>
          </cell>
          <cell r="F405" t="str">
            <v xml:space="preserve">Y25  MUHAMMAD BUDIMAN              </v>
          </cell>
          <cell r="G405" t="str">
            <v>RV</v>
          </cell>
          <cell r="H405" t="str">
            <v>0000008301056069101</v>
          </cell>
          <cell r="I405" t="str">
            <v xml:space="preserve">SULASIH             </v>
          </cell>
          <cell r="J405">
            <v>400000000</v>
          </cell>
          <cell r="K405" t="str">
            <v>25/10/2020</v>
          </cell>
          <cell r="L405" t="str">
            <v/>
          </cell>
          <cell r="M405">
            <v>6.71</v>
          </cell>
          <cell r="N405" t="str">
            <v/>
          </cell>
          <cell r="O405" t="str">
            <v>25/10/2019</v>
          </cell>
          <cell r="P405" t="str">
            <v>25/10/2023</v>
          </cell>
          <cell r="Q405" t="str">
            <v>48M</v>
          </cell>
          <cell r="R405" t="str">
            <v>N</v>
          </cell>
          <cell r="S405" t="str">
            <v>SALIV25</v>
          </cell>
          <cell r="T405">
            <v>317551107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 t="str">
            <v>00172141</v>
          </cell>
          <cell r="AC405" t="str">
            <v>Muhammad Budiman</v>
          </cell>
          <cell r="AD405" t="str">
            <v>80065</v>
          </cell>
          <cell r="AE405" t="str">
            <v>10. KUR Ritel 2015 New</v>
          </cell>
          <cell r="AF405">
            <v>1</v>
          </cell>
          <cell r="AG405">
            <v>317551107</v>
          </cell>
        </row>
        <row r="406">
          <cell r="A406" t="str">
            <v>ADKX360</v>
          </cell>
          <cell r="B406" t="e">
            <v>#REF!</v>
          </cell>
          <cell r="C406" t="str">
            <v>2020-10-20</v>
          </cell>
          <cell r="D406">
            <v>83</v>
          </cell>
          <cell r="E406" t="str">
            <v xml:space="preserve">IDR </v>
          </cell>
          <cell r="F406" t="str">
            <v xml:space="preserve">Y25  MUHAMMAD BUDIMAN              </v>
          </cell>
          <cell r="G406" t="str">
            <v>RS</v>
          </cell>
          <cell r="H406" t="str">
            <v>0000008301056684105</v>
          </cell>
          <cell r="I406" t="str">
            <v xml:space="preserve">AGUS SETYONO        </v>
          </cell>
          <cell r="J406">
            <v>400000000</v>
          </cell>
          <cell r="K406" t="str">
            <v>25/10/2020</v>
          </cell>
          <cell r="L406" t="str">
            <v>25/10/2020</v>
          </cell>
          <cell r="M406">
            <v>6</v>
          </cell>
          <cell r="N406">
            <v>0</v>
          </cell>
          <cell r="O406" t="str">
            <v>25/02/2020</v>
          </cell>
          <cell r="P406" t="str">
            <v>25/02/2025</v>
          </cell>
          <cell r="Q406" t="str">
            <v>60M</v>
          </cell>
          <cell r="R406" t="str">
            <v>N</v>
          </cell>
          <cell r="S406" t="str">
            <v>ADKX360</v>
          </cell>
          <cell r="T406">
            <v>353450000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 t="str">
            <v>00172141</v>
          </cell>
          <cell r="AC406" t="str">
            <v>Muhammad Budiman</v>
          </cell>
          <cell r="AD406" t="str">
            <v>80065</v>
          </cell>
          <cell r="AE406" t="str">
            <v>10. KUR Ritel 2015 New</v>
          </cell>
          <cell r="AF406">
            <v>1</v>
          </cell>
          <cell r="AG406">
            <v>353450000</v>
          </cell>
        </row>
        <row r="407">
          <cell r="A407" t="str">
            <v>W259693</v>
          </cell>
          <cell r="B407" t="e">
            <v>#REF!</v>
          </cell>
          <cell r="C407" t="str">
            <v>2020-10-20</v>
          </cell>
          <cell r="D407">
            <v>83</v>
          </cell>
          <cell r="E407" t="str">
            <v xml:space="preserve">IDR </v>
          </cell>
          <cell r="F407" t="str">
            <v xml:space="preserve">WH8  ADHY KARYO NUGROHO            </v>
          </cell>
          <cell r="G407" t="str">
            <v>DL</v>
          </cell>
          <cell r="H407" t="str">
            <v>0000008301500438153</v>
          </cell>
          <cell r="I407" t="str">
            <v xml:space="preserve">WARSITO             </v>
          </cell>
          <cell r="J407">
            <v>400000000</v>
          </cell>
          <cell r="K407" t="str">
            <v>14/05/2021</v>
          </cell>
          <cell r="L407" t="str">
            <v>14/10/2020</v>
          </cell>
          <cell r="M407">
            <v>11</v>
          </cell>
          <cell r="N407" t="str">
            <v>14/10/2020</v>
          </cell>
          <cell r="O407" t="str">
            <v>18/11/2003</v>
          </cell>
          <cell r="P407" t="str">
            <v>14/05/2021</v>
          </cell>
          <cell r="Q407" t="str">
            <v>210M</v>
          </cell>
          <cell r="R407" t="str">
            <v>Y</v>
          </cell>
          <cell r="S407" t="str">
            <v>W259693</v>
          </cell>
          <cell r="T407">
            <v>0</v>
          </cell>
          <cell r="U407">
            <v>400000000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1553238</v>
          </cell>
          <cell r="AA407">
            <v>2312</v>
          </cell>
          <cell r="AB407" t="str">
            <v>00285279</v>
          </cell>
          <cell r="AC407" t="str">
            <v>Rahmad Ramadhon</v>
          </cell>
          <cell r="AD407" t="str">
            <v>82204</v>
          </cell>
          <cell r="AE407" t="str">
            <v>04. KECIL - &gt; Rp 350 JUTA S/D Rp 500 JUTA</v>
          </cell>
          <cell r="AF407">
            <v>2</v>
          </cell>
          <cell r="AG407">
            <v>398764540</v>
          </cell>
        </row>
        <row r="408">
          <cell r="A408" t="str">
            <v>TII4178</v>
          </cell>
          <cell r="B408" t="e">
            <v>#REF!</v>
          </cell>
          <cell r="C408" t="str">
            <v>2020-10-20</v>
          </cell>
          <cell r="D408">
            <v>83</v>
          </cell>
          <cell r="E408" t="str">
            <v xml:space="preserve">IDR </v>
          </cell>
          <cell r="F408" t="str">
            <v xml:space="preserve">MJF  Agung Setyo M                 </v>
          </cell>
          <cell r="G408" t="str">
            <v>DL</v>
          </cell>
          <cell r="H408" t="str">
            <v>0000008301502298151</v>
          </cell>
          <cell r="I408" t="str">
            <v xml:space="preserve">TAN EDDY SANTOSO    </v>
          </cell>
          <cell r="J408">
            <v>400000000</v>
          </cell>
          <cell r="K408" t="str">
            <v>30/09/2021</v>
          </cell>
          <cell r="L408" t="str">
            <v>30/10/2020</v>
          </cell>
          <cell r="M408">
            <v>9</v>
          </cell>
          <cell r="N408">
            <v>0</v>
          </cell>
          <cell r="O408" t="str">
            <v>25/10/2019</v>
          </cell>
          <cell r="P408" t="str">
            <v>30/09/2021</v>
          </cell>
          <cell r="Q408" t="str">
            <v>23M</v>
          </cell>
          <cell r="R408" t="str">
            <v>Y</v>
          </cell>
          <cell r="S408" t="str">
            <v>TII4178</v>
          </cell>
          <cell r="T408">
            <v>400000000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 t="str">
            <v>00285279</v>
          </cell>
          <cell r="AC408" t="str">
            <v>Rahmad Ramadhon</v>
          </cell>
          <cell r="AD408" t="str">
            <v>82204</v>
          </cell>
          <cell r="AE408" t="str">
            <v>04. KECIL - &gt; Rp 350 JUTA S/D Rp 500 JUTA</v>
          </cell>
          <cell r="AF408">
            <v>1</v>
          </cell>
          <cell r="AG408">
            <v>400000000</v>
          </cell>
        </row>
        <row r="409">
          <cell r="A409" t="str">
            <v>KGM4626</v>
          </cell>
          <cell r="B409" t="e">
            <v>#REF!</v>
          </cell>
          <cell r="C409" t="str">
            <v>2020-10-20</v>
          </cell>
          <cell r="D409">
            <v>83</v>
          </cell>
          <cell r="E409" t="str">
            <v xml:space="preserve">IDR </v>
          </cell>
          <cell r="F409" t="str">
            <v xml:space="preserve">Y26  ISWORO ADHI KUSUMA            </v>
          </cell>
          <cell r="G409" t="str">
            <v>DL</v>
          </cell>
          <cell r="H409" t="str">
            <v>0000008301501965153</v>
          </cell>
          <cell r="I409" t="str">
            <v xml:space="preserve">KO WA ANG           </v>
          </cell>
          <cell r="J409">
            <v>388888888</v>
          </cell>
          <cell r="K409" t="str">
            <v>26/12/2020</v>
          </cell>
          <cell r="L409" t="str">
            <v>26/10/2020</v>
          </cell>
          <cell r="M409">
            <v>9.5</v>
          </cell>
          <cell r="N409">
            <v>0</v>
          </cell>
          <cell r="O409" t="str">
            <v>28/04/2017</v>
          </cell>
          <cell r="P409" t="str">
            <v>26/05/2021</v>
          </cell>
          <cell r="Q409" t="str">
            <v>49M</v>
          </cell>
          <cell r="R409" t="str">
            <v>Y</v>
          </cell>
          <cell r="S409" t="str">
            <v>KGM4626</v>
          </cell>
          <cell r="T409">
            <v>241153759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 t="str">
            <v>00215581</v>
          </cell>
          <cell r="AC409" t="str">
            <v>Ulin Ni'am</v>
          </cell>
          <cell r="AD409" t="str">
            <v>42206</v>
          </cell>
          <cell r="AE409" t="str">
            <v>06. RITKOM - &gt; Rp 1 M S/D Rp 2 M</v>
          </cell>
          <cell r="AF409">
            <v>1</v>
          </cell>
          <cell r="AG409">
            <v>241153759</v>
          </cell>
        </row>
        <row r="410">
          <cell r="A410" t="str">
            <v>AFC4369</v>
          </cell>
          <cell r="B410" t="e">
            <v>#REF!</v>
          </cell>
          <cell r="C410" t="str">
            <v>2020-10-20</v>
          </cell>
          <cell r="D410">
            <v>83</v>
          </cell>
          <cell r="E410" t="str">
            <v xml:space="preserve">IDR </v>
          </cell>
          <cell r="F410" t="str">
            <v xml:space="preserve">Y25  MUHAMMAD BUDIMAN              </v>
          </cell>
          <cell r="G410" t="str">
            <v>RV</v>
          </cell>
          <cell r="H410" t="str">
            <v>0000008301055298105</v>
          </cell>
          <cell r="I410" t="str">
            <v>AGUS SETIAWAN HENDAR</v>
          </cell>
          <cell r="J410">
            <v>387841862</v>
          </cell>
          <cell r="K410" t="str">
            <v>20/10/2020</v>
          </cell>
          <cell r="L410" t="str">
            <v/>
          </cell>
          <cell r="M410">
            <v>6.71</v>
          </cell>
          <cell r="N410" t="str">
            <v/>
          </cell>
          <cell r="O410" t="str">
            <v>20/03/2019</v>
          </cell>
          <cell r="P410" t="str">
            <v>30/09/2023</v>
          </cell>
          <cell r="Q410" t="str">
            <v>54M</v>
          </cell>
          <cell r="R410" t="str">
            <v>Y</v>
          </cell>
          <cell r="S410" t="str">
            <v>AFC4369</v>
          </cell>
          <cell r="T410">
            <v>0</v>
          </cell>
          <cell r="U410">
            <v>387456723</v>
          </cell>
          <cell r="V410">
            <v>0</v>
          </cell>
          <cell r="W410">
            <v>0</v>
          </cell>
          <cell r="X410">
            <v>0</v>
          </cell>
          <cell r="Y410">
            <v>9370252</v>
          </cell>
          <cell r="Z410">
            <v>0</v>
          </cell>
          <cell r="AA410">
            <v>0</v>
          </cell>
          <cell r="AB410" t="str">
            <v>00172141</v>
          </cell>
          <cell r="AC410" t="str">
            <v>Muhammad Budiman</v>
          </cell>
          <cell r="AD410" t="str">
            <v>80065</v>
          </cell>
          <cell r="AE410" t="str">
            <v>10. KUR Ritel 2015 New</v>
          </cell>
          <cell r="AF410">
            <v>2</v>
          </cell>
          <cell r="AG410">
            <v>387822605.05000001</v>
          </cell>
        </row>
        <row r="411">
          <cell r="A411" t="str">
            <v>IDC0952</v>
          </cell>
          <cell r="B411" t="e">
            <v>#REF!</v>
          </cell>
          <cell r="C411" t="str">
            <v>2020-10-20</v>
          </cell>
          <cell r="D411">
            <v>83</v>
          </cell>
          <cell r="E411" t="str">
            <v xml:space="preserve">IDR </v>
          </cell>
          <cell r="F411" t="str">
            <v xml:space="preserve">TTW  Puguh Setiawan                </v>
          </cell>
          <cell r="G411" t="str">
            <v>DL</v>
          </cell>
          <cell r="H411" t="str">
            <v>0000008301502206154</v>
          </cell>
          <cell r="I411" t="str">
            <v xml:space="preserve">IMAM YULIANTO       </v>
          </cell>
          <cell r="J411">
            <v>383318510</v>
          </cell>
          <cell r="K411" t="str">
            <v>28/10/2020</v>
          </cell>
          <cell r="L411" t="str">
            <v>28/10/2020</v>
          </cell>
          <cell r="M411">
            <v>9.75</v>
          </cell>
          <cell r="N411">
            <v>0</v>
          </cell>
          <cell r="O411" t="str">
            <v>28/03/2019</v>
          </cell>
          <cell r="P411" t="str">
            <v>28/03/2022</v>
          </cell>
          <cell r="Q411" t="str">
            <v>36M</v>
          </cell>
          <cell r="R411" t="str">
            <v>Y</v>
          </cell>
          <cell r="S411" t="str">
            <v>IDC0952</v>
          </cell>
          <cell r="T411">
            <v>311187024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 t="str">
            <v>00179647</v>
          </cell>
          <cell r="AC411" t="str">
            <v>Dimas Indra Permana</v>
          </cell>
          <cell r="AD411" t="str">
            <v>42206</v>
          </cell>
          <cell r="AE411" t="str">
            <v>06. RITKOM - &gt; Rp 1 M S/D Rp 2 M</v>
          </cell>
          <cell r="AF411">
            <v>1</v>
          </cell>
          <cell r="AG411">
            <v>311187024</v>
          </cell>
        </row>
        <row r="412">
          <cell r="A412" t="str">
            <v>HER5280</v>
          </cell>
          <cell r="B412" t="e">
            <v>#REF!</v>
          </cell>
          <cell r="C412" t="str">
            <v>2020-10-20</v>
          </cell>
          <cell r="D412">
            <v>83</v>
          </cell>
          <cell r="E412" t="str">
            <v xml:space="preserve">IDR </v>
          </cell>
          <cell r="F412" t="str">
            <v xml:space="preserve">XLK  Ulin Ni am                    </v>
          </cell>
          <cell r="G412" t="str">
            <v>DL</v>
          </cell>
          <cell r="H412" t="str">
            <v>0000008301502373155</v>
          </cell>
          <cell r="I412" t="str">
            <v xml:space="preserve">HERMAN              </v>
          </cell>
          <cell r="J412">
            <v>373629759</v>
          </cell>
          <cell r="K412" t="str">
            <v>28/04/2021</v>
          </cell>
          <cell r="L412" t="str">
            <v>28/10/2020</v>
          </cell>
          <cell r="M412">
            <v>9</v>
          </cell>
          <cell r="N412">
            <v>0</v>
          </cell>
          <cell r="O412" t="str">
            <v>04/05/2020</v>
          </cell>
          <cell r="P412" t="str">
            <v>30/10/2024</v>
          </cell>
          <cell r="Q412" t="str">
            <v>53M</v>
          </cell>
          <cell r="R412" t="str">
            <v>Y</v>
          </cell>
          <cell r="S412" t="str">
            <v>HER5280</v>
          </cell>
          <cell r="T412">
            <v>373629196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 t="str">
            <v>00215581</v>
          </cell>
          <cell r="AC412" t="str">
            <v>Ulin Ni'am</v>
          </cell>
          <cell r="AD412" t="str">
            <v>42206</v>
          </cell>
          <cell r="AE412" t="str">
            <v>06. RITKOM - &gt; Rp 1 M S/D Rp 2 M</v>
          </cell>
          <cell r="AF412">
            <v>1</v>
          </cell>
          <cell r="AG412">
            <v>373629196</v>
          </cell>
        </row>
        <row r="413">
          <cell r="A413" t="str">
            <v>KIY2384</v>
          </cell>
          <cell r="B413" t="e">
            <v>#REF!</v>
          </cell>
          <cell r="C413" t="str">
            <v>2020-10-20</v>
          </cell>
          <cell r="D413">
            <v>83</v>
          </cell>
          <cell r="E413" t="str">
            <v xml:space="preserve">IDR </v>
          </cell>
          <cell r="F413" t="str">
            <v xml:space="preserve">TTW  Puguh Setiawan                </v>
          </cell>
          <cell r="G413" t="str">
            <v>EB</v>
          </cell>
          <cell r="H413" t="str">
            <v>0000008301054952104</v>
          </cell>
          <cell r="I413" t="str">
            <v>KAWAN SEJATI SAMUDRA</v>
          </cell>
          <cell r="J413">
            <v>370000000</v>
          </cell>
          <cell r="K413" t="str">
            <v>21/10/2020</v>
          </cell>
          <cell r="L413" t="str">
            <v>21/10/2020</v>
          </cell>
          <cell r="M413">
            <v>10</v>
          </cell>
          <cell r="N413">
            <v>0</v>
          </cell>
          <cell r="O413" t="str">
            <v>26/12/2018</v>
          </cell>
          <cell r="P413" t="str">
            <v>21/12/2021</v>
          </cell>
          <cell r="Q413" t="str">
            <v>36M</v>
          </cell>
          <cell r="R413" t="str">
            <v>Y</v>
          </cell>
          <cell r="S413" t="str">
            <v>KIY2384</v>
          </cell>
          <cell r="T413">
            <v>223111108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 t="str">
            <v>00179647</v>
          </cell>
          <cell r="AC413" t="str">
            <v>Dimas Indra Permana</v>
          </cell>
          <cell r="AD413" t="str">
            <v>42208</v>
          </cell>
          <cell r="AE413" t="str">
            <v>08. RITKOM - &gt; Rp 3 M S/D Rp 4 M</v>
          </cell>
          <cell r="AF413">
            <v>1</v>
          </cell>
          <cell r="AG413">
            <v>223111108</v>
          </cell>
        </row>
        <row r="414">
          <cell r="A414" t="str">
            <v>BS17825</v>
          </cell>
          <cell r="B414" t="e">
            <v>#REF!</v>
          </cell>
          <cell r="C414" t="str">
            <v>2020-10-20</v>
          </cell>
          <cell r="D414">
            <v>83</v>
          </cell>
          <cell r="E414" t="str">
            <v xml:space="preserve">IDR </v>
          </cell>
          <cell r="F414" t="str">
            <v xml:space="preserve">Y25  MUHAMMAD BUDIMAN              </v>
          </cell>
          <cell r="G414" t="str">
            <v>RV</v>
          </cell>
          <cell r="H414" t="str">
            <v>0000008301056060107</v>
          </cell>
          <cell r="I414" t="str">
            <v xml:space="preserve">LULUK NUR HIDAYAH   </v>
          </cell>
          <cell r="J414">
            <v>363149521</v>
          </cell>
          <cell r="K414" t="str">
            <v>20/10/2020</v>
          </cell>
          <cell r="L414" t="str">
            <v/>
          </cell>
          <cell r="M414">
            <v>6.71</v>
          </cell>
          <cell r="N414" t="str">
            <v/>
          </cell>
          <cell r="O414" t="str">
            <v>23/10/2019</v>
          </cell>
          <cell r="P414" t="str">
            <v>30/04/2024</v>
          </cell>
          <cell r="Q414" t="str">
            <v>54M</v>
          </cell>
          <cell r="R414" t="str">
            <v>Y</v>
          </cell>
          <cell r="S414" t="str">
            <v>BS17825</v>
          </cell>
          <cell r="T414">
            <v>0</v>
          </cell>
          <cell r="U414">
            <v>363149521</v>
          </cell>
          <cell r="V414">
            <v>0</v>
          </cell>
          <cell r="W414">
            <v>0</v>
          </cell>
          <cell r="X414">
            <v>0</v>
          </cell>
          <cell r="Y414">
            <v>7494157</v>
          </cell>
          <cell r="Z414">
            <v>1991190</v>
          </cell>
          <cell r="AA414">
            <v>0</v>
          </cell>
          <cell r="AB414" t="str">
            <v>00172141</v>
          </cell>
          <cell r="AC414" t="str">
            <v>Muhammad Budiman</v>
          </cell>
          <cell r="AD414" t="str">
            <v>80065</v>
          </cell>
          <cell r="AE414" t="str">
            <v>10. KUR Ritel 2015 New</v>
          </cell>
          <cell r="AF414">
            <v>2</v>
          </cell>
          <cell r="AG414">
            <v>363149521</v>
          </cell>
        </row>
        <row r="415">
          <cell r="A415" t="str">
            <v>ABAG206</v>
          </cell>
          <cell r="B415" t="e">
            <v>#REF!</v>
          </cell>
          <cell r="C415" t="str">
            <v>2020-10-20</v>
          </cell>
          <cell r="D415">
            <v>83</v>
          </cell>
          <cell r="E415" t="str">
            <v xml:space="preserve">IDR </v>
          </cell>
          <cell r="F415" t="str">
            <v xml:space="preserve">HMI  REZA SYAHRIZAL S.             </v>
          </cell>
          <cell r="G415" t="str">
            <v>DL</v>
          </cell>
          <cell r="H415" t="str">
            <v>0000008301502379151</v>
          </cell>
          <cell r="I415" t="str">
            <v xml:space="preserve">ARIS SUBROTO        </v>
          </cell>
          <cell r="J415">
            <v>361502796</v>
          </cell>
          <cell r="K415" t="str">
            <v>31/10/2020</v>
          </cell>
          <cell r="L415" t="str">
            <v>31/10/2020</v>
          </cell>
          <cell r="M415">
            <v>9</v>
          </cell>
          <cell r="N415">
            <v>0</v>
          </cell>
          <cell r="O415" t="str">
            <v>13/05/2020</v>
          </cell>
          <cell r="P415" t="str">
            <v>31/07/2023</v>
          </cell>
          <cell r="Q415" t="str">
            <v>38M</v>
          </cell>
          <cell r="R415" t="str">
            <v>Y</v>
          </cell>
          <cell r="S415" t="str">
            <v>ABAG206</v>
          </cell>
          <cell r="T415">
            <v>351023087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 t="str">
            <v>00269066</v>
          </cell>
          <cell r="AC415" t="str">
            <v>Putra Fajar Utama</v>
          </cell>
          <cell r="AD415" t="str">
            <v>42206</v>
          </cell>
          <cell r="AE415" t="str">
            <v>06. RITKOM - &gt; Rp 1 M S/D Rp 2 M</v>
          </cell>
          <cell r="AF415">
            <v>1</v>
          </cell>
          <cell r="AG415">
            <v>351023087</v>
          </cell>
        </row>
        <row r="416">
          <cell r="A416" t="str">
            <v>T606855</v>
          </cell>
          <cell r="B416" t="e">
            <v>#REF!</v>
          </cell>
          <cell r="C416" t="str">
            <v>2020-10-20</v>
          </cell>
          <cell r="D416">
            <v>83</v>
          </cell>
          <cell r="E416" t="str">
            <v xml:space="preserve">IDR </v>
          </cell>
          <cell r="F416" t="str">
            <v xml:space="preserve">Y25  MUHAMMAD BUDIMAN              </v>
          </cell>
          <cell r="G416" t="str">
            <v>RW</v>
          </cell>
          <cell r="H416" t="str">
            <v>0000008301054399102</v>
          </cell>
          <cell r="I416" t="str">
            <v xml:space="preserve">TJAHJO LUKMONO      </v>
          </cell>
          <cell r="J416">
            <v>357376139</v>
          </cell>
          <cell r="K416" t="str">
            <v>20/10/2020</v>
          </cell>
          <cell r="L416" t="str">
            <v/>
          </cell>
          <cell r="M416">
            <v>6.64</v>
          </cell>
          <cell r="N416" t="str">
            <v/>
          </cell>
          <cell r="O416" t="str">
            <v>20/08/2018</v>
          </cell>
          <cell r="P416" t="str">
            <v>31/03/2023</v>
          </cell>
          <cell r="Q416" t="str">
            <v>55M</v>
          </cell>
          <cell r="R416" t="str">
            <v>Y</v>
          </cell>
          <cell r="S416" t="str">
            <v>T606855</v>
          </cell>
          <cell r="T416">
            <v>0</v>
          </cell>
          <cell r="U416">
            <v>357376139</v>
          </cell>
          <cell r="V416">
            <v>0</v>
          </cell>
          <cell r="W416">
            <v>0</v>
          </cell>
          <cell r="X416">
            <v>0</v>
          </cell>
          <cell r="Y416">
            <v>7789094</v>
          </cell>
          <cell r="Z416">
            <v>758614</v>
          </cell>
          <cell r="AA416">
            <v>0</v>
          </cell>
          <cell r="AB416" t="str">
            <v>00172141</v>
          </cell>
          <cell r="AC416" t="str">
            <v>Muhammad Budiman</v>
          </cell>
          <cell r="AD416" t="str">
            <v>80065</v>
          </cell>
          <cell r="AE416" t="str">
            <v>10. KUR Ritel 2015 New</v>
          </cell>
          <cell r="AF416">
            <v>2</v>
          </cell>
          <cell r="AG416">
            <v>357376139</v>
          </cell>
        </row>
        <row r="417">
          <cell r="A417" t="str">
            <v>K078733</v>
          </cell>
          <cell r="B417" t="e">
            <v>#REF!</v>
          </cell>
          <cell r="C417" t="str">
            <v>2020-10-20</v>
          </cell>
          <cell r="D417">
            <v>83</v>
          </cell>
          <cell r="E417" t="str">
            <v xml:space="preserve">IDR </v>
          </cell>
          <cell r="F417" t="str">
            <v xml:space="preserve">Y26  ISWORO ADHI KUSUMA            </v>
          </cell>
          <cell r="G417" t="str">
            <v>IL</v>
          </cell>
          <cell r="H417" t="str">
            <v>0000008301010887193</v>
          </cell>
          <cell r="I417" t="str">
            <v xml:space="preserve">SOKO GALENG M,KOP.  </v>
          </cell>
          <cell r="J417">
            <v>356156777</v>
          </cell>
          <cell r="K417" t="str">
            <v>08/03/2000</v>
          </cell>
          <cell r="L417" t="str">
            <v>08/03/2000</v>
          </cell>
          <cell r="M417">
            <v>10.5</v>
          </cell>
          <cell r="N417" t="str">
            <v>08/03/2000</v>
          </cell>
          <cell r="O417" t="str">
            <v>08/07/1999</v>
          </cell>
          <cell r="P417" t="str">
            <v>08/03/2000</v>
          </cell>
          <cell r="Q417" t="str">
            <v>8M</v>
          </cell>
          <cell r="R417" t="str">
            <v>N</v>
          </cell>
          <cell r="S417" t="str">
            <v>K078733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332612386</v>
          </cell>
          <cell r="Y417">
            <v>332612386</v>
          </cell>
          <cell r="Z417">
            <v>0</v>
          </cell>
          <cell r="AA417">
            <v>0</v>
          </cell>
          <cell r="AB417" t="str">
            <v>00059365</v>
          </cell>
          <cell r="AC417" t="str">
            <v>Isworo Adhi Kusuma</v>
          </cell>
          <cell r="AG417">
            <v>332612386</v>
          </cell>
        </row>
        <row r="418">
          <cell r="A418" t="str">
            <v>K077956</v>
          </cell>
          <cell r="B418" t="e">
            <v>#REF!</v>
          </cell>
          <cell r="C418" t="str">
            <v>2020-10-20</v>
          </cell>
          <cell r="D418">
            <v>83</v>
          </cell>
          <cell r="E418" t="str">
            <v xml:space="preserve">IDR </v>
          </cell>
          <cell r="F418" t="str">
            <v xml:space="preserve">Y26  ISWORO ADHI KUSUMA            </v>
          </cell>
          <cell r="G418" t="str">
            <v>IJ</v>
          </cell>
          <cell r="H418" t="str">
            <v>0000008301010875196</v>
          </cell>
          <cell r="I418" t="str">
            <v xml:space="preserve">KUD SUBUR, KOP.     </v>
          </cell>
          <cell r="J418">
            <v>354839644</v>
          </cell>
          <cell r="K418" t="str">
            <v>27/03/2000</v>
          </cell>
          <cell r="L418" t="str">
            <v>27/03/2000</v>
          </cell>
          <cell r="M418">
            <v>10.5</v>
          </cell>
          <cell r="N418" t="str">
            <v>27/03/2000</v>
          </cell>
          <cell r="O418" t="str">
            <v>27/02/1999</v>
          </cell>
          <cell r="P418" t="str">
            <v>27/03/2000</v>
          </cell>
          <cell r="Q418" t="str">
            <v>13M</v>
          </cell>
          <cell r="R418" t="str">
            <v>N</v>
          </cell>
          <cell r="S418" t="str">
            <v>K077956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209450091</v>
          </cell>
          <cell r="Y418">
            <v>209450091</v>
          </cell>
          <cell r="Z418">
            <v>0</v>
          </cell>
          <cell r="AA418">
            <v>0</v>
          </cell>
          <cell r="AB418" t="str">
            <v>00059365</v>
          </cell>
          <cell r="AC418" t="str">
            <v>Isworo Adhi Kusuma</v>
          </cell>
          <cell r="AG418">
            <v>209450091</v>
          </cell>
        </row>
        <row r="419">
          <cell r="A419" t="str">
            <v>K078657</v>
          </cell>
          <cell r="B419" t="e">
            <v>#REF!</v>
          </cell>
          <cell r="C419" t="str">
            <v>2020-10-20</v>
          </cell>
          <cell r="D419">
            <v>83</v>
          </cell>
          <cell r="E419" t="str">
            <v xml:space="preserve">IDR </v>
          </cell>
          <cell r="F419" t="str">
            <v xml:space="preserve">Y26  ISWORO ADHI KUSUMA            </v>
          </cell>
          <cell r="G419" t="str">
            <v>IL</v>
          </cell>
          <cell r="H419" t="str">
            <v>0000008301010885191</v>
          </cell>
          <cell r="I419" t="str">
            <v>KOPPONTREN SOKO TUNG</v>
          </cell>
          <cell r="J419">
            <v>350138395</v>
          </cell>
          <cell r="K419" t="str">
            <v>05/03/2000</v>
          </cell>
          <cell r="L419" t="str">
            <v>05/03/2000</v>
          </cell>
          <cell r="M419">
            <v>10.5</v>
          </cell>
          <cell r="N419" t="str">
            <v>05/03/2000</v>
          </cell>
          <cell r="O419" t="str">
            <v>05/07/1999</v>
          </cell>
          <cell r="P419" t="str">
            <v>05/03/2000</v>
          </cell>
          <cell r="Q419" t="str">
            <v>8M</v>
          </cell>
          <cell r="R419" t="str">
            <v>N</v>
          </cell>
          <cell r="S419" t="str">
            <v>K078657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150275587</v>
          </cell>
          <cell r="Y419">
            <v>150275587</v>
          </cell>
          <cell r="Z419">
            <v>0</v>
          </cell>
          <cell r="AA419">
            <v>0</v>
          </cell>
          <cell r="AB419" t="str">
            <v>00059365</v>
          </cell>
          <cell r="AC419" t="str">
            <v>Isworo Adhi Kusuma</v>
          </cell>
          <cell r="AG419">
            <v>150275587</v>
          </cell>
        </row>
        <row r="420">
          <cell r="A420" t="str">
            <v>CB63751</v>
          </cell>
          <cell r="B420" t="e">
            <v>#REF!</v>
          </cell>
          <cell r="C420" t="str">
            <v>2020-10-20</v>
          </cell>
          <cell r="D420">
            <v>83</v>
          </cell>
          <cell r="E420" t="str">
            <v xml:space="preserve">IDR </v>
          </cell>
          <cell r="F420" t="str">
            <v xml:space="preserve">WH8  ADHY KARYO NUGROHO            </v>
          </cell>
          <cell r="G420" t="str">
            <v>DL</v>
          </cell>
          <cell r="H420" t="str">
            <v>0000008301501888157</v>
          </cell>
          <cell r="I420" t="str">
            <v xml:space="preserve">CV LESTARI WILUJENG </v>
          </cell>
          <cell r="J420">
            <v>350000000</v>
          </cell>
          <cell r="K420" t="str">
            <v>10/09/2021</v>
          </cell>
          <cell r="L420" t="str">
            <v>10/11/2020</v>
          </cell>
          <cell r="M420">
            <v>11</v>
          </cell>
          <cell r="N420">
            <v>0</v>
          </cell>
          <cell r="O420" t="str">
            <v>30/09/2016</v>
          </cell>
          <cell r="P420" t="str">
            <v>10/09/2021</v>
          </cell>
          <cell r="Q420" t="str">
            <v>60M</v>
          </cell>
          <cell r="R420" t="str">
            <v>Y</v>
          </cell>
          <cell r="S420" t="str">
            <v>CB63751</v>
          </cell>
          <cell r="T420">
            <v>0</v>
          </cell>
          <cell r="U420">
            <v>350000000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 t="str">
            <v>00285279</v>
          </cell>
          <cell r="AC420" t="str">
            <v>Rahmad Ramadhon</v>
          </cell>
          <cell r="AD420" t="str">
            <v>82203</v>
          </cell>
          <cell r="AE420" t="str">
            <v>03. KECIL - &gt; Rp 100 JUTA S/D Rp 350 JUTA</v>
          </cell>
          <cell r="AF420">
            <v>2</v>
          </cell>
          <cell r="AG420">
            <v>350000000</v>
          </cell>
        </row>
        <row r="421">
          <cell r="A421" t="str">
            <v>WCK0290</v>
          </cell>
          <cell r="B421" t="e">
            <v>#REF!</v>
          </cell>
          <cell r="C421" t="str">
            <v>2020-10-20</v>
          </cell>
          <cell r="D421">
            <v>83</v>
          </cell>
          <cell r="E421" t="str">
            <v xml:space="preserve">IDR </v>
          </cell>
          <cell r="F421" t="str">
            <v xml:space="preserve">MJF  Agung Setyo M                 </v>
          </cell>
          <cell r="G421" t="str">
            <v>DL</v>
          </cell>
          <cell r="H421" t="str">
            <v>0000008301502343150</v>
          </cell>
          <cell r="I421" t="str">
            <v xml:space="preserve">WINA DORIS YUNIAWAN </v>
          </cell>
          <cell r="J421">
            <v>350000000</v>
          </cell>
          <cell r="K421" t="str">
            <v>30/06/2021</v>
          </cell>
          <cell r="L421" t="str">
            <v>29/10/2020</v>
          </cell>
          <cell r="M421">
            <v>11</v>
          </cell>
          <cell r="N421">
            <v>0</v>
          </cell>
          <cell r="O421" t="str">
            <v>31/01/2020</v>
          </cell>
          <cell r="P421" t="str">
            <v>30/06/2021</v>
          </cell>
          <cell r="Q421" t="str">
            <v>17M</v>
          </cell>
          <cell r="R421" t="str">
            <v>Y</v>
          </cell>
          <cell r="S421" t="str">
            <v>WCK0290</v>
          </cell>
          <cell r="T421">
            <v>350000000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 t="str">
            <v>00069569</v>
          </cell>
          <cell r="AC421" t="str">
            <v>Agung Setyo Martanto</v>
          </cell>
          <cell r="AD421" t="str">
            <v>82204</v>
          </cell>
          <cell r="AE421" t="str">
            <v>04. KECIL - &gt; Rp 350 JUTA S/D Rp 500 JUTA</v>
          </cell>
          <cell r="AF421">
            <v>1</v>
          </cell>
          <cell r="AG421">
            <v>350000000</v>
          </cell>
        </row>
        <row r="422">
          <cell r="A422" t="str">
            <v>O917089</v>
          </cell>
          <cell r="B422" t="e">
            <v>#REF!</v>
          </cell>
          <cell r="C422" t="str">
            <v>2020-10-20</v>
          </cell>
          <cell r="D422">
            <v>83</v>
          </cell>
          <cell r="E422" t="str">
            <v xml:space="preserve">IDR </v>
          </cell>
          <cell r="F422" t="str">
            <v xml:space="preserve">HMI  REZA SYAHRIZAL S.             </v>
          </cell>
          <cell r="G422" t="str">
            <v>R8</v>
          </cell>
          <cell r="H422" t="str">
            <v>0000008301056179100</v>
          </cell>
          <cell r="I422" t="str">
            <v xml:space="preserve">OCTAGON OFFSET      </v>
          </cell>
          <cell r="J422">
            <v>350000000</v>
          </cell>
          <cell r="K422" t="str">
            <v>22/10/2020</v>
          </cell>
          <cell r="L422" t="str">
            <v>22/10/2020</v>
          </cell>
          <cell r="M422">
            <v>9</v>
          </cell>
          <cell r="N422">
            <v>0</v>
          </cell>
          <cell r="O422" t="str">
            <v>22/11/2019</v>
          </cell>
          <cell r="P422" t="str">
            <v>22/11/2022</v>
          </cell>
          <cell r="Q422" t="str">
            <v>36M</v>
          </cell>
          <cell r="R422" t="str">
            <v>Y</v>
          </cell>
          <cell r="S422" t="str">
            <v>O917089</v>
          </cell>
          <cell r="T422">
            <v>301100000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 t="str">
            <v>00285279</v>
          </cell>
          <cell r="AC422" t="str">
            <v>Rahmad Ramadhon</v>
          </cell>
          <cell r="AD422" t="str">
            <v>82203</v>
          </cell>
          <cell r="AE422" t="str">
            <v>03. KECIL - &gt; Rp 100 JUTA S/D Rp 350 JUTA</v>
          </cell>
          <cell r="AF422">
            <v>1</v>
          </cell>
          <cell r="AG422">
            <v>301100000</v>
          </cell>
        </row>
        <row r="423">
          <cell r="A423" t="str">
            <v>SLPK290</v>
          </cell>
          <cell r="B423" t="e">
            <v>#REF!</v>
          </cell>
          <cell r="C423" t="str">
            <v>2020-10-20</v>
          </cell>
          <cell r="D423">
            <v>83</v>
          </cell>
          <cell r="E423" t="str">
            <v xml:space="preserve">IDR </v>
          </cell>
          <cell r="F423" t="str">
            <v xml:space="preserve">MC1  IWAN BUDI CAHYONO             </v>
          </cell>
          <cell r="G423" t="str">
            <v>DL</v>
          </cell>
          <cell r="H423" t="str">
            <v>0000008301501563155</v>
          </cell>
          <cell r="I423" t="str">
            <v xml:space="preserve">SRIYONO             </v>
          </cell>
          <cell r="J423">
            <v>350000000</v>
          </cell>
          <cell r="K423" t="str">
            <v>18/05/2021</v>
          </cell>
          <cell r="L423" t="str">
            <v>18/10/2020</v>
          </cell>
          <cell r="M423">
            <v>9.5</v>
          </cell>
          <cell r="N423" t="str">
            <v>18/10/2020</v>
          </cell>
          <cell r="O423" t="str">
            <v>07/05/2014</v>
          </cell>
          <cell r="P423" t="str">
            <v>18/05/2021</v>
          </cell>
          <cell r="Q423" t="str">
            <v>84M</v>
          </cell>
          <cell r="R423" t="str">
            <v>Y</v>
          </cell>
          <cell r="S423" t="str">
            <v>SLPK290</v>
          </cell>
          <cell r="T423">
            <v>0</v>
          </cell>
          <cell r="U423">
            <v>350000000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2560648</v>
          </cell>
          <cell r="AA423">
            <v>3665</v>
          </cell>
          <cell r="AB423" t="str">
            <v>00240406</v>
          </cell>
          <cell r="AC423" t="str">
            <v>Putra Fajar Utama</v>
          </cell>
          <cell r="AD423" t="str">
            <v>42206</v>
          </cell>
          <cell r="AE423" t="str">
            <v>06. RITKOM - &gt; Rp 1 M S/D Rp 2 M</v>
          </cell>
          <cell r="AF423">
            <v>2</v>
          </cell>
          <cell r="AG423">
            <v>349857096</v>
          </cell>
        </row>
        <row r="424">
          <cell r="A424" t="str">
            <v>MLGS693</v>
          </cell>
          <cell r="B424" t="e">
            <v>#REF!</v>
          </cell>
          <cell r="C424" t="str">
            <v>2020-10-20</v>
          </cell>
          <cell r="D424">
            <v>83</v>
          </cell>
          <cell r="E424" t="str">
            <v xml:space="preserve">IDR </v>
          </cell>
          <cell r="F424" t="str">
            <v xml:space="preserve">Y25  MUHAMMAD BUDIMAN              </v>
          </cell>
          <cell r="G424" t="str">
            <v>RV</v>
          </cell>
          <cell r="H424" t="str">
            <v>0000008301054691106</v>
          </cell>
          <cell r="I424" t="str">
            <v xml:space="preserve">MAULANA WIDIYANTO   </v>
          </cell>
          <cell r="J424">
            <v>350000000</v>
          </cell>
          <cell r="K424" t="str">
            <v>26/10/2020</v>
          </cell>
          <cell r="L424" t="str">
            <v/>
          </cell>
          <cell r="M424">
            <v>6.78</v>
          </cell>
          <cell r="N424" t="str">
            <v/>
          </cell>
          <cell r="O424" t="str">
            <v>26/10/2018</v>
          </cell>
          <cell r="P424" t="str">
            <v>26/10/2021</v>
          </cell>
          <cell r="Q424" t="str">
            <v>36M</v>
          </cell>
          <cell r="R424" t="str">
            <v>N</v>
          </cell>
          <cell r="S424" t="str">
            <v>MLGS693</v>
          </cell>
          <cell r="T424">
            <v>134816335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 t="str">
            <v>00172141</v>
          </cell>
          <cell r="AC424" t="str">
            <v>Muhammad Budiman</v>
          </cell>
          <cell r="AD424" t="str">
            <v>80065</v>
          </cell>
          <cell r="AE424" t="str">
            <v>10. KUR Ritel 2015 New</v>
          </cell>
          <cell r="AF424">
            <v>1</v>
          </cell>
          <cell r="AG424">
            <v>134816335</v>
          </cell>
        </row>
        <row r="425">
          <cell r="A425" t="str">
            <v>W054127</v>
          </cell>
          <cell r="B425" t="e">
            <v>#REF!</v>
          </cell>
          <cell r="C425" t="str">
            <v>2020-10-20</v>
          </cell>
          <cell r="D425">
            <v>83</v>
          </cell>
          <cell r="E425" t="str">
            <v xml:space="preserve">IDR </v>
          </cell>
          <cell r="F425" t="str">
            <v xml:space="preserve">TTW  Puguh Setiawan                </v>
          </cell>
          <cell r="G425" t="str">
            <v>DL</v>
          </cell>
          <cell r="H425" t="str">
            <v>0000008301502120154</v>
          </cell>
          <cell r="I425" t="str">
            <v xml:space="preserve">WIJI MARWAJI        </v>
          </cell>
          <cell r="J425">
            <v>350000000</v>
          </cell>
          <cell r="K425" t="str">
            <v>28/10/2020</v>
          </cell>
          <cell r="L425" t="str">
            <v>28/10/2020</v>
          </cell>
          <cell r="M425">
            <v>9.75</v>
          </cell>
          <cell r="N425">
            <v>0</v>
          </cell>
          <cell r="O425" t="str">
            <v>30/08/2018</v>
          </cell>
          <cell r="P425" t="str">
            <v>28/08/2021</v>
          </cell>
          <cell r="Q425" t="str">
            <v>36M</v>
          </cell>
          <cell r="R425" t="str">
            <v>Y</v>
          </cell>
          <cell r="S425" t="str">
            <v>W054127</v>
          </cell>
          <cell r="T425">
            <v>109371367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 t="str">
            <v>00179647</v>
          </cell>
          <cell r="AC425" t="str">
            <v>Dimas Indra Permana</v>
          </cell>
          <cell r="AD425" t="str">
            <v>42209</v>
          </cell>
          <cell r="AE425" t="str">
            <v>09. RITKOM - &gt; Rp 4 M S/D Rp 5 M</v>
          </cell>
          <cell r="AF425">
            <v>1</v>
          </cell>
          <cell r="AG425">
            <v>109371367</v>
          </cell>
        </row>
        <row r="426">
          <cell r="A426" t="str">
            <v>KZ51400</v>
          </cell>
          <cell r="B426" t="e">
            <v>#REF!</v>
          </cell>
          <cell r="C426" t="str">
            <v>2020-10-20</v>
          </cell>
          <cell r="D426">
            <v>83</v>
          </cell>
          <cell r="E426" t="str">
            <v xml:space="preserve">IDR </v>
          </cell>
          <cell r="F426" t="str">
            <v xml:space="preserve">Y25  MUHAMMAD BUDIMAN              </v>
          </cell>
          <cell r="G426" t="str">
            <v>RS</v>
          </cell>
          <cell r="H426" t="str">
            <v>0000008301057013103</v>
          </cell>
          <cell r="I426" t="str">
            <v xml:space="preserve">KUSRINI             </v>
          </cell>
          <cell r="J426">
            <v>350000000</v>
          </cell>
          <cell r="K426" t="str">
            <v>25/10/2020</v>
          </cell>
          <cell r="L426" t="str">
            <v>25/10/2020</v>
          </cell>
          <cell r="M426">
            <v>6</v>
          </cell>
          <cell r="N426">
            <v>0</v>
          </cell>
          <cell r="O426" t="str">
            <v>25/06/2020</v>
          </cell>
          <cell r="P426" t="str">
            <v>25/06/2025</v>
          </cell>
          <cell r="Q426" t="str">
            <v>60M</v>
          </cell>
          <cell r="R426" t="str">
            <v>N</v>
          </cell>
          <cell r="S426" t="str">
            <v>KZ51400</v>
          </cell>
          <cell r="T426">
            <v>332450000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 t="str">
            <v>00172141</v>
          </cell>
          <cell r="AC426" t="str">
            <v>Muhammad Budiman</v>
          </cell>
          <cell r="AD426" t="str">
            <v>80065</v>
          </cell>
          <cell r="AE426" t="str">
            <v>10. KUR Ritel 2015 New</v>
          </cell>
          <cell r="AF426">
            <v>1</v>
          </cell>
          <cell r="AG426">
            <v>332450000</v>
          </cell>
        </row>
        <row r="427">
          <cell r="A427" t="str">
            <v>HM63806</v>
          </cell>
          <cell r="B427" t="e">
            <v>#REF!</v>
          </cell>
          <cell r="C427" t="str">
            <v>2020-10-20</v>
          </cell>
          <cell r="D427">
            <v>83</v>
          </cell>
          <cell r="E427" t="str">
            <v xml:space="preserve">IDR </v>
          </cell>
          <cell r="F427" t="str">
            <v xml:space="preserve">Y25  MUHAMMAD BUDIMAN              </v>
          </cell>
          <cell r="G427" t="str">
            <v>RS</v>
          </cell>
          <cell r="H427" t="str">
            <v>0000008301057303100</v>
          </cell>
          <cell r="I427" t="str">
            <v xml:space="preserve">HM ABDILLAH ARWANI  </v>
          </cell>
          <cell r="J427">
            <v>350000000</v>
          </cell>
          <cell r="K427" t="str">
            <v>30/10/2020</v>
          </cell>
          <cell r="L427" t="str">
            <v>30/10/2020</v>
          </cell>
          <cell r="M427">
            <v>6</v>
          </cell>
          <cell r="N427">
            <v>0</v>
          </cell>
          <cell r="O427" t="str">
            <v>30/07/2020</v>
          </cell>
          <cell r="P427" t="str">
            <v>30/07/2025</v>
          </cell>
          <cell r="Q427" t="str">
            <v>60M</v>
          </cell>
          <cell r="R427" t="str">
            <v>N</v>
          </cell>
          <cell r="S427" t="str">
            <v>HM63806</v>
          </cell>
          <cell r="T427">
            <v>338340000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 t="str">
            <v>00172141</v>
          </cell>
          <cell r="AC427" t="str">
            <v>Muhammad Budiman</v>
          </cell>
          <cell r="AD427" t="str">
            <v>80065</v>
          </cell>
          <cell r="AE427" t="str">
            <v>10. KUR Ritel 2015 New</v>
          </cell>
          <cell r="AF427">
            <v>1</v>
          </cell>
          <cell r="AG427">
            <v>338340000</v>
          </cell>
        </row>
        <row r="428">
          <cell r="A428" t="str">
            <v>NY18131</v>
          </cell>
          <cell r="B428" t="e">
            <v>#REF!</v>
          </cell>
          <cell r="C428" t="str">
            <v>2020-10-20</v>
          </cell>
          <cell r="D428">
            <v>83</v>
          </cell>
          <cell r="E428" t="str">
            <v xml:space="preserve">IDR </v>
          </cell>
          <cell r="F428" t="str">
            <v xml:space="preserve">MJF  Agung Setyo M                 </v>
          </cell>
          <cell r="G428" t="str">
            <v>DL</v>
          </cell>
          <cell r="H428" t="str">
            <v>0000008301502136155</v>
          </cell>
          <cell r="I428" t="str">
            <v xml:space="preserve">NANIK SETYO RINI    </v>
          </cell>
          <cell r="J428">
            <v>350000000</v>
          </cell>
          <cell r="K428" t="str">
            <v>19/10/2021</v>
          </cell>
          <cell r="L428" t="str">
            <v>19/11/2020</v>
          </cell>
          <cell r="M428">
            <v>9</v>
          </cell>
          <cell r="N428">
            <v>0</v>
          </cell>
          <cell r="O428" t="str">
            <v>08/11/2018</v>
          </cell>
          <cell r="P428" t="str">
            <v>19/10/2021</v>
          </cell>
          <cell r="Q428" t="str">
            <v>35M</v>
          </cell>
          <cell r="R428" t="str">
            <v>Y</v>
          </cell>
          <cell r="S428" t="str">
            <v>NY18131</v>
          </cell>
          <cell r="T428">
            <v>350000000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 t="str">
            <v>00069569</v>
          </cell>
          <cell r="AC428" t="str">
            <v>Agung Setyo Martanto</v>
          </cell>
          <cell r="AD428" t="str">
            <v>82205</v>
          </cell>
          <cell r="AE428" t="str">
            <v>05. KECIL - &gt; Rp 500 JUTA S/D Rp 1 M</v>
          </cell>
          <cell r="AF428">
            <v>2</v>
          </cell>
          <cell r="AG428">
            <v>350000000</v>
          </cell>
        </row>
        <row r="429">
          <cell r="A429" t="str">
            <v>SFIU587</v>
          </cell>
          <cell r="B429" t="e">
            <v>#REF!</v>
          </cell>
          <cell r="C429" t="str">
            <v>2020-10-20</v>
          </cell>
          <cell r="D429">
            <v>83</v>
          </cell>
          <cell r="E429" t="str">
            <v xml:space="preserve">IDR </v>
          </cell>
          <cell r="F429" t="str">
            <v xml:space="preserve">Y25  MUHAMMAD BUDIMAN              </v>
          </cell>
          <cell r="G429" t="str">
            <v>RW</v>
          </cell>
          <cell r="H429" t="str">
            <v>0000008301055177105</v>
          </cell>
          <cell r="I429" t="str">
            <v xml:space="preserve">SRI SARMINI         </v>
          </cell>
          <cell r="J429">
            <v>350000000</v>
          </cell>
          <cell r="K429" t="str">
            <v>25/10/2020</v>
          </cell>
          <cell r="L429" t="str">
            <v/>
          </cell>
          <cell r="M429">
            <v>6.64</v>
          </cell>
          <cell r="N429" t="str">
            <v/>
          </cell>
          <cell r="O429" t="str">
            <v>25/02/2019</v>
          </cell>
          <cell r="P429" t="str">
            <v>25/02/2024</v>
          </cell>
          <cell r="Q429" t="str">
            <v>60M</v>
          </cell>
          <cell r="R429" t="str">
            <v>N</v>
          </cell>
          <cell r="S429" t="str">
            <v>SFIU587</v>
          </cell>
          <cell r="T429">
            <v>251426578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 t="str">
            <v>00172141</v>
          </cell>
          <cell r="AC429" t="str">
            <v>Muhammad Budiman</v>
          </cell>
          <cell r="AD429" t="str">
            <v>80065</v>
          </cell>
          <cell r="AE429" t="str">
            <v>10. KUR Ritel 2015 New</v>
          </cell>
          <cell r="AF429">
            <v>1</v>
          </cell>
          <cell r="AG429">
            <v>251426578</v>
          </cell>
        </row>
        <row r="430">
          <cell r="A430" t="str">
            <v>ADWK951</v>
          </cell>
          <cell r="B430" t="e">
            <v>#REF!</v>
          </cell>
          <cell r="C430" t="str">
            <v>2020-10-20</v>
          </cell>
          <cell r="D430">
            <v>83</v>
          </cell>
          <cell r="E430" t="str">
            <v xml:space="preserve">IDR </v>
          </cell>
          <cell r="F430" t="str">
            <v xml:space="preserve">MJF  Agung Setyo M                 </v>
          </cell>
          <cell r="G430" t="str">
            <v>DL</v>
          </cell>
          <cell r="H430" t="str">
            <v>0000008301501915158</v>
          </cell>
          <cell r="I430" t="str">
            <v>MUHAMAD ARIF B ACUNG</v>
          </cell>
          <cell r="J430">
            <v>350000000</v>
          </cell>
          <cell r="K430" t="str">
            <v>29/04/2021</v>
          </cell>
          <cell r="L430" t="str">
            <v>29/10/2020</v>
          </cell>
          <cell r="M430">
            <v>9</v>
          </cell>
          <cell r="N430">
            <v>0</v>
          </cell>
          <cell r="O430" t="str">
            <v>28/12/2016</v>
          </cell>
          <cell r="P430" t="str">
            <v>29/04/2021</v>
          </cell>
          <cell r="Q430" t="str">
            <v>52M</v>
          </cell>
          <cell r="R430" t="str">
            <v>Y</v>
          </cell>
          <cell r="S430" t="str">
            <v>ADWK951</v>
          </cell>
          <cell r="T430">
            <v>0</v>
          </cell>
          <cell r="U430">
            <v>262617646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 t="str">
            <v>00069569</v>
          </cell>
          <cell r="AC430" t="str">
            <v>Agung Setyo Martanto</v>
          </cell>
          <cell r="AD430" t="str">
            <v>82204</v>
          </cell>
          <cell r="AE430" t="str">
            <v>04. KECIL - &gt; Rp 350 JUTA S/D Rp 500 JUTA</v>
          </cell>
          <cell r="AF430">
            <v>2</v>
          </cell>
          <cell r="AG430">
            <v>263713621</v>
          </cell>
        </row>
        <row r="431">
          <cell r="A431" t="str">
            <v>CA98413</v>
          </cell>
          <cell r="B431" t="e">
            <v>#REF!</v>
          </cell>
          <cell r="C431" t="str">
            <v>2020-10-20</v>
          </cell>
          <cell r="D431">
            <v>83</v>
          </cell>
          <cell r="E431" t="str">
            <v xml:space="preserve">IDR </v>
          </cell>
          <cell r="F431" t="str">
            <v xml:space="preserve">HMI  REZA SYAHRIZAL S.             </v>
          </cell>
          <cell r="G431" t="str">
            <v>WC</v>
          </cell>
          <cell r="H431" t="str">
            <v>0000008301502421152</v>
          </cell>
          <cell r="I431" t="str">
            <v xml:space="preserve">CHINTIA SRIWIJAYA   </v>
          </cell>
          <cell r="J431">
            <v>350000000</v>
          </cell>
          <cell r="K431" t="str">
            <v>28/10/2020</v>
          </cell>
          <cell r="L431" t="str">
            <v>28/10/2020</v>
          </cell>
          <cell r="M431">
            <v>6.7</v>
          </cell>
          <cell r="N431">
            <v>0</v>
          </cell>
          <cell r="O431" t="str">
            <v>28/08/2020</v>
          </cell>
          <cell r="P431" t="str">
            <v>28/08/2022</v>
          </cell>
          <cell r="Q431" t="str">
            <v>24M</v>
          </cell>
          <cell r="R431" t="str">
            <v>N</v>
          </cell>
          <cell r="S431" t="str">
            <v>CA98413</v>
          </cell>
          <cell r="T431">
            <v>335400000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 t="str">
            <v>00269066</v>
          </cell>
          <cell r="AC431" t="str">
            <v>Putra Fajar Utama</v>
          </cell>
          <cell r="AD431" t="str">
            <v>42140</v>
          </cell>
          <cell r="AE431" t="str">
            <v>RITKOM - CASHCOL KECIL (S/D Rp 1 M)</v>
          </cell>
          <cell r="AF431">
            <v>1</v>
          </cell>
          <cell r="AG431">
            <v>335400000</v>
          </cell>
        </row>
        <row r="432">
          <cell r="A432" t="str">
            <v>JP22861</v>
          </cell>
          <cell r="B432" t="e">
            <v>#REF!</v>
          </cell>
          <cell r="C432" t="str">
            <v>2020-10-20</v>
          </cell>
          <cell r="D432">
            <v>83</v>
          </cell>
          <cell r="E432" t="str">
            <v xml:space="preserve">IDR </v>
          </cell>
          <cell r="F432" t="str">
            <v xml:space="preserve">Y25  MUHAMMAD BUDIMAN              </v>
          </cell>
          <cell r="G432" t="str">
            <v>RW</v>
          </cell>
          <cell r="H432" t="str">
            <v>0000008301052524109</v>
          </cell>
          <cell r="I432" t="str">
            <v xml:space="preserve">JAENUDIN            </v>
          </cell>
          <cell r="J432">
            <v>350000000</v>
          </cell>
          <cell r="K432" t="str">
            <v>28/10/2020</v>
          </cell>
          <cell r="L432" t="str">
            <v/>
          </cell>
          <cell r="M432">
            <v>8.42</v>
          </cell>
          <cell r="N432" t="str">
            <v/>
          </cell>
          <cell r="O432" t="str">
            <v>28/09/2017</v>
          </cell>
          <cell r="P432" t="str">
            <v>26/09/2022</v>
          </cell>
          <cell r="Q432" t="str">
            <v>60M</v>
          </cell>
          <cell r="R432" t="str">
            <v>N</v>
          </cell>
          <cell r="S432" t="str">
            <v>JP22861</v>
          </cell>
          <cell r="T432">
            <v>157950640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 t="str">
            <v>00172141</v>
          </cell>
          <cell r="AC432" t="str">
            <v>Muhammad Budiman</v>
          </cell>
          <cell r="AD432" t="str">
            <v>80065</v>
          </cell>
          <cell r="AE432" t="str">
            <v>10. KUR Ritel 2015 New</v>
          </cell>
          <cell r="AF432">
            <v>1</v>
          </cell>
          <cell r="AG432">
            <v>157950640</v>
          </cell>
        </row>
        <row r="433">
          <cell r="A433" t="str">
            <v>TAX8394</v>
          </cell>
          <cell r="B433" t="e">
            <v>#REF!</v>
          </cell>
          <cell r="C433" t="str">
            <v>2020-10-20</v>
          </cell>
          <cell r="D433">
            <v>83</v>
          </cell>
          <cell r="E433" t="str">
            <v xml:space="preserve">IDR </v>
          </cell>
          <cell r="F433" t="str">
            <v xml:space="preserve">MC1  IWAN BUDI CAHYONO             </v>
          </cell>
          <cell r="G433" t="str">
            <v>DL</v>
          </cell>
          <cell r="H433" t="str">
            <v>0000008301502076151</v>
          </cell>
          <cell r="I433" t="str">
            <v>TEES THREE INDONESIA</v>
          </cell>
          <cell r="J433">
            <v>350000000</v>
          </cell>
          <cell r="K433" t="str">
            <v>26/04/2021</v>
          </cell>
          <cell r="L433" t="str">
            <v>26/10/2020</v>
          </cell>
          <cell r="M433">
            <v>14</v>
          </cell>
          <cell r="N433">
            <v>0</v>
          </cell>
          <cell r="O433" t="str">
            <v>26/04/2018</v>
          </cell>
          <cell r="P433" t="str">
            <v>26/04/2021</v>
          </cell>
          <cell r="Q433" t="str">
            <v>36M</v>
          </cell>
          <cell r="R433" t="str">
            <v>N</v>
          </cell>
          <cell r="S433" t="str">
            <v>TAX8394</v>
          </cell>
          <cell r="T433">
            <v>332648514.80000001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 t="str">
            <v>00277069</v>
          </cell>
          <cell r="AC433" t="str">
            <v>Muhammad Fiqhi Maulaya</v>
          </cell>
          <cell r="AD433" t="str">
            <v>82205</v>
          </cell>
          <cell r="AE433" t="str">
            <v>05. KECIL - &gt; Rp 500 JUTA S/D Rp 1 M</v>
          </cell>
          <cell r="AF433">
            <v>1</v>
          </cell>
          <cell r="AG433">
            <v>346529702.95999998</v>
          </cell>
        </row>
        <row r="434">
          <cell r="A434" t="str">
            <v>T499585</v>
          </cell>
          <cell r="B434" t="e">
            <v>#REF!</v>
          </cell>
          <cell r="C434" t="str">
            <v>2020-10-20</v>
          </cell>
          <cell r="D434">
            <v>83</v>
          </cell>
          <cell r="E434" t="str">
            <v xml:space="preserve">IDR </v>
          </cell>
          <cell r="F434" t="str">
            <v xml:space="preserve">MJF  Agung Setyo M                 </v>
          </cell>
          <cell r="G434" t="str">
            <v>DL</v>
          </cell>
          <cell r="H434" t="str">
            <v>0000008301501783153</v>
          </cell>
          <cell r="I434" t="str">
            <v xml:space="preserve">TATIK NURHAYATI     </v>
          </cell>
          <cell r="J434">
            <v>350000000</v>
          </cell>
          <cell r="K434" t="str">
            <v>12/11/2020</v>
          </cell>
          <cell r="L434" t="str">
            <v>12/11/2020</v>
          </cell>
          <cell r="M434">
            <v>14</v>
          </cell>
          <cell r="N434">
            <v>0</v>
          </cell>
          <cell r="O434" t="str">
            <v>30/10/2015</v>
          </cell>
          <cell r="P434" t="str">
            <v>12/02/2021</v>
          </cell>
          <cell r="Q434" t="str">
            <v>64M</v>
          </cell>
          <cell r="R434" t="str">
            <v>N</v>
          </cell>
          <cell r="S434" t="str">
            <v>T499585</v>
          </cell>
          <cell r="T434">
            <v>38889600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 t="str">
            <v>00069569</v>
          </cell>
          <cell r="AC434" t="str">
            <v>Agung Setyo Martanto</v>
          </cell>
          <cell r="AD434" t="str">
            <v>82203</v>
          </cell>
          <cell r="AE434" t="str">
            <v>03. KECIL - &gt; Rp 100 JUTA S/D Rp 350 JUTA</v>
          </cell>
          <cell r="AF434">
            <v>1</v>
          </cell>
          <cell r="AG434">
            <v>44549644.350000001</v>
          </cell>
        </row>
        <row r="435">
          <cell r="A435" t="str">
            <v>SZPS079</v>
          </cell>
          <cell r="B435" t="e">
            <v>#REF!</v>
          </cell>
          <cell r="C435" t="str">
            <v>2020-10-20</v>
          </cell>
          <cell r="D435">
            <v>83</v>
          </cell>
          <cell r="E435" t="str">
            <v xml:space="preserve">IDR </v>
          </cell>
          <cell r="F435" t="str">
            <v xml:space="preserve">Y25  MUHAMMAD BUDIMAN              </v>
          </cell>
          <cell r="G435" t="str">
            <v>RW</v>
          </cell>
          <cell r="H435" t="str">
            <v>0000008301055483108</v>
          </cell>
          <cell r="I435" t="str">
            <v xml:space="preserve">SITI KHOTIMAH       </v>
          </cell>
          <cell r="J435">
            <v>341224873</v>
          </cell>
          <cell r="K435" t="str">
            <v>20/11/2020</v>
          </cell>
          <cell r="L435" t="str">
            <v/>
          </cell>
          <cell r="M435">
            <v>6.64</v>
          </cell>
          <cell r="N435" t="str">
            <v/>
          </cell>
          <cell r="O435" t="str">
            <v>24/05/2019</v>
          </cell>
          <cell r="P435" t="str">
            <v>30/11/2024</v>
          </cell>
          <cell r="Q435" t="str">
            <v>66M</v>
          </cell>
          <cell r="R435" t="str">
            <v>Y</v>
          </cell>
          <cell r="S435" t="str">
            <v>SZPS079</v>
          </cell>
          <cell r="T435">
            <v>335023605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 t="str">
            <v>00172141</v>
          </cell>
          <cell r="AC435" t="str">
            <v>Muhammad Budiman</v>
          </cell>
          <cell r="AD435" t="str">
            <v>80065</v>
          </cell>
          <cell r="AE435" t="str">
            <v>10. KUR Ritel 2015 New</v>
          </cell>
          <cell r="AF435">
            <v>1</v>
          </cell>
          <cell r="AG435">
            <v>340670485.75</v>
          </cell>
        </row>
        <row r="436">
          <cell r="A436" t="str">
            <v>HV59476</v>
          </cell>
          <cell r="B436" t="e">
            <v>#REF!</v>
          </cell>
          <cell r="C436" t="str">
            <v>2020-10-20</v>
          </cell>
          <cell r="D436">
            <v>83</v>
          </cell>
          <cell r="E436" t="str">
            <v xml:space="preserve">IDR </v>
          </cell>
          <cell r="F436" t="str">
            <v xml:space="preserve">MJF  Agung Setyo M                 </v>
          </cell>
          <cell r="G436" t="str">
            <v>DL</v>
          </cell>
          <cell r="H436" t="str">
            <v>0000008301501279154</v>
          </cell>
          <cell r="I436" t="str">
            <v xml:space="preserve">HADI WINARNO        </v>
          </cell>
          <cell r="J436">
            <v>340678000</v>
          </cell>
          <cell r="K436" t="str">
            <v>28/04/2021</v>
          </cell>
          <cell r="L436" t="str">
            <v>28/10/2020</v>
          </cell>
          <cell r="M436">
            <v>9</v>
          </cell>
          <cell r="N436">
            <v>0</v>
          </cell>
          <cell r="O436" t="str">
            <v>18/10/2011</v>
          </cell>
          <cell r="P436" t="str">
            <v>29/09/2023</v>
          </cell>
          <cell r="Q436" t="str">
            <v>143M</v>
          </cell>
          <cell r="R436" t="str">
            <v>Y</v>
          </cell>
          <cell r="S436" t="str">
            <v>HV59476</v>
          </cell>
          <cell r="T436">
            <v>0</v>
          </cell>
          <cell r="U436">
            <v>338902086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 t="str">
            <v>00069569</v>
          </cell>
          <cell r="AC436" t="str">
            <v>Agung Setyo Martanto</v>
          </cell>
          <cell r="AD436" t="str">
            <v>82203</v>
          </cell>
          <cell r="AE436" t="str">
            <v>03. KECIL - &gt; Rp 100 JUTA S/D Rp 350 JUTA</v>
          </cell>
          <cell r="AF436">
            <v>2</v>
          </cell>
          <cell r="AG436">
            <v>338902086</v>
          </cell>
        </row>
        <row r="437">
          <cell r="A437" t="str">
            <v>TV93059</v>
          </cell>
          <cell r="B437" t="e">
            <v>#REF!</v>
          </cell>
          <cell r="C437" t="str">
            <v>2020-10-20</v>
          </cell>
          <cell r="D437">
            <v>83</v>
          </cell>
          <cell r="E437" t="str">
            <v xml:space="preserve">IDR </v>
          </cell>
          <cell r="F437" t="str">
            <v xml:space="preserve">MC1  IWAN BUDI CAHYONO             </v>
          </cell>
          <cell r="G437" t="str">
            <v>DL</v>
          </cell>
          <cell r="H437" t="str">
            <v>0000008301502376153</v>
          </cell>
          <cell r="I437" t="str">
            <v xml:space="preserve">TEGUH BUDI RAHAYU   </v>
          </cell>
          <cell r="J437">
            <v>331534997</v>
          </cell>
          <cell r="K437" t="str">
            <v>16/10/2020</v>
          </cell>
          <cell r="L437" t="str">
            <v>16/11/2020</v>
          </cell>
          <cell r="M437">
            <v>9</v>
          </cell>
          <cell r="N437" t="str">
            <v>16/10/2020</v>
          </cell>
          <cell r="O437" t="str">
            <v>06/05/2020</v>
          </cell>
          <cell r="P437" t="str">
            <v>16/05/2023</v>
          </cell>
          <cell r="Q437" t="str">
            <v>36M</v>
          </cell>
          <cell r="R437" t="str">
            <v>Y</v>
          </cell>
          <cell r="S437" t="str">
            <v>TV93059</v>
          </cell>
          <cell r="T437">
            <v>0</v>
          </cell>
          <cell r="U437">
            <v>317490281.41000003</v>
          </cell>
          <cell r="V437">
            <v>0</v>
          </cell>
          <cell r="W437">
            <v>0</v>
          </cell>
          <cell r="X437">
            <v>0</v>
          </cell>
          <cell r="Y437">
            <v>3981495</v>
          </cell>
          <cell r="Z437">
            <v>0</v>
          </cell>
          <cell r="AA437">
            <v>0</v>
          </cell>
          <cell r="AB437" t="str">
            <v>00269066</v>
          </cell>
          <cell r="AC437" t="str">
            <v>Putra Fajar Utama</v>
          </cell>
          <cell r="AD437" t="str">
            <v>42206</v>
          </cell>
          <cell r="AE437" t="str">
            <v>06. RITKOM - &gt; Rp 1 M S/D Rp 2 M</v>
          </cell>
          <cell r="AF437">
            <v>2</v>
          </cell>
          <cell r="AG437">
            <v>316413427.16000003</v>
          </cell>
        </row>
        <row r="438">
          <cell r="A438" t="str">
            <v>BQ50252</v>
          </cell>
          <cell r="B438" t="e">
            <v>#REF!</v>
          </cell>
          <cell r="C438" t="str">
            <v>2020-10-20</v>
          </cell>
          <cell r="D438">
            <v>83</v>
          </cell>
          <cell r="E438" t="str">
            <v xml:space="preserve">IDR </v>
          </cell>
          <cell r="F438" t="str">
            <v xml:space="preserve">RDR  REZA SYAHRIZAL S.             </v>
          </cell>
          <cell r="G438" t="str">
            <v>DL</v>
          </cell>
          <cell r="H438" t="str">
            <v>0000008301502306158</v>
          </cell>
          <cell r="I438" t="str">
            <v>BAMBANG SOEWITO SOEK</v>
          </cell>
          <cell r="J438">
            <v>328964000</v>
          </cell>
          <cell r="K438" t="str">
            <v>22/01/2021</v>
          </cell>
          <cell r="L438" t="str">
            <v>22/10/2020</v>
          </cell>
          <cell r="M438">
            <v>9</v>
          </cell>
          <cell r="N438">
            <v>0</v>
          </cell>
          <cell r="O438" t="str">
            <v>05/11/2019</v>
          </cell>
          <cell r="P438" t="str">
            <v>05/11/2022</v>
          </cell>
          <cell r="Q438" t="str">
            <v>36M</v>
          </cell>
          <cell r="R438" t="str">
            <v>Y</v>
          </cell>
          <cell r="S438" t="str">
            <v>BQ50252</v>
          </cell>
          <cell r="T438">
            <v>325686874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 t="str">
            <v>00069569</v>
          </cell>
          <cell r="AC438" t="str">
            <v>Agung Setyo Martanto</v>
          </cell>
          <cell r="AD438" t="str">
            <v>82205</v>
          </cell>
          <cell r="AE438" t="str">
            <v>05. KECIL - &gt; Rp 500 JUTA S/D Rp 1 M</v>
          </cell>
          <cell r="AF438">
            <v>1</v>
          </cell>
          <cell r="AG438">
            <v>325686874</v>
          </cell>
        </row>
        <row r="439">
          <cell r="A439" t="str">
            <v>ASC9353</v>
          </cell>
          <cell r="B439" t="e">
            <v>#REF!</v>
          </cell>
          <cell r="C439" t="str">
            <v>2020-10-20</v>
          </cell>
          <cell r="D439">
            <v>83</v>
          </cell>
          <cell r="E439" t="str">
            <v xml:space="preserve">IDR </v>
          </cell>
          <cell r="F439" t="str">
            <v xml:space="preserve">XLK  Ulin Ni am                    </v>
          </cell>
          <cell r="G439" t="str">
            <v>DL</v>
          </cell>
          <cell r="H439" t="str">
            <v>0000008301501780155</v>
          </cell>
          <cell r="I439" t="str">
            <v xml:space="preserve">ABDUL KHOTIB        </v>
          </cell>
          <cell r="J439">
            <v>325884357</v>
          </cell>
          <cell r="K439" t="str">
            <v>27/11/2020</v>
          </cell>
          <cell r="L439" t="str">
            <v>27/10/2020</v>
          </cell>
          <cell r="M439">
            <v>9</v>
          </cell>
          <cell r="N439">
            <v>0</v>
          </cell>
          <cell r="O439" t="str">
            <v>27/10/2015</v>
          </cell>
          <cell r="P439" t="str">
            <v>27/10/2021</v>
          </cell>
          <cell r="Q439" t="str">
            <v>72M</v>
          </cell>
          <cell r="R439" t="str">
            <v>Y</v>
          </cell>
          <cell r="S439" t="str">
            <v>ASC9353</v>
          </cell>
          <cell r="T439">
            <v>165063100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 t="str">
            <v>00215581</v>
          </cell>
          <cell r="AC439" t="str">
            <v>Ulin Ni'am</v>
          </cell>
          <cell r="AD439" t="str">
            <v>42206</v>
          </cell>
          <cell r="AE439" t="str">
            <v>06. RITKOM - &gt; Rp 1 M S/D Rp 2 M</v>
          </cell>
          <cell r="AF439">
            <v>1</v>
          </cell>
          <cell r="AG439">
            <v>165063100</v>
          </cell>
        </row>
        <row r="440">
          <cell r="A440" t="str">
            <v>AXZ3176</v>
          </cell>
          <cell r="B440" t="e">
            <v>#REF!</v>
          </cell>
          <cell r="C440" t="str">
            <v>2020-10-20</v>
          </cell>
          <cell r="D440">
            <v>83</v>
          </cell>
          <cell r="E440" t="str">
            <v xml:space="preserve">IDR </v>
          </cell>
          <cell r="F440" t="str">
            <v xml:space="preserve">Y25  MUHAMMAD BUDIMAN              </v>
          </cell>
          <cell r="G440" t="str">
            <v>RY</v>
          </cell>
          <cell r="H440" t="str">
            <v>0000008301057192101</v>
          </cell>
          <cell r="I440" t="str">
            <v xml:space="preserve">ARIF MARTOYO        </v>
          </cell>
          <cell r="J440">
            <v>325000000</v>
          </cell>
          <cell r="K440" t="str">
            <v>21/10/2020</v>
          </cell>
          <cell r="L440" t="str">
            <v>21/10/2020</v>
          </cell>
          <cell r="M440">
            <v>6</v>
          </cell>
          <cell r="N440">
            <v>0</v>
          </cell>
          <cell r="O440" t="str">
            <v>21/07/2020</v>
          </cell>
          <cell r="P440" t="str">
            <v>21/07/2024</v>
          </cell>
          <cell r="Q440" t="str">
            <v>48M</v>
          </cell>
          <cell r="R440" t="str">
            <v>N</v>
          </cell>
          <cell r="S440" t="str">
            <v>AXZ3176</v>
          </cell>
          <cell r="T440">
            <v>311460000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 t="str">
            <v>00172141</v>
          </cell>
          <cell r="AC440" t="str">
            <v>Muhammad Budiman</v>
          </cell>
          <cell r="AD440" t="str">
            <v>80065</v>
          </cell>
          <cell r="AE440" t="str">
            <v>10. KUR Ritel 2015 New</v>
          </cell>
          <cell r="AF440">
            <v>1</v>
          </cell>
          <cell r="AG440">
            <v>311460000</v>
          </cell>
        </row>
        <row r="441">
          <cell r="A441" t="str">
            <v>AAM3568</v>
          </cell>
          <cell r="B441" t="e">
            <v>#REF!</v>
          </cell>
          <cell r="C441" t="str">
            <v>2020-10-20</v>
          </cell>
          <cell r="D441">
            <v>83</v>
          </cell>
          <cell r="E441" t="str">
            <v xml:space="preserve">IDR </v>
          </cell>
          <cell r="F441" t="str">
            <v xml:space="preserve">MC1  IWAN BUDI CAHYONO             </v>
          </cell>
          <cell r="G441" t="str">
            <v>DL</v>
          </cell>
          <cell r="H441" t="str">
            <v>0000008301502145154</v>
          </cell>
          <cell r="I441" t="str">
            <v xml:space="preserve">AGUS DODI KURNIAWAN </v>
          </cell>
          <cell r="J441">
            <v>319439100</v>
          </cell>
          <cell r="K441" t="str">
            <v>31/10/2020</v>
          </cell>
          <cell r="L441" t="str">
            <v>31/10/2020</v>
          </cell>
          <cell r="M441">
            <v>9</v>
          </cell>
          <cell r="N441">
            <v>0</v>
          </cell>
          <cell r="O441" t="str">
            <v>30/11/2018</v>
          </cell>
          <cell r="P441" t="str">
            <v>31/08/2022</v>
          </cell>
          <cell r="Q441" t="str">
            <v>45M</v>
          </cell>
          <cell r="R441" t="str">
            <v>Y</v>
          </cell>
          <cell r="S441" t="str">
            <v>AAM3568</v>
          </cell>
          <cell r="T441">
            <v>0</v>
          </cell>
          <cell r="U441">
            <v>0</v>
          </cell>
          <cell r="V441">
            <v>312564429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 t="str">
            <v>00069569</v>
          </cell>
          <cell r="AC441" t="str">
            <v>Agung Setyo Martanto</v>
          </cell>
          <cell r="AD441" t="str">
            <v>82203</v>
          </cell>
          <cell r="AE441" t="str">
            <v>03. KECIL - &gt; Rp 100 JUTA S/D Rp 350 JUTA</v>
          </cell>
          <cell r="AF441">
            <v>3</v>
          </cell>
          <cell r="AG441">
            <v>312564429</v>
          </cell>
        </row>
        <row r="442">
          <cell r="A442" t="str">
            <v>PF60701</v>
          </cell>
          <cell r="B442" t="e">
            <v>#REF!</v>
          </cell>
          <cell r="C442" t="str">
            <v>2020-10-20</v>
          </cell>
          <cell r="D442">
            <v>83</v>
          </cell>
          <cell r="E442" t="str">
            <v xml:space="preserve">IDR </v>
          </cell>
          <cell r="F442" t="str">
            <v xml:space="preserve">Y26  ISWORO ADHI KUSUMA            </v>
          </cell>
          <cell r="G442" t="str">
            <v>DL</v>
          </cell>
          <cell r="H442" t="str">
            <v>0000008301501031158</v>
          </cell>
          <cell r="I442" t="str">
            <v>PT GENSETINDO MEGA U</v>
          </cell>
          <cell r="J442">
            <v>315979958</v>
          </cell>
          <cell r="K442" t="str">
            <v>21/03/2021</v>
          </cell>
          <cell r="L442" t="str">
            <v>21/10/2020</v>
          </cell>
          <cell r="M442">
            <v>9</v>
          </cell>
          <cell r="N442">
            <v>0</v>
          </cell>
          <cell r="O442" t="str">
            <v>23/10/2009</v>
          </cell>
          <cell r="P442" t="str">
            <v>21/03/2022</v>
          </cell>
          <cell r="Q442" t="str">
            <v>149M</v>
          </cell>
          <cell r="R442" t="str">
            <v>Y</v>
          </cell>
          <cell r="S442" t="str">
            <v>PF60701</v>
          </cell>
          <cell r="T442">
            <v>258205628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 t="str">
            <v>00069569</v>
          </cell>
          <cell r="AC442" t="str">
            <v>Agung Setyo Martanto</v>
          </cell>
          <cell r="AD442" t="str">
            <v>82203</v>
          </cell>
          <cell r="AE442" t="str">
            <v>03. KECIL - &gt; Rp 100 JUTA S/D Rp 350 JUTA</v>
          </cell>
          <cell r="AF442">
            <v>1</v>
          </cell>
          <cell r="AG442">
            <v>257274819.90000001</v>
          </cell>
        </row>
        <row r="443">
          <cell r="A443" t="str">
            <v>DR97928</v>
          </cell>
          <cell r="B443" t="e">
            <v>#REF!</v>
          </cell>
          <cell r="C443" t="str">
            <v>2020-10-20</v>
          </cell>
          <cell r="D443">
            <v>83</v>
          </cell>
          <cell r="E443" t="str">
            <v xml:space="preserve">IDR </v>
          </cell>
          <cell r="F443" t="str">
            <v xml:space="preserve">WH7  Muhammad Fiqhi Maulaya        </v>
          </cell>
          <cell r="G443" t="str">
            <v>DL</v>
          </cell>
          <cell r="H443" t="str">
            <v>0000008301502378155</v>
          </cell>
          <cell r="I443" t="str">
            <v xml:space="preserve">DWI HERMAWATI       </v>
          </cell>
          <cell r="J443">
            <v>311151072</v>
          </cell>
          <cell r="K443" t="str">
            <v>28/11/2020</v>
          </cell>
          <cell r="L443" t="str">
            <v>28/05/2020</v>
          </cell>
          <cell r="M443">
            <v>9</v>
          </cell>
          <cell r="N443" t="str">
            <v>28/05/2020</v>
          </cell>
          <cell r="O443" t="str">
            <v>08/05/2020</v>
          </cell>
          <cell r="P443" t="str">
            <v>28/09/2023</v>
          </cell>
          <cell r="Q443" t="str">
            <v>40M</v>
          </cell>
          <cell r="R443" t="str">
            <v>Y</v>
          </cell>
          <cell r="S443" t="str">
            <v>DR97928</v>
          </cell>
          <cell r="T443">
            <v>0</v>
          </cell>
          <cell r="U443">
            <v>0</v>
          </cell>
          <cell r="V443">
            <v>0</v>
          </cell>
          <cell r="W443">
            <v>311151072</v>
          </cell>
          <cell r="X443">
            <v>0</v>
          </cell>
          <cell r="Y443">
            <v>0</v>
          </cell>
          <cell r="Z443">
            <v>11126206</v>
          </cell>
          <cell r="AA443">
            <v>77467</v>
          </cell>
          <cell r="AB443" t="str">
            <v>00179647</v>
          </cell>
          <cell r="AC443" t="str">
            <v>Dimas Indra Permana</v>
          </cell>
          <cell r="AD443" t="str">
            <v>42206</v>
          </cell>
          <cell r="AE443" t="str">
            <v>06. RITKOM - &gt; Rp 1 M S/D Rp 2 M</v>
          </cell>
          <cell r="AF443">
            <v>4</v>
          </cell>
          <cell r="AG443">
            <v>311151072</v>
          </cell>
        </row>
        <row r="444">
          <cell r="A444" t="str">
            <v>AAVP351</v>
          </cell>
          <cell r="B444" t="e">
            <v>#REF!</v>
          </cell>
          <cell r="C444" t="str">
            <v>2020-10-20</v>
          </cell>
          <cell r="D444">
            <v>83</v>
          </cell>
          <cell r="E444" t="str">
            <v xml:space="preserve">IDR </v>
          </cell>
          <cell r="F444" t="str">
            <v xml:space="preserve">Y25  MUHAMMAD BUDIMAN              </v>
          </cell>
          <cell r="G444" t="str">
            <v>RV</v>
          </cell>
          <cell r="H444" t="str">
            <v>0000008301055732109</v>
          </cell>
          <cell r="I444" t="str">
            <v xml:space="preserve">ARIS WIDIYONO       </v>
          </cell>
          <cell r="J444">
            <v>304823308</v>
          </cell>
          <cell r="K444" t="str">
            <v>20/10/2020</v>
          </cell>
          <cell r="L444" t="str">
            <v/>
          </cell>
          <cell r="M444">
            <v>6.71</v>
          </cell>
          <cell r="N444" t="str">
            <v/>
          </cell>
          <cell r="O444" t="str">
            <v>09/08/2019</v>
          </cell>
          <cell r="P444" t="str">
            <v>28/02/2024</v>
          </cell>
          <cell r="Q444" t="str">
            <v>54M</v>
          </cell>
          <cell r="R444" t="str">
            <v>Y</v>
          </cell>
          <cell r="S444" t="str">
            <v>AAVP351</v>
          </cell>
          <cell r="T444">
            <v>0</v>
          </cell>
          <cell r="U444">
            <v>301373610</v>
          </cell>
          <cell r="V444">
            <v>0</v>
          </cell>
          <cell r="W444">
            <v>0</v>
          </cell>
          <cell r="X444">
            <v>0</v>
          </cell>
          <cell r="Y444">
            <v>3223685</v>
          </cell>
          <cell r="Z444">
            <v>0</v>
          </cell>
          <cell r="AA444">
            <v>0</v>
          </cell>
          <cell r="AB444" t="str">
            <v>00172141</v>
          </cell>
          <cell r="AC444" t="str">
            <v>Muhammad Budiman</v>
          </cell>
          <cell r="AD444" t="str">
            <v>80065</v>
          </cell>
          <cell r="AE444" t="str">
            <v>10. KUR Ritel 2015 New</v>
          </cell>
          <cell r="AF444">
            <v>2</v>
          </cell>
          <cell r="AG444">
            <v>304615215.19999999</v>
          </cell>
        </row>
        <row r="445">
          <cell r="A445" t="str">
            <v>HHD2710</v>
          </cell>
          <cell r="B445" t="e">
            <v>#REF!</v>
          </cell>
          <cell r="C445" t="str">
            <v>2020-10-20</v>
          </cell>
          <cell r="D445">
            <v>83</v>
          </cell>
          <cell r="E445" t="str">
            <v xml:space="preserve">IDR </v>
          </cell>
          <cell r="F445" t="str">
            <v xml:space="preserve">HMI  REZA SYAHRIZAL S.             </v>
          </cell>
          <cell r="G445" t="str">
            <v>EB</v>
          </cell>
          <cell r="H445" t="str">
            <v>0000008301056853102</v>
          </cell>
          <cell r="I445" t="str">
            <v xml:space="preserve">H ICHWAN A KADIR    </v>
          </cell>
          <cell r="J445">
            <v>300657715</v>
          </cell>
          <cell r="K445" t="str">
            <v>15/10/2020</v>
          </cell>
          <cell r="L445" t="str">
            <v>15/10/2020</v>
          </cell>
          <cell r="M445">
            <v>9</v>
          </cell>
          <cell r="N445" t="str">
            <v>15/10/2020</v>
          </cell>
          <cell r="O445" t="str">
            <v>16/04/2020</v>
          </cell>
          <cell r="P445" t="str">
            <v>15/09/2022</v>
          </cell>
          <cell r="Q445" t="str">
            <v>29M</v>
          </cell>
          <cell r="R445" t="str">
            <v>Y</v>
          </cell>
          <cell r="S445" t="str">
            <v>HHD2710</v>
          </cell>
          <cell r="T445">
            <v>0</v>
          </cell>
          <cell r="U445">
            <v>300657715</v>
          </cell>
          <cell r="V445">
            <v>0</v>
          </cell>
          <cell r="W445">
            <v>0</v>
          </cell>
          <cell r="X445">
            <v>0</v>
          </cell>
          <cell r="Y445">
            <v>1000000</v>
          </cell>
          <cell r="Z445">
            <v>16755183</v>
          </cell>
          <cell r="AA445">
            <v>0</v>
          </cell>
          <cell r="AB445" t="str">
            <v>00215581</v>
          </cell>
          <cell r="AC445" t="str">
            <v>Ulin Ni'am</v>
          </cell>
          <cell r="AD445" t="str">
            <v>42206</v>
          </cell>
          <cell r="AE445" t="str">
            <v>06. RITKOM - &gt; Rp 1 M S/D Rp 2 M</v>
          </cell>
          <cell r="AF445">
            <v>2</v>
          </cell>
          <cell r="AG445">
            <v>300657715</v>
          </cell>
        </row>
        <row r="446">
          <cell r="A446" t="str">
            <v>H614886</v>
          </cell>
          <cell r="B446" t="e">
            <v>#REF!</v>
          </cell>
          <cell r="C446" t="str">
            <v>2020-10-20</v>
          </cell>
          <cell r="D446">
            <v>83</v>
          </cell>
          <cell r="E446" t="str">
            <v xml:space="preserve">IDR </v>
          </cell>
          <cell r="F446" t="str">
            <v xml:space="preserve">Y25  MUHAMMAD BUDIMAN              </v>
          </cell>
          <cell r="G446" t="str">
            <v>RV</v>
          </cell>
          <cell r="H446" t="str">
            <v>0000008301055300106</v>
          </cell>
          <cell r="I446" t="str">
            <v xml:space="preserve">HERI REBO           </v>
          </cell>
          <cell r="J446">
            <v>300000000</v>
          </cell>
          <cell r="K446" t="str">
            <v>20/11/2020</v>
          </cell>
          <cell r="L446" t="str">
            <v/>
          </cell>
          <cell r="M446">
            <v>6.71</v>
          </cell>
          <cell r="N446" t="str">
            <v/>
          </cell>
          <cell r="O446" t="str">
            <v>20/03/2019</v>
          </cell>
          <cell r="P446" t="str">
            <v>20/03/2023</v>
          </cell>
          <cell r="Q446" t="str">
            <v>48M</v>
          </cell>
          <cell r="R446" t="str">
            <v>N</v>
          </cell>
          <cell r="S446" t="str">
            <v>H614886</v>
          </cell>
          <cell r="T446">
            <v>190781781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 t="str">
            <v>00172141</v>
          </cell>
          <cell r="AC446" t="str">
            <v>Muhammad Budiman</v>
          </cell>
          <cell r="AD446" t="str">
            <v>80065</v>
          </cell>
          <cell r="AE446" t="str">
            <v>10. KUR Ritel 2015 New</v>
          </cell>
          <cell r="AF446">
            <v>1</v>
          </cell>
          <cell r="AG446">
            <v>196522650.94999999</v>
          </cell>
        </row>
        <row r="447">
          <cell r="A447" t="str">
            <v>DDI4046</v>
          </cell>
          <cell r="B447" t="e">
            <v>#REF!</v>
          </cell>
          <cell r="C447" t="str">
            <v>2020-10-20</v>
          </cell>
          <cell r="D447">
            <v>83</v>
          </cell>
          <cell r="E447" t="str">
            <v xml:space="preserve">IDR </v>
          </cell>
          <cell r="F447" t="str">
            <v xml:space="preserve">Y25  MUHAMMAD BUDIMAN              </v>
          </cell>
          <cell r="G447" t="str">
            <v>RW</v>
          </cell>
          <cell r="H447" t="str">
            <v>0000008301055224106</v>
          </cell>
          <cell r="I447" t="str">
            <v xml:space="preserve">DWI WAHYU INDRIATI  </v>
          </cell>
          <cell r="J447">
            <v>300000000</v>
          </cell>
          <cell r="K447" t="str">
            <v>28/10/2020</v>
          </cell>
          <cell r="L447" t="str">
            <v/>
          </cell>
          <cell r="M447">
            <v>6.64</v>
          </cell>
          <cell r="N447" t="str">
            <v/>
          </cell>
          <cell r="O447" t="str">
            <v>28/02/2019</v>
          </cell>
          <cell r="P447" t="str">
            <v>28/02/2024</v>
          </cell>
          <cell r="Q447" t="str">
            <v>60M</v>
          </cell>
          <cell r="R447" t="str">
            <v>N</v>
          </cell>
          <cell r="S447" t="str">
            <v>DDI4046</v>
          </cell>
          <cell r="T447">
            <v>215509243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 t="str">
            <v>00172141</v>
          </cell>
          <cell r="AC447" t="str">
            <v>Muhammad Budiman</v>
          </cell>
          <cell r="AD447" t="str">
            <v>80065</v>
          </cell>
          <cell r="AE447" t="str">
            <v>10. KUR Ritel 2015 New</v>
          </cell>
          <cell r="AF447">
            <v>1</v>
          </cell>
          <cell r="AG447">
            <v>215509243</v>
          </cell>
        </row>
        <row r="448">
          <cell r="A448" t="str">
            <v>PG42109</v>
          </cell>
          <cell r="B448" t="e">
            <v>#REF!</v>
          </cell>
          <cell r="C448" t="str">
            <v>2020-10-20</v>
          </cell>
          <cell r="D448">
            <v>83</v>
          </cell>
          <cell r="E448" t="str">
            <v xml:space="preserve">IDR </v>
          </cell>
          <cell r="F448" t="str">
            <v xml:space="preserve">HMI  REZA SYAHRIZAL S.             </v>
          </cell>
          <cell r="G448" t="str">
            <v>LZ</v>
          </cell>
          <cell r="H448" t="str">
            <v>0000008301057305102</v>
          </cell>
          <cell r="I448" t="str">
            <v xml:space="preserve">PARDIMIN            </v>
          </cell>
          <cell r="J448">
            <v>300000000</v>
          </cell>
          <cell r="K448" t="str">
            <v>30/10/2020</v>
          </cell>
          <cell r="L448" t="str">
            <v/>
          </cell>
          <cell r="M448">
            <v>15.5</v>
          </cell>
          <cell r="N448" t="str">
            <v/>
          </cell>
          <cell r="O448" t="str">
            <v>30/07/2020</v>
          </cell>
          <cell r="P448" t="str">
            <v>27/07/2024</v>
          </cell>
          <cell r="Q448" t="str">
            <v>48M</v>
          </cell>
          <cell r="R448" t="str">
            <v>N</v>
          </cell>
          <cell r="S448" t="str">
            <v>PG42109</v>
          </cell>
          <cell r="T448">
            <v>291098309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 t="str">
            <v>00285279</v>
          </cell>
          <cell r="AC448" t="str">
            <v>Rahmad Ramadhon</v>
          </cell>
          <cell r="AD448" t="str">
            <v>82203</v>
          </cell>
          <cell r="AE448" t="str">
            <v>03. KECIL - &gt; Rp 100 JUTA S/D Rp 350 JUTA</v>
          </cell>
          <cell r="AF448">
            <v>1</v>
          </cell>
          <cell r="AG448">
            <v>291098309</v>
          </cell>
        </row>
        <row r="449">
          <cell r="A449" t="str">
            <v>SEFU503</v>
          </cell>
          <cell r="B449" t="e">
            <v>#REF!</v>
          </cell>
          <cell r="C449" t="str">
            <v>2020-10-20</v>
          </cell>
          <cell r="D449">
            <v>83</v>
          </cell>
          <cell r="E449" t="str">
            <v xml:space="preserve">IDR </v>
          </cell>
          <cell r="F449" t="str">
            <v xml:space="preserve">Y25  MUHAMMAD BUDIMAN              </v>
          </cell>
          <cell r="G449" t="str">
            <v>RW</v>
          </cell>
          <cell r="H449" t="str">
            <v>0000008301052571106</v>
          </cell>
          <cell r="I449" t="str">
            <v xml:space="preserve">SOLIKAN             </v>
          </cell>
          <cell r="J449">
            <v>300000000</v>
          </cell>
          <cell r="K449" t="str">
            <v>06/11/2020</v>
          </cell>
          <cell r="L449" t="str">
            <v/>
          </cell>
          <cell r="M449">
            <v>8.5299999999999994</v>
          </cell>
          <cell r="N449" t="str">
            <v/>
          </cell>
          <cell r="O449" t="str">
            <v>06/10/2017</v>
          </cell>
          <cell r="P449" t="str">
            <v>06/10/2021</v>
          </cell>
          <cell r="Q449" t="str">
            <v>48M</v>
          </cell>
          <cell r="R449" t="str">
            <v>N</v>
          </cell>
          <cell r="S449" t="str">
            <v>SEFU503</v>
          </cell>
          <cell r="T449">
            <v>84816865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 t="str">
            <v>00172141</v>
          </cell>
          <cell r="AC449" t="str">
            <v>Muhammad Budiman</v>
          </cell>
          <cell r="AD449" t="str">
            <v>80065</v>
          </cell>
          <cell r="AE449" t="str">
            <v>10. KUR Ritel 2015 New</v>
          </cell>
          <cell r="AF449">
            <v>1</v>
          </cell>
          <cell r="AG449">
            <v>86503822</v>
          </cell>
        </row>
        <row r="450">
          <cell r="A450" t="str">
            <v>SASOT21</v>
          </cell>
          <cell r="B450" t="e">
            <v>#REF!</v>
          </cell>
          <cell r="C450" t="str">
            <v>2020-10-20</v>
          </cell>
          <cell r="D450">
            <v>83</v>
          </cell>
          <cell r="E450" t="str">
            <v xml:space="preserve">IDR </v>
          </cell>
          <cell r="F450" t="str">
            <v xml:space="preserve">NHS  DESTRI HUDO HARDONO           </v>
          </cell>
          <cell r="G450" t="str">
            <v>DL</v>
          </cell>
          <cell r="H450" t="str">
            <v>0000008301502325152</v>
          </cell>
          <cell r="I450" t="str">
            <v xml:space="preserve">SURYA MAKMUR        </v>
          </cell>
          <cell r="J450">
            <v>300000000</v>
          </cell>
          <cell r="K450" t="str">
            <v>28/10/2020</v>
          </cell>
          <cell r="L450" t="str">
            <v>28/10/2020</v>
          </cell>
          <cell r="M450">
            <v>10</v>
          </cell>
          <cell r="N450">
            <v>0</v>
          </cell>
          <cell r="O450" t="str">
            <v>26/12/2019</v>
          </cell>
          <cell r="P450" t="str">
            <v>28/12/2022</v>
          </cell>
          <cell r="Q450" t="str">
            <v>36M</v>
          </cell>
          <cell r="R450" t="str">
            <v>Y</v>
          </cell>
          <cell r="S450" t="str">
            <v>SASOT21</v>
          </cell>
          <cell r="T450">
            <v>229052250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 t="str">
            <v>00060701</v>
          </cell>
          <cell r="AC450" t="str">
            <v>Destri Hudo Hardono</v>
          </cell>
          <cell r="AD450" t="str">
            <v>42207</v>
          </cell>
          <cell r="AE450" t="str">
            <v>07. RITKOM - &gt; Rp 2 M S/D Rp 3 M</v>
          </cell>
          <cell r="AF450">
            <v>1</v>
          </cell>
          <cell r="AG450">
            <v>229052250</v>
          </cell>
        </row>
        <row r="451">
          <cell r="A451" t="str">
            <v>CA30524</v>
          </cell>
          <cell r="B451" t="e">
            <v>#REF!</v>
          </cell>
          <cell r="C451" t="str">
            <v>2020-10-20</v>
          </cell>
          <cell r="D451">
            <v>83</v>
          </cell>
          <cell r="E451" t="str">
            <v xml:space="preserve">IDR </v>
          </cell>
          <cell r="F451" t="str">
            <v xml:space="preserve">MJF  Agung Setyo M                 </v>
          </cell>
          <cell r="G451" t="str">
            <v>DL</v>
          </cell>
          <cell r="H451" t="str">
            <v>0000008301501790150</v>
          </cell>
          <cell r="I451" t="str">
            <v xml:space="preserve">CORIE DJENI MARAMIS </v>
          </cell>
          <cell r="J451">
            <v>300000000</v>
          </cell>
          <cell r="K451" t="str">
            <v>27/10/2020</v>
          </cell>
          <cell r="L451" t="str">
            <v>27/10/2020</v>
          </cell>
          <cell r="M451">
            <v>14</v>
          </cell>
          <cell r="N451">
            <v>0</v>
          </cell>
          <cell r="O451" t="str">
            <v>27/11/2015</v>
          </cell>
          <cell r="P451" t="str">
            <v>27/03/2021</v>
          </cell>
          <cell r="Q451" t="str">
            <v>36M</v>
          </cell>
          <cell r="R451" t="str">
            <v>N</v>
          </cell>
          <cell r="S451" t="str">
            <v>CA30524</v>
          </cell>
          <cell r="T451">
            <v>49980000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 t="str">
            <v>00069569</v>
          </cell>
          <cell r="AC451" t="str">
            <v>Agung Setyo Martanto</v>
          </cell>
          <cell r="AD451" t="str">
            <v>82205</v>
          </cell>
          <cell r="AE451" t="str">
            <v>05. KECIL - &gt; Rp 500 JUTA S/D Rp 1 M</v>
          </cell>
          <cell r="AF451">
            <v>1</v>
          </cell>
          <cell r="AG451">
            <v>49980000</v>
          </cell>
        </row>
        <row r="452">
          <cell r="A452" t="str">
            <v>TV93059</v>
          </cell>
          <cell r="B452" t="e">
            <v>#REF!</v>
          </cell>
          <cell r="C452" t="str">
            <v>2020-10-20</v>
          </cell>
          <cell r="D452">
            <v>83</v>
          </cell>
          <cell r="E452" t="str">
            <v xml:space="preserve">IDR </v>
          </cell>
          <cell r="F452" t="str">
            <v xml:space="preserve">HMI  REZA SYAHRIZAL S.             </v>
          </cell>
          <cell r="G452" t="str">
            <v>DL</v>
          </cell>
          <cell r="H452" t="str">
            <v>0000008301502260158</v>
          </cell>
          <cell r="I452" t="str">
            <v xml:space="preserve">TEGUH BUDI RAHAYU   </v>
          </cell>
          <cell r="J452">
            <v>300000000</v>
          </cell>
          <cell r="K452" t="str">
            <v>30/04/2021</v>
          </cell>
          <cell r="L452" t="str">
            <v>30/10/2020</v>
          </cell>
          <cell r="M452">
            <v>9</v>
          </cell>
          <cell r="N452">
            <v>0</v>
          </cell>
          <cell r="O452" t="str">
            <v>08/08/2019</v>
          </cell>
          <cell r="P452" t="str">
            <v>30/04/2021</v>
          </cell>
          <cell r="Q452" t="str">
            <v>20M</v>
          </cell>
          <cell r="R452" t="str">
            <v>Y</v>
          </cell>
          <cell r="S452" t="str">
            <v>TV93059</v>
          </cell>
          <cell r="T452">
            <v>299988365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11635</v>
          </cell>
          <cell r="AB452" t="str">
            <v>00269066</v>
          </cell>
          <cell r="AC452" t="str">
            <v>Putra Fajar Utama</v>
          </cell>
          <cell r="AD452" t="str">
            <v>42206</v>
          </cell>
          <cell r="AE452" t="str">
            <v>06. RITKOM - &gt; Rp 1 M S/D Rp 2 M</v>
          </cell>
          <cell r="AF452">
            <v>2</v>
          </cell>
          <cell r="AG452">
            <v>299988365</v>
          </cell>
        </row>
        <row r="453">
          <cell r="A453" t="str">
            <v>ECE7454</v>
          </cell>
          <cell r="B453" t="e">
            <v>#REF!</v>
          </cell>
          <cell r="C453" t="str">
            <v>2020-10-20</v>
          </cell>
          <cell r="D453">
            <v>83</v>
          </cell>
          <cell r="E453" t="str">
            <v xml:space="preserve">IDR </v>
          </cell>
          <cell r="F453" t="str">
            <v xml:space="preserve">WH7  Muhammad Fiqhi Maulaya        </v>
          </cell>
          <cell r="G453" t="str">
            <v>8Z</v>
          </cell>
          <cell r="H453" t="str">
            <v>0000008301502435151</v>
          </cell>
          <cell r="I453" t="str">
            <v xml:space="preserve">ENY KUSTIYAH        </v>
          </cell>
          <cell r="J453">
            <v>300000000</v>
          </cell>
          <cell r="K453" t="str">
            <v>29/09/2021</v>
          </cell>
          <cell r="L453" t="str">
            <v>29/10/2020</v>
          </cell>
          <cell r="M453">
            <v>9.5</v>
          </cell>
          <cell r="N453">
            <v>0</v>
          </cell>
          <cell r="O453" t="str">
            <v>29/09/2020</v>
          </cell>
          <cell r="P453" t="str">
            <v>29/09/2021</v>
          </cell>
          <cell r="Q453" t="str">
            <v>12M</v>
          </cell>
          <cell r="R453" t="str">
            <v>N</v>
          </cell>
          <cell r="S453" t="str">
            <v>ECE7454</v>
          </cell>
          <cell r="T453">
            <v>300000000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 t="str">
            <v>00277069</v>
          </cell>
          <cell r="AC453" t="str">
            <v>Muhammad Fiqhi Maulaya</v>
          </cell>
          <cell r="AD453" t="str">
            <v>82203</v>
          </cell>
          <cell r="AE453" t="str">
            <v>03. KECIL - &gt; Rp 100 JUTA S/D Rp 350 JUTA</v>
          </cell>
          <cell r="AF453">
            <v>1</v>
          </cell>
          <cell r="AG453">
            <v>300000000</v>
          </cell>
        </row>
        <row r="454">
          <cell r="A454" t="str">
            <v>AWZ2822</v>
          </cell>
          <cell r="B454" t="e">
            <v>#REF!</v>
          </cell>
          <cell r="C454" t="str">
            <v>2020-10-20</v>
          </cell>
          <cell r="D454">
            <v>83</v>
          </cell>
          <cell r="E454" t="str">
            <v xml:space="preserve">IDR </v>
          </cell>
          <cell r="F454" t="str">
            <v xml:space="preserve">HMI  REZA SYAHRIZAL S.             </v>
          </cell>
          <cell r="G454" t="str">
            <v>R7</v>
          </cell>
          <cell r="H454" t="str">
            <v>0000008301502357159</v>
          </cell>
          <cell r="I454" t="str">
            <v xml:space="preserve">ANANG SHOLEH        </v>
          </cell>
          <cell r="J454">
            <v>300000000</v>
          </cell>
          <cell r="K454" t="str">
            <v>20/11/2020</v>
          </cell>
          <cell r="L454" t="str">
            <v/>
          </cell>
          <cell r="M454">
            <v>13</v>
          </cell>
          <cell r="N454" t="str">
            <v/>
          </cell>
          <cell r="O454" t="str">
            <v>20/03/2020</v>
          </cell>
          <cell r="P454" t="str">
            <v>20/03/2024</v>
          </cell>
          <cell r="Q454" t="str">
            <v>48M</v>
          </cell>
          <cell r="R454" t="str">
            <v>N</v>
          </cell>
          <cell r="S454" t="str">
            <v>AWZ2822</v>
          </cell>
          <cell r="T454">
            <v>265301086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 t="str">
            <v>00285279</v>
          </cell>
          <cell r="AC454" t="str">
            <v>Rahmad Ramadhon</v>
          </cell>
          <cell r="AD454" t="str">
            <v>82203</v>
          </cell>
          <cell r="AE454" t="str">
            <v>03. KECIL - &gt; Rp 100 JUTA S/D Rp 350 JUTA</v>
          </cell>
          <cell r="AF454">
            <v>1</v>
          </cell>
          <cell r="AG454">
            <v>270163806.35000002</v>
          </cell>
        </row>
        <row r="455">
          <cell r="A455" t="str">
            <v>AH28066</v>
          </cell>
          <cell r="B455" t="e">
            <v>#REF!</v>
          </cell>
          <cell r="C455" t="str">
            <v>2020-10-20</v>
          </cell>
          <cell r="D455">
            <v>83</v>
          </cell>
          <cell r="E455" t="str">
            <v xml:space="preserve">IDR </v>
          </cell>
          <cell r="F455" t="str">
            <v xml:space="preserve">MJF  Agung Setyo M                 </v>
          </cell>
          <cell r="G455" t="str">
            <v>DL</v>
          </cell>
          <cell r="H455" t="str">
            <v>0000008301502268156</v>
          </cell>
          <cell r="I455" t="str">
            <v xml:space="preserve">ATIEK SRI BINTARTI  </v>
          </cell>
          <cell r="J455">
            <v>300000000</v>
          </cell>
          <cell r="K455" t="str">
            <v>29/04/2021</v>
          </cell>
          <cell r="L455" t="str">
            <v>29/10/2020</v>
          </cell>
          <cell r="M455">
            <v>9</v>
          </cell>
          <cell r="N455">
            <v>0</v>
          </cell>
          <cell r="O455" t="str">
            <v>27/08/2019</v>
          </cell>
          <cell r="P455" t="str">
            <v>29/04/2021</v>
          </cell>
          <cell r="Q455" t="str">
            <v>20M</v>
          </cell>
          <cell r="R455" t="str">
            <v>Y</v>
          </cell>
          <cell r="S455" t="str">
            <v>AH28066</v>
          </cell>
          <cell r="T455">
            <v>300000000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 t="str">
            <v>00069569</v>
          </cell>
          <cell r="AC455" t="str">
            <v>Agung Setyo Martanto</v>
          </cell>
          <cell r="AD455" t="str">
            <v>82203</v>
          </cell>
          <cell r="AE455" t="str">
            <v>03. KECIL - &gt; Rp 100 JUTA S/D Rp 350 JUTA</v>
          </cell>
          <cell r="AF455">
            <v>1</v>
          </cell>
          <cell r="AG455">
            <v>300000000</v>
          </cell>
        </row>
        <row r="456">
          <cell r="A456" t="str">
            <v>MEAJ392</v>
          </cell>
          <cell r="B456" t="e">
            <v>#REF!</v>
          </cell>
          <cell r="C456" t="str">
            <v>2020-10-20</v>
          </cell>
          <cell r="D456">
            <v>83</v>
          </cell>
          <cell r="E456" t="str">
            <v xml:space="preserve">IDR </v>
          </cell>
          <cell r="F456" t="str">
            <v xml:space="preserve">XLK  Ulin Ni am                    </v>
          </cell>
          <cell r="G456" t="str">
            <v>EB</v>
          </cell>
          <cell r="H456" t="str">
            <v>0000008301052399106</v>
          </cell>
          <cell r="I456" t="str">
            <v xml:space="preserve">IR JUNAIDI          </v>
          </cell>
          <cell r="J456">
            <v>300000000</v>
          </cell>
          <cell r="K456" t="str">
            <v>29/10/2020</v>
          </cell>
          <cell r="L456" t="str">
            <v>28/10/2020</v>
          </cell>
          <cell r="M456">
            <v>14</v>
          </cell>
          <cell r="N456">
            <v>0</v>
          </cell>
          <cell r="O456" t="str">
            <v>29/08/2017</v>
          </cell>
          <cell r="P456" t="str">
            <v>28/08/2022</v>
          </cell>
          <cell r="Q456" t="str">
            <v>60M</v>
          </cell>
          <cell r="R456" t="str">
            <v>N</v>
          </cell>
          <cell r="S456" t="str">
            <v>MEAJ392</v>
          </cell>
          <cell r="T456">
            <v>115000000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 t="str">
            <v>00215581</v>
          </cell>
          <cell r="AC456" t="str">
            <v>Ulin Ni'am</v>
          </cell>
          <cell r="AD456" t="str">
            <v>42206</v>
          </cell>
          <cell r="AE456" t="str">
            <v>06. RITKOM - &gt; Rp 1 M S/D Rp 2 M</v>
          </cell>
          <cell r="AF456">
            <v>1</v>
          </cell>
          <cell r="AG456">
            <v>115000000</v>
          </cell>
        </row>
        <row r="457">
          <cell r="A457" t="str">
            <v>NY18131</v>
          </cell>
          <cell r="B457" t="e">
            <v>#REF!</v>
          </cell>
          <cell r="C457" t="str">
            <v>2020-10-20</v>
          </cell>
          <cell r="D457">
            <v>83</v>
          </cell>
          <cell r="E457" t="str">
            <v xml:space="preserve">IDR </v>
          </cell>
          <cell r="F457" t="str">
            <v xml:space="preserve">MJF  Agung Setyo M                 </v>
          </cell>
          <cell r="G457" t="str">
            <v>DL</v>
          </cell>
          <cell r="H457" t="str">
            <v>0000008301502135159</v>
          </cell>
          <cell r="I457" t="str">
            <v xml:space="preserve">NANIK SETYO RINI    </v>
          </cell>
          <cell r="J457">
            <v>300000000</v>
          </cell>
          <cell r="K457" t="str">
            <v>23/11/2020</v>
          </cell>
          <cell r="L457" t="str">
            <v>07/10/2020</v>
          </cell>
          <cell r="M457">
            <v>9</v>
          </cell>
          <cell r="N457" t="str">
            <v>07/10/2020</v>
          </cell>
          <cell r="O457" t="str">
            <v>07/11/2018</v>
          </cell>
          <cell r="P457" t="str">
            <v>23/11/2021</v>
          </cell>
          <cell r="Q457" t="str">
            <v>36M</v>
          </cell>
          <cell r="R457" t="str">
            <v>Y</v>
          </cell>
          <cell r="S457" t="str">
            <v>NY18131</v>
          </cell>
          <cell r="T457">
            <v>0</v>
          </cell>
          <cell r="U457">
            <v>180964101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447407</v>
          </cell>
          <cell r="AA457">
            <v>0</v>
          </cell>
          <cell r="AB457" t="str">
            <v>00069569</v>
          </cell>
          <cell r="AC457" t="str">
            <v>Agung Setyo Martanto</v>
          </cell>
          <cell r="AD457" t="str">
            <v>82205</v>
          </cell>
          <cell r="AE457" t="str">
            <v>05. KECIL - &gt; Rp 500 JUTA S/D Rp 1 M</v>
          </cell>
          <cell r="AF457">
            <v>2</v>
          </cell>
          <cell r="AG457">
            <v>180964101</v>
          </cell>
        </row>
        <row r="458">
          <cell r="A458" t="str">
            <v>RCR9502</v>
          </cell>
          <cell r="B458" t="e">
            <v>#REF!</v>
          </cell>
          <cell r="C458" t="str">
            <v>2020-10-20</v>
          </cell>
          <cell r="D458">
            <v>83</v>
          </cell>
          <cell r="E458" t="str">
            <v xml:space="preserve">IDR </v>
          </cell>
          <cell r="F458" t="str">
            <v xml:space="preserve">NDA  JOHNY BAUMANNS                </v>
          </cell>
          <cell r="G458" t="str">
            <v>DL</v>
          </cell>
          <cell r="H458" t="str">
            <v>0000008301502127156</v>
          </cell>
          <cell r="I458" t="str">
            <v xml:space="preserve">RUSTIAH             </v>
          </cell>
          <cell r="J458">
            <v>300000000</v>
          </cell>
          <cell r="K458" t="str">
            <v>21/10/2020</v>
          </cell>
          <cell r="L458" t="str">
            <v>21/10/2020</v>
          </cell>
          <cell r="M458">
            <v>12.5</v>
          </cell>
          <cell r="N458">
            <v>0</v>
          </cell>
          <cell r="O458" t="str">
            <v>21/09/2018</v>
          </cell>
          <cell r="P458" t="str">
            <v>21/09/2021</v>
          </cell>
          <cell r="Q458" t="str">
            <v>36M</v>
          </cell>
          <cell r="R458" t="str">
            <v>N</v>
          </cell>
          <cell r="S458" t="str">
            <v>RCR9502</v>
          </cell>
          <cell r="T458">
            <v>98400000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 t="str">
            <v>00269066</v>
          </cell>
          <cell r="AC458" t="str">
            <v>Putra Fajar Utama</v>
          </cell>
          <cell r="AD458" t="str">
            <v>42206</v>
          </cell>
          <cell r="AE458" t="str">
            <v>06. RITKOM - &gt; Rp 1 M S/D Rp 2 M</v>
          </cell>
          <cell r="AF458">
            <v>1</v>
          </cell>
          <cell r="AG458">
            <v>98376290.849999994</v>
          </cell>
        </row>
        <row r="459">
          <cell r="A459" t="str">
            <v>YCA6302</v>
          </cell>
          <cell r="B459" t="e">
            <v>#REF!</v>
          </cell>
          <cell r="C459" t="str">
            <v>2020-10-20</v>
          </cell>
          <cell r="D459">
            <v>83</v>
          </cell>
          <cell r="E459" t="str">
            <v xml:space="preserve">IDR </v>
          </cell>
          <cell r="F459" t="str">
            <v xml:space="preserve">Y25  MUHAMMAD BUDIMAN              </v>
          </cell>
          <cell r="G459" t="str">
            <v>RV</v>
          </cell>
          <cell r="H459" t="str">
            <v>0000008301054581107</v>
          </cell>
          <cell r="I459" t="str">
            <v xml:space="preserve">YUHANA WIBOWO       </v>
          </cell>
          <cell r="J459">
            <v>300000000</v>
          </cell>
          <cell r="K459" t="str">
            <v>25/10/2020</v>
          </cell>
          <cell r="L459" t="str">
            <v/>
          </cell>
          <cell r="M459">
            <v>6.71</v>
          </cell>
          <cell r="N459" t="str">
            <v/>
          </cell>
          <cell r="O459" t="str">
            <v>25/09/2018</v>
          </cell>
          <cell r="P459" t="str">
            <v>25/09/2022</v>
          </cell>
          <cell r="Q459" t="str">
            <v>48M</v>
          </cell>
          <cell r="R459" t="str">
            <v>N</v>
          </cell>
          <cell r="S459" t="str">
            <v>YCA6302</v>
          </cell>
          <cell r="T459">
            <v>160021469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 t="str">
            <v>00172141</v>
          </cell>
          <cell r="AC459" t="str">
            <v>Muhammad Budiman</v>
          </cell>
          <cell r="AD459" t="str">
            <v>80065</v>
          </cell>
          <cell r="AE459" t="str">
            <v>10. KUR Ritel 2015 New</v>
          </cell>
          <cell r="AF459">
            <v>1</v>
          </cell>
          <cell r="AG459">
            <v>160021469</v>
          </cell>
        </row>
        <row r="460">
          <cell r="A460" t="str">
            <v>MALC778</v>
          </cell>
          <cell r="B460" t="e">
            <v>#REF!</v>
          </cell>
          <cell r="C460" t="str">
            <v>2020-10-20</v>
          </cell>
          <cell r="D460">
            <v>83</v>
          </cell>
          <cell r="E460" t="str">
            <v xml:space="preserve">IDR </v>
          </cell>
          <cell r="F460" t="str">
            <v xml:space="preserve">HMI  REZA SYAHRIZAL S.             </v>
          </cell>
          <cell r="G460" t="str">
            <v>R7</v>
          </cell>
          <cell r="H460" t="str">
            <v>0000008301502341158</v>
          </cell>
          <cell r="I460" t="str">
            <v xml:space="preserve">MUNAJI              </v>
          </cell>
          <cell r="J460">
            <v>300000000</v>
          </cell>
          <cell r="K460" t="str">
            <v>30/10/2020</v>
          </cell>
          <cell r="L460" t="str">
            <v/>
          </cell>
          <cell r="M460">
            <v>15</v>
          </cell>
          <cell r="N460" t="str">
            <v/>
          </cell>
          <cell r="O460" t="str">
            <v>30/01/2020</v>
          </cell>
          <cell r="P460" t="str">
            <v>30/01/2025</v>
          </cell>
          <cell r="Q460" t="str">
            <v>60M</v>
          </cell>
          <cell r="R460" t="str">
            <v>N</v>
          </cell>
          <cell r="S460" t="str">
            <v>MALC778</v>
          </cell>
          <cell r="T460">
            <v>271719236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 t="str">
            <v>00277069</v>
          </cell>
          <cell r="AC460" t="str">
            <v>Muhammad Fiqhi Maulaya</v>
          </cell>
          <cell r="AD460" t="str">
            <v>82203</v>
          </cell>
          <cell r="AE460" t="str">
            <v>03. KECIL - &gt; Rp 100 JUTA S/D Rp 350 JUTA</v>
          </cell>
          <cell r="AF460">
            <v>1</v>
          </cell>
          <cell r="AG460">
            <v>271719236</v>
          </cell>
        </row>
        <row r="461">
          <cell r="A461" t="str">
            <v>ALY9675</v>
          </cell>
          <cell r="B461" t="e">
            <v>#REF!</v>
          </cell>
          <cell r="C461" t="str">
            <v>2020-10-20</v>
          </cell>
          <cell r="D461">
            <v>83</v>
          </cell>
          <cell r="E461" t="str">
            <v xml:space="preserve">IDR </v>
          </cell>
          <cell r="F461" t="str">
            <v xml:space="preserve">MJF  Agung Setyo M                 </v>
          </cell>
          <cell r="G461" t="str">
            <v>DL</v>
          </cell>
          <cell r="H461" t="str">
            <v>0000008301501937150</v>
          </cell>
          <cell r="I461" t="str">
            <v xml:space="preserve">ALI SUBHAN          </v>
          </cell>
          <cell r="J461">
            <v>300000000</v>
          </cell>
          <cell r="K461" t="str">
            <v>07/03/2021</v>
          </cell>
          <cell r="L461" t="str">
            <v>07/11/2020</v>
          </cell>
          <cell r="M461">
            <v>14</v>
          </cell>
          <cell r="N461">
            <v>0</v>
          </cell>
          <cell r="O461" t="str">
            <v>07/03/2017</v>
          </cell>
          <cell r="P461" t="str">
            <v>07/03/2021</v>
          </cell>
          <cell r="Q461" t="str">
            <v>48M</v>
          </cell>
          <cell r="R461" t="str">
            <v>N</v>
          </cell>
          <cell r="S461" t="str">
            <v>ALY9675</v>
          </cell>
          <cell r="T461">
            <v>239837606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 t="str">
            <v>00069569</v>
          </cell>
          <cell r="AC461" t="str">
            <v>Agung Setyo Martanto</v>
          </cell>
          <cell r="AD461" t="str">
            <v>82204</v>
          </cell>
          <cell r="AE461" t="str">
            <v>04. KECIL - &gt; Rp 350 JUTA S/D Rp 500 JUTA</v>
          </cell>
          <cell r="AF461">
            <v>1</v>
          </cell>
          <cell r="AG461">
            <v>271104016</v>
          </cell>
        </row>
        <row r="462">
          <cell r="A462" t="str">
            <v>C383917</v>
          </cell>
          <cell r="B462" t="e">
            <v>#REF!</v>
          </cell>
          <cell r="C462" t="str">
            <v>2020-10-20</v>
          </cell>
          <cell r="D462">
            <v>83</v>
          </cell>
          <cell r="E462" t="str">
            <v xml:space="preserve">IDR </v>
          </cell>
          <cell r="F462" t="str">
            <v xml:space="preserve">MC1  IWAN BUDI CAHYONO             </v>
          </cell>
          <cell r="G462" t="str">
            <v>DL</v>
          </cell>
          <cell r="H462" t="str">
            <v>0000008301502081156</v>
          </cell>
          <cell r="I462" t="str">
            <v xml:space="preserve">CV. TUNJUNG PUTRO   </v>
          </cell>
          <cell r="J462">
            <v>300000000</v>
          </cell>
          <cell r="K462" t="str">
            <v>09/11/2020</v>
          </cell>
          <cell r="L462" t="str">
            <v>09/11/2020</v>
          </cell>
          <cell r="M462">
            <v>10</v>
          </cell>
          <cell r="N462">
            <v>0</v>
          </cell>
          <cell r="O462" t="str">
            <v>30/04/2018</v>
          </cell>
          <cell r="P462" t="str">
            <v>09/03/2023</v>
          </cell>
          <cell r="Q462" t="str">
            <v>59M</v>
          </cell>
          <cell r="R462" t="str">
            <v>Y</v>
          </cell>
          <cell r="S462" t="str">
            <v>C383917</v>
          </cell>
          <cell r="T462">
            <v>280064970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 t="str">
            <v>00277069</v>
          </cell>
          <cell r="AC462" t="str">
            <v>Muhammad Fiqhi Maulaya</v>
          </cell>
          <cell r="AD462" t="str">
            <v>82205</v>
          </cell>
          <cell r="AE462" t="str">
            <v>05. KECIL - &gt; Rp 500 JUTA S/D Rp 1 M</v>
          </cell>
          <cell r="AF462">
            <v>2</v>
          </cell>
          <cell r="AG462">
            <v>280380507.35000002</v>
          </cell>
        </row>
        <row r="463">
          <cell r="A463" t="str">
            <v>DSX5928</v>
          </cell>
          <cell r="B463" t="e">
            <v>#REF!</v>
          </cell>
          <cell r="C463" t="str">
            <v>2020-10-20</v>
          </cell>
          <cell r="D463">
            <v>83</v>
          </cell>
          <cell r="E463" t="str">
            <v xml:space="preserve">IDR </v>
          </cell>
          <cell r="F463" t="str">
            <v xml:space="preserve">MC1  IWAN BUDI CAHYONO             </v>
          </cell>
          <cell r="G463" t="str">
            <v>DL</v>
          </cell>
          <cell r="H463" t="str">
            <v>0000008301502214157</v>
          </cell>
          <cell r="I463" t="str">
            <v xml:space="preserve">DJOKO SETARIONO     </v>
          </cell>
          <cell r="J463">
            <v>300000000</v>
          </cell>
          <cell r="K463" t="str">
            <v>29/03/2021</v>
          </cell>
          <cell r="L463" t="str">
            <v>29/10/2020</v>
          </cell>
          <cell r="M463">
            <v>14</v>
          </cell>
          <cell r="N463">
            <v>0</v>
          </cell>
          <cell r="O463" t="str">
            <v>29/03/2019</v>
          </cell>
          <cell r="P463" t="str">
            <v>29/03/2021</v>
          </cell>
          <cell r="Q463" t="str">
            <v>24M</v>
          </cell>
          <cell r="R463" t="str">
            <v>N</v>
          </cell>
          <cell r="S463" t="str">
            <v>DSX5928</v>
          </cell>
          <cell r="T463">
            <v>300000000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 t="str">
            <v>00285279</v>
          </cell>
          <cell r="AC463" t="str">
            <v>Rahmad Ramadhon</v>
          </cell>
          <cell r="AD463" t="str">
            <v>82203</v>
          </cell>
          <cell r="AE463" t="str">
            <v>03. KECIL - &gt; Rp 100 JUTA S/D Rp 350 JUTA</v>
          </cell>
          <cell r="AF463">
            <v>1</v>
          </cell>
          <cell r="AG463">
            <v>300000000</v>
          </cell>
        </row>
        <row r="464">
          <cell r="A464" t="str">
            <v>HMP8234</v>
          </cell>
          <cell r="B464" t="e">
            <v>#REF!</v>
          </cell>
          <cell r="C464" t="str">
            <v>2020-10-20</v>
          </cell>
          <cell r="D464">
            <v>83</v>
          </cell>
          <cell r="E464" t="str">
            <v xml:space="preserve">IDR </v>
          </cell>
          <cell r="F464" t="str">
            <v xml:space="preserve">MJF  Agung Setyo M                 </v>
          </cell>
          <cell r="G464" t="str">
            <v>EB</v>
          </cell>
          <cell r="H464" t="str">
            <v>0000008301055420100</v>
          </cell>
          <cell r="I464" t="str">
            <v xml:space="preserve">HABA TRANSINDO JAYA </v>
          </cell>
          <cell r="J464">
            <v>300000000</v>
          </cell>
          <cell r="K464" t="str">
            <v>28/10/2020</v>
          </cell>
          <cell r="L464" t="str">
            <v>28/10/2020</v>
          </cell>
          <cell r="M464">
            <v>14</v>
          </cell>
          <cell r="N464">
            <v>0</v>
          </cell>
          <cell r="O464" t="str">
            <v>30/04/2019</v>
          </cell>
          <cell r="P464" t="str">
            <v>30/04/2022</v>
          </cell>
          <cell r="Q464" t="str">
            <v>36M</v>
          </cell>
          <cell r="R464" t="str">
            <v>N</v>
          </cell>
          <cell r="S464" t="str">
            <v>HMP8234</v>
          </cell>
          <cell r="T464">
            <v>158333339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 t="str">
            <v>00069569</v>
          </cell>
          <cell r="AC464" t="str">
            <v>Agung Setyo Martanto</v>
          </cell>
          <cell r="AD464" t="str">
            <v>82204</v>
          </cell>
          <cell r="AE464" t="str">
            <v>04. KECIL - &gt; Rp 350 JUTA S/D Rp 500 JUTA</v>
          </cell>
          <cell r="AF464">
            <v>1</v>
          </cell>
          <cell r="AG464">
            <v>158333339</v>
          </cell>
        </row>
        <row r="465">
          <cell r="A465" t="str">
            <v>DEH6101</v>
          </cell>
          <cell r="B465" t="e">
            <v>#REF!</v>
          </cell>
          <cell r="C465" t="str">
            <v>2020-10-20</v>
          </cell>
          <cell r="D465">
            <v>83</v>
          </cell>
          <cell r="E465" t="str">
            <v xml:space="preserve">IDR </v>
          </cell>
          <cell r="F465" t="str">
            <v xml:space="preserve">MC1  IWAN BUDI CAHYONO             </v>
          </cell>
          <cell r="G465" t="str">
            <v>DL</v>
          </cell>
          <cell r="H465" t="str">
            <v>0000008301502251159</v>
          </cell>
          <cell r="I465" t="str">
            <v xml:space="preserve">DIMAS DWI CAHYO     </v>
          </cell>
          <cell r="J465">
            <v>300000000</v>
          </cell>
          <cell r="K465" t="str">
            <v>19/06/2021</v>
          </cell>
          <cell r="L465" t="str">
            <v>19/11/2020</v>
          </cell>
          <cell r="M465">
            <v>11</v>
          </cell>
          <cell r="N465">
            <v>0</v>
          </cell>
          <cell r="O465" t="str">
            <v>29/07/2019</v>
          </cell>
          <cell r="P465" t="str">
            <v>19/06/2021</v>
          </cell>
          <cell r="Q465" t="str">
            <v>23M</v>
          </cell>
          <cell r="R465" t="str">
            <v>Y</v>
          </cell>
          <cell r="S465" t="str">
            <v>DEH6101</v>
          </cell>
          <cell r="T465">
            <v>107120536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 t="str">
            <v>00277069</v>
          </cell>
          <cell r="AC465" t="str">
            <v>Muhammad Fiqhi Maulaya</v>
          </cell>
          <cell r="AD465" t="str">
            <v>82203</v>
          </cell>
          <cell r="AE465" t="str">
            <v>03. KECIL - &gt; Rp 100 JUTA S/D Rp 350 JUTA</v>
          </cell>
          <cell r="AF465">
            <v>1</v>
          </cell>
          <cell r="AG465">
            <v>106253944</v>
          </cell>
        </row>
        <row r="466">
          <cell r="A466" t="str">
            <v>NADA447</v>
          </cell>
          <cell r="B466" t="e">
            <v>#REF!</v>
          </cell>
          <cell r="C466" t="str">
            <v>2020-10-20</v>
          </cell>
          <cell r="D466">
            <v>83</v>
          </cell>
          <cell r="E466" t="str">
            <v xml:space="preserve">IDR </v>
          </cell>
          <cell r="F466" t="str">
            <v xml:space="preserve">Y25  MUHAMMAD BUDIMAN              </v>
          </cell>
          <cell r="G466" t="str">
            <v>RW</v>
          </cell>
          <cell r="H466" t="str">
            <v>0000008301055853109</v>
          </cell>
          <cell r="I466" t="str">
            <v xml:space="preserve">NANING SRI YULIATI  </v>
          </cell>
          <cell r="J466">
            <v>300000000</v>
          </cell>
          <cell r="K466" t="str">
            <v>30/10/2020</v>
          </cell>
          <cell r="L466" t="str">
            <v/>
          </cell>
          <cell r="M466">
            <v>6.64</v>
          </cell>
          <cell r="N466" t="str">
            <v/>
          </cell>
          <cell r="O466" t="str">
            <v>30/08/2019</v>
          </cell>
          <cell r="P466" t="str">
            <v>30/08/2024</v>
          </cell>
          <cell r="Q466" t="str">
            <v>60M</v>
          </cell>
          <cell r="R466" t="str">
            <v>N</v>
          </cell>
          <cell r="S466" t="str">
            <v>NADA447</v>
          </cell>
          <cell r="T466">
            <v>243210078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 t="str">
            <v>00172141</v>
          </cell>
          <cell r="AC466" t="str">
            <v>Muhammad Budiman</v>
          </cell>
          <cell r="AD466" t="str">
            <v>80065</v>
          </cell>
          <cell r="AE466" t="str">
            <v>10. KUR Ritel 2015 New</v>
          </cell>
          <cell r="AF466">
            <v>1</v>
          </cell>
          <cell r="AG466">
            <v>243210078</v>
          </cell>
        </row>
        <row r="467">
          <cell r="A467" t="str">
            <v>MCMS374</v>
          </cell>
          <cell r="B467" t="e">
            <v>#REF!</v>
          </cell>
          <cell r="C467" t="str">
            <v>2020-10-20</v>
          </cell>
          <cell r="D467">
            <v>83</v>
          </cell>
          <cell r="E467" t="str">
            <v xml:space="preserve">IDR </v>
          </cell>
          <cell r="F467" t="str">
            <v xml:space="preserve">Y25  MUHAMMAD BUDIMAN              </v>
          </cell>
          <cell r="G467" t="str">
            <v>RS</v>
          </cell>
          <cell r="H467" t="str">
            <v>0000008301057375107</v>
          </cell>
          <cell r="I467" t="str">
            <v xml:space="preserve">ML SIANY ASTUTI H   </v>
          </cell>
          <cell r="J467">
            <v>300000000</v>
          </cell>
          <cell r="K467" t="str">
            <v>27/10/2020</v>
          </cell>
          <cell r="L467" t="str">
            <v>27/10/2020</v>
          </cell>
          <cell r="M467">
            <v>6</v>
          </cell>
          <cell r="N467">
            <v>0</v>
          </cell>
          <cell r="O467" t="str">
            <v>27/08/2020</v>
          </cell>
          <cell r="P467" t="str">
            <v>27/08/2025</v>
          </cell>
          <cell r="Q467" t="str">
            <v>60M</v>
          </cell>
          <cell r="R467" t="str">
            <v>N</v>
          </cell>
          <cell r="S467" t="str">
            <v>MCMS374</v>
          </cell>
          <cell r="T467">
            <v>295000000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 t="str">
            <v>00172141</v>
          </cell>
          <cell r="AC467" t="str">
            <v>Muhammad Budiman</v>
          </cell>
          <cell r="AD467" t="str">
            <v>80065</v>
          </cell>
          <cell r="AE467" t="str">
            <v>10. KUR Ritel 2015 New</v>
          </cell>
          <cell r="AF467">
            <v>1</v>
          </cell>
          <cell r="AG467">
            <v>295000000</v>
          </cell>
        </row>
        <row r="468">
          <cell r="A468" t="str">
            <v>SNDB075</v>
          </cell>
          <cell r="B468" t="e">
            <v>#REF!</v>
          </cell>
          <cell r="C468" t="str">
            <v>2020-10-20</v>
          </cell>
          <cell r="D468">
            <v>83</v>
          </cell>
          <cell r="E468" t="str">
            <v xml:space="preserve">IDR </v>
          </cell>
          <cell r="F468" t="str">
            <v xml:space="preserve">NDA  JOHNY BAUMANNS                </v>
          </cell>
          <cell r="G468" t="str">
            <v>EB</v>
          </cell>
          <cell r="H468" t="str">
            <v>0000008301051056103</v>
          </cell>
          <cell r="I468" t="str">
            <v>SURYA CIPTA INTI PRA</v>
          </cell>
          <cell r="J468">
            <v>295000000</v>
          </cell>
          <cell r="K468" t="str">
            <v>30/10/2020</v>
          </cell>
          <cell r="L468" t="str">
            <v>30/10/2020</v>
          </cell>
          <cell r="M468">
            <v>9</v>
          </cell>
          <cell r="N468">
            <v>0</v>
          </cell>
          <cell r="O468" t="str">
            <v>30/11/2016</v>
          </cell>
          <cell r="P468" t="str">
            <v>30/11/2021</v>
          </cell>
          <cell r="Q468" t="str">
            <v>60M</v>
          </cell>
          <cell r="R468" t="str">
            <v>Y</v>
          </cell>
          <cell r="S468" t="str">
            <v>SNDB075</v>
          </cell>
          <cell r="T468">
            <v>96360000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 t="str">
            <v>00215581</v>
          </cell>
          <cell r="AC468" t="str">
            <v>Ulin Ni'am</v>
          </cell>
          <cell r="AD468" t="str">
            <v>42207</v>
          </cell>
          <cell r="AE468" t="str">
            <v>07. RITKOM - &gt; Rp 2 M S/D Rp 3 M</v>
          </cell>
          <cell r="AF468">
            <v>2</v>
          </cell>
          <cell r="AG468">
            <v>96360000</v>
          </cell>
        </row>
        <row r="469">
          <cell r="A469" t="str">
            <v>EBJ6630</v>
          </cell>
          <cell r="B469" t="e">
            <v>#REF!</v>
          </cell>
          <cell r="C469" t="str">
            <v>2020-10-20</v>
          </cell>
          <cell r="D469">
            <v>83</v>
          </cell>
          <cell r="E469" t="str">
            <v xml:space="preserve">IDR </v>
          </cell>
          <cell r="F469" t="str">
            <v xml:space="preserve">MC1  IWAN BUDI CAHYONO             </v>
          </cell>
          <cell r="G469" t="str">
            <v>EB</v>
          </cell>
          <cell r="H469" t="str">
            <v>0000008301056852106</v>
          </cell>
          <cell r="I469" t="str">
            <v xml:space="preserve">EKO SOELISTIJOWATI  </v>
          </cell>
          <cell r="J469">
            <v>291840315</v>
          </cell>
          <cell r="K469" t="str">
            <v>17/10/2020</v>
          </cell>
          <cell r="L469" t="str">
            <v>17/10/2020</v>
          </cell>
          <cell r="M469">
            <v>10</v>
          </cell>
          <cell r="N469" t="str">
            <v>17/10/2020</v>
          </cell>
          <cell r="O469" t="str">
            <v>17/04/2020</v>
          </cell>
          <cell r="P469" t="str">
            <v>14/07/2022</v>
          </cell>
          <cell r="Q469" t="str">
            <v>27M</v>
          </cell>
          <cell r="R469" t="str">
            <v>Y</v>
          </cell>
          <cell r="S469" t="str">
            <v>EBJ6630</v>
          </cell>
          <cell r="T469">
            <v>0</v>
          </cell>
          <cell r="U469">
            <v>276840315</v>
          </cell>
          <cell r="V469">
            <v>0</v>
          </cell>
          <cell r="W469">
            <v>0</v>
          </cell>
          <cell r="X469">
            <v>0</v>
          </cell>
          <cell r="Y469">
            <v>3000000</v>
          </cell>
          <cell r="Z469">
            <v>10742450</v>
          </cell>
          <cell r="AA469">
            <v>6286</v>
          </cell>
          <cell r="AB469" t="str">
            <v>00285279</v>
          </cell>
          <cell r="AC469" t="str">
            <v>Rahmad Ramadhon</v>
          </cell>
          <cell r="AD469" t="str">
            <v>82205</v>
          </cell>
          <cell r="AE469" t="str">
            <v>05. KECIL - &gt; Rp 500 JUTA S/D Rp 1 M</v>
          </cell>
          <cell r="AF469">
            <v>2</v>
          </cell>
          <cell r="AG469">
            <v>276840315</v>
          </cell>
        </row>
        <row r="470">
          <cell r="A470" t="str">
            <v>SPYA008</v>
          </cell>
          <cell r="B470" t="e">
            <v>#REF!</v>
          </cell>
          <cell r="C470" t="str">
            <v>2020-10-20</v>
          </cell>
          <cell r="D470">
            <v>83</v>
          </cell>
          <cell r="E470" t="str">
            <v xml:space="preserve">IDR </v>
          </cell>
          <cell r="F470" t="str">
            <v xml:space="preserve">WH8  ADHY KARYO NUGROHO            </v>
          </cell>
          <cell r="G470" t="str">
            <v>DL</v>
          </cell>
          <cell r="H470" t="str">
            <v>0000008301501806155</v>
          </cell>
          <cell r="I470" t="str">
            <v xml:space="preserve">SUYANTO HADI        </v>
          </cell>
          <cell r="J470">
            <v>289228875</v>
          </cell>
          <cell r="K470" t="str">
            <v>09/11/2020</v>
          </cell>
          <cell r="L470" t="str">
            <v>09/11/2020</v>
          </cell>
          <cell r="M470">
            <v>14</v>
          </cell>
          <cell r="N470">
            <v>0</v>
          </cell>
          <cell r="O470" t="str">
            <v>09/02/2016</v>
          </cell>
          <cell r="P470" t="str">
            <v>09/02/2022</v>
          </cell>
          <cell r="Q470" t="str">
            <v>72M</v>
          </cell>
          <cell r="R470" t="str">
            <v>N</v>
          </cell>
          <cell r="S470" t="str">
            <v>SPYA008</v>
          </cell>
          <cell r="T470">
            <v>128546175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 t="str">
            <v>00285279</v>
          </cell>
          <cell r="AC470" t="str">
            <v>Rahmad Ramadhon</v>
          </cell>
          <cell r="AD470" t="str">
            <v>82205</v>
          </cell>
          <cell r="AE470" t="str">
            <v>05. KECIL - &gt; Rp 500 JUTA S/D Rp 1 M</v>
          </cell>
          <cell r="AF470">
            <v>2</v>
          </cell>
          <cell r="AG470">
            <v>132063276.7</v>
          </cell>
        </row>
        <row r="471">
          <cell r="A471" t="str">
            <v>SZG5781</v>
          </cell>
          <cell r="B471" t="e">
            <v>#REF!</v>
          </cell>
          <cell r="C471" t="str">
            <v>2020-10-20</v>
          </cell>
          <cell r="D471">
            <v>83</v>
          </cell>
          <cell r="E471" t="str">
            <v xml:space="preserve">IDR </v>
          </cell>
          <cell r="F471" t="str">
            <v xml:space="preserve">XLK  Ulin Ni am                    </v>
          </cell>
          <cell r="G471" t="str">
            <v>DL</v>
          </cell>
          <cell r="H471" t="str">
            <v>0000008301502292155</v>
          </cell>
          <cell r="I471" t="str">
            <v xml:space="preserve">SYAMSUDDIN          </v>
          </cell>
          <cell r="J471">
            <v>289012480</v>
          </cell>
          <cell r="K471" t="str">
            <v>28/11/2020</v>
          </cell>
          <cell r="L471" t="str">
            <v>28/10/2020</v>
          </cell>
          <cell r="M471">
            <v>9</v>
          </cell>
          <cell r="N471">
            <v>0</v>
          </cell>
          <cell r="O471" t="str">
            <v>08/10/2019</v>
          </cell>
          <cell r="P471" t="str">
            <v>28/10/2022</v>
          </cell>
          <cell r="Q471" t="str">
            <v>36M</v>
          </cell>
          <cell r="R471" t="str">
            <v>Y</v>
          </cell>
          <cell r="S471" t="str">
            <v>SZG5781</v>
          </cell>
          <cell r="T471">
            <v>286019098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 t="str">
            <v>00069569</v>
          </cell>
          <cell r="AC471" t="str">
            <v>Agung Setyo Martanto</v>
          </cell>
          <cell r="AD471" t="str">
            <v>82205</v>
          </cell>
          <cell r="AE471" t="str">
            <v>05. KECIL - &gt; Rp 500 JUTA S/D Rp 1 M</v>
          </cell>
          <cell r="AF471">
            <v>1</v>
          </cell>
          <cell r="AG471">
            <v>286019098</v>
          </cell>
        </row>
        <row r="472">
          <cell r="A472" t="str">
            <v>RFM5873</v>
          </cell>
          <cell r="B472" t="e">
            <v>#REF!</v>
          </cell>
          <cell r="C472" t="str">
            <v>2020-10-20</v>
          </cell>
          <cell r="D472">
            <v>83</v>
          </cell>
          <cell r="E472" t="str">
            <v xml:space="preserve">IDR </v>
          </cell>
          <cell r="F472" t="str">
            <v xml:space="preserve">Y25  MUHAMMAD BUDIMAN              </v>
          </cell>
          <cell r="G472" t="str">
            <v>RW</v>
          </cell>
          <cell r="H472" t="str">
            <v>0000008301055283100</v>
          </cell>
          <cell r="I472" t="str">
            <v>R TEDDY TEDJO ATMORO</v>
          </cell>
          <cell r="J472">
            <v>288952350</v>
          </cell>
          <cell r="K472" t="str">
            <v>15/08/2020</v>
          </cell>
          <cell r="L472" t="str">
            <v/>
          </cell>
          <cell r="M472">
            <v>6.64</v>
          </cell>
          <cell r="N472" t="str">
            <v/>
          </cell>
          <cell r="O472" t="str">
            <v>15/03/2019</v>
          </cell>
          <cell r="P472" t="str">
            <v>20/09/2024</v>
          </cell>
          <cell r="Q472" t="str">
            <v>66M</v>
          </cell>
          <cell r="R472" t="str">
            <v>Y</v>
          </cell>
          <cell r="S472" t="str">
            <v>RFM5873</v>
          </cell>
          <cell r="T472">
            <v>0</v>
          </cell>
          <cell r="U472">
            <v>288952350</v>
          </cell>
          <cell r="V472">
            <v>0</v>
          </cell>
          <cell r="W472">
            <v>0</v>
          </cell>
          <cell r="X472">
            <v>0</v>
          </cell>
          <cell r="Y472">
            <v>4796610</v>
          </cell>
          <cell r="Z472">
            <v>0</v>
          </cell>
          <cell r="AA472">
            <v>32417</v>
          </cell>
          <cell r="AB472" t="str">
            <v>00172141</v>
          </cell>
          <cell r="AC472" t="str">
            <v>Muhammad Budiman</v>
          </cell>
          <cell r="AD472" t="str">
            <v>80065</v>
          </cell>
          <cell r="AE472" t="str">
            <v>10. KUR Ritel 2015 New</v>
          </cell>
          <cell r="AF472">
            <v>2</v>
          </cell>
          <cell r="AG472">
            <v>288952350</v>
          </cell>
        </row>
        <row r="473">
          <cell r="A473" t="str">
            <v>RMF4735</v>
          </cell>
          <cell r="B473" t="e">
            <v>#REF!</v>
          </cell>
          <cell r="C473" t="str">
            <v>2020-10-20</v>
          </cell>
          <cell r="D473">
            <v>83</v>
          </cell>
          <cell r="E473" t="str">
            <v xml:space="preserve">IDR </v>
          </cell>
          <cell r="F473" t="str">
            <v xml:space="preserve">NHS  DESTRI HUDO HARDONO           </v>
          </cell>
          <cell r="G473" t="str">
            <v>DL</v>
          </cell>
          <cell r="H473" t="str">
            <v>0000008301502392159</v>
          </cell>
          <cell r="I473" t="str">
            <v>REJO MAKMUR RETAILIN</v>
          </cell>
          <cell r="J473">
            <v>278168182</v>
          </cell>
          <cell r="K473" t="str">
            <v>29/01/2021</v>
          </cell>
          <cell r="L473" t="str">
            <v>29/10/2020</v>
          </cell>
          <cell r="M473">
            <v>12.5</v>
          </cell>
          <cell r="N473">
            <v>0</v>
          </cell>
          <cell r="O473" t="str">
            <v>29/06/2020</v>
          </cell>
          <cell r="P473" t="str">
            <v>22/07/2023</v>
          </cell>
          <cell r="Q473" t="str">
            <v>37M</v>
          </cell>
          <cell r="R473" t="str">
            <v>Y</v>
          </cell>
          <cell r="S473" t="str">
            <v>RMF4735</v>
          </cell>
          <cell r="T473">
            <v>278168182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 t="str">
            <v>00060701</v>
          </cell>
          <cell r="AC473" t="str">
            <v>Destri Hudo Hardono</v>
          </cell>
          <cell r="AD473" t="str">
            <v>42206</v>
          </cell>
          <cell r="AE473" t="str">
            <v>06. RITKOM - &gt; Rp 1 M S/D Rp 2 M</v>
          </cell>
          <cell r="AF473">
            <v>2</v>
          </cell>
          <cell r="AG473">
            <v>278168182</v>
          </cell>
        </row>
        <row r="474">
          <cell r="A474" t="str">
            <v>K078731</v>
          </cell>
          <cell r="B474" t="e">
            <v>#REF!</v>
          </cell>
          <cell r="C474" t="str">
            <v>2020-10-20</v>
          </cell>
          <cell r="D474">
            <v>83</v>
          </cell>
          <cell r="E474" t="str">
            <v xml:space="preserve">IDR </v>
          </cell>
          <cell r="F474" t="str">
            <v xml:space="preserve">Y26  ISWORO ADHI KUSUMA            </v>
          </cell>
          <cell r="G474" t="str">
            <v>IJ</v>
          </cell>
          <cell r="H474" t="str">
            <v>0000008301010883199</v>
          </cell>
          <cell r="I474" t="str">
            <v xml:space="preserve">KSU CAHAYA,KOP.     </v>
          </cell>
          <cell r="J474">
            <v>277782187.5</v>
          </cell>
          <cell r="K474" t="str">
            <v>16/03/2000</v>
          </cell>
          <cell r="L474" t="str">
            <v>16/03/2000</v>
          </cell>
          <cell r="M474">
            <v>10.5</v>
          </cell>
          <cell r="N474" t="str">
            <v>16/03/2000</v>
          </cell>
          <cell r="O474" t="str">
            <v>16/09/1999</v>
          </cell>
          <cell r="P474" t="str">
            <v>16/03/2000</v>
          </cell>
          <cell r="Q474" t="str">
            <v>6M</v>
          </cell>
          <cell r="R474" t="str">
            <v>N</v>
          </cell>
          <cell r="S474" t="str">
            <v>K078731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276871475.5</v>
          </cell>
          <cell r="Y474">
            <v>276871475.5</v>
          </cell>
          <cell r="Z474">
            <v>0</v>
          </cell>
          <cell r="AA474">
            <v>0</v>
          </cell>
          <cell r="AB474" t="str">
            <v>00059365</v>
          </cell>
          <cell r="AC474" t="str">
            <v>Isworo Adhi Kusuma</v>
          </cell>
          <cell r="AG474">
            <v>276871475.5</v>
          </cell>
        </row>
        <row r="475">
          <cell r="A475" t="str">
            <v>DCI7223</v>
          </cell>
          <cell r="B475" t="e">
            <v>#REF!</v>
          </cell>
          <cell r="C475" t="str">
            <v>2020-10-20</v>
          </cell>
          <cell r="D475">
            <v>83</v>
          </cell>
          <cell r="E475" t="str">
            <v xml:space="preserve">IDR </v>
          </cell>
          <cell r="F475" t="str">
            <v xml:space="preserve">Y25  MUHAMMAD BUDIMAN              </v>
          </cell>
          <cell r="G475" t="str">
            <v>RW</v>
          </cell>
          <cell r="H475" t="str">
            <v>0000008301054132102</v>
          </cell>
          <cell r="I475" t="str">
            <v xml:space="preserve">DYAH RAHMAWATI,     </v>
          </cell>
          <cell r="J475">
            <v>277225549</v>
          </cell>
          <cell r="K475" t="str">
            <v>08/11/2020</v>
          </cell>
          <cell r="L475" t="str">
            <v/>
          </cell>
          <cell r="M475">
            <v>6.71</v>
          </cell>
          <cell r="N475" t="str">
            <v/>
          </cell>
          <cell r="O475" t="str">
            <v>08/06/2018</v>
          </cell>
          <cell r="P475" t="str">
            <v>30/12/2022</v>
          </cell>
          <cell r="Q475" t="str">
            <v>54M</v>
          </cell>
          <cell r="R475" t="str">
            <v>Y</v>
          </cell>
          <cell r="S475" t="str">
            <v>DCI7223</v>
          </cell>
          <cell r="T475">
            <v>277225549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 t="str">
            <v>00172141</v>
          </cell>
          <cell r="AC475" t="str">
            <v>Muhammad Budiman</v>
          </cell>
          <cell r="AD475" t="str">
            <v>80065</v>
          </cell>
          <cell r="AE475" t="str">
            <v>10. KUR Ritel 2015 New</v>
          </cell>
          <cell r="AF475">
            <v>1</v>
          </cell>
          <cell r="AG475">
            <v>277225549</v>
          </cell>
        </row>
        <row r="476">
          <cell r="A476" t="str">
            <v>THG9348</v>
          </cell>
          <cell r="B476" t="e">
            <v>#REF!</v>
          </cell>
          <cell r="C476" t="str">
            <v>2020-10-20</v>
          </cell>
          <cell r="D476">
            <v>83</v>
          </cell>
          <cell r="E476" t="str">
            <v xml:space="preserve">IDR </v>
          </cell>
          <cell r="F476" t="str">
            <v xml:space="preserve">MJF  Agung Setyo M                 </v>
          </cell>
          <cell r="G476" t="str">
            <v>DL</v>
          </cell>
          <cell r="H476" t="str">
            <v>0000008301502147156</v>
          </cell>
          <cell r="I476" t="str">
            <v xml:space="preserve">TJIOE KIAN LIEP     </v>
          </cell>
          <cell r="J476">
            <v>275000000</v>
          </cell>
          <cell r="K476" t="str">
            <v>21/12/2020</v>
          </cell>
          <cell r="L476" t="str">
            <v>21/10/2020</v>
          </cell>
          <cell r="M476">
            <v>14</v>
          </cell>
          <cell r="N476">
            <v>0</v>
          </cell>
          <cell r="O476" t="str">
            <v>21/12/2018</v>
          </cell>
          <cell r="P476" t="str">
            <v>21/12/2020</v>
          </cell>
          <cell r="Q476" t="str">
            <v>24M</v>
          </cell>
          <cell r="R476" t="str">
            <v>N</v>
          </cell>
          <cell r="S476" t="str">
            <v>THG9348</v>
          </cell>
          <cell r="T476">
            <v>200792015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 t="str">
            <v>00069569</v>
          </cell>
          <cell r="AC476" t="str">
            <v>Agung Setyo Martanto</v>
          </cell>
          <cell r="AD476" t="str">
            <v>82203</v>
          </cell>
          <cell r="AE476" t="str">
            <v>03. KECIL - &gt; Rp 100 JUTA S/D Rp 350 JUTA</v>
          </cell>
          <cell r="AF476">
            <v>1</v>
          </cell>
          <cell r="AG476">
            <v>195862341.05000001</v>
          </cell>
        </row>
        <row r="477">
          <cell r="A477" t="str">
            <v>MUY6799</v>
          </cell>
          <cell r="B477" t="e">
            <v>#REF!</v>
          </cell>
          <cell r="C477" t="str">
            <v>2020-10-20</v>
          </cell>
          <cell r="D477">
            <v>83</v>
          </cell>
          <cell r="E477" t="str">
            <v xml:space="preserve">IDR </v>
          </cell>
          <cell r="F477" t="str">
            <v xml:space="preserve">WH8  ADHY KARYO NUGROHO            </v>
          </cell>
          <cell r="G477" t="str">
            <v>R7</v>
          </cell>
          <cell r="H477" t="str">
            <v>0000008301502389156</v>
          </cell>
          <cell r="I477" t="str">
            <v xml:space="preserve">MEISSYA MARANTHANI  </v>
          </cell>
          <cell r="J477">
            <v>275000000</v>
          </cell>
          <cell r="K477" t="str">
            <v>25/10/2020</v>
          </cell>
          <cell r="L477" t="str">
            <v/>
          </cell>
          <cell r="M477">
            <v>11.86</v>
          </cell>
          <cell r="N477" t="str">
            <v/>
          </cell>
          <cell r="O477" t="str">
            <v>25/06/2020</v>
          </cell>
          <cell r="P477" t="str">
            <v>25/06/2025</v>
          </cell>
          <cell r="Q477" t="str">
            <v>60M</v>
          </cell>
          <cell r="R477" t="str">
            <v>N</v>
          </cell>
          <cell r="S477" t="str">
            <v>MUY6799</v>
          </cell>
          <cell r="T477">
            <v>264719980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 t="str">
            <v>00285279</v>
          </cell>
          <cell r="AC477" t="str">
            <v>Rahmad Ramadhon</v>
          </cell>
          <cell r="AD477" t="str">
            <v>82203</v>
          </cell>
          <cell r="AE477" t="str">
            <v>03. KECIL - &gt; Rp 100 JUTA S/D Rp 350 JUTA</v>
          </cell>
          <cell r="AF477">
            <v>1</v>
          </cell>
          <cell r="AG477">
            <v>264719980</v>
          </cell>
        </row>
        <row r="478">
          <cell r="A478" t="str">
            <v>AKGS081</v>
          </cell>
          <cell r="B478" t="e">
            <v>#REF!</v>
          </cell>
          <cell r="C478" t="str">
            <v>2020-10-20</v>
          </cell>
          <cell r="D478">
            <v>83</v>
          </cell>
          <cell r="E478" t="str">
            <v xml:space="preserve">IDR </v>
          </cell>
          <cell r="F478" t="str">
            <v xml:space="preserve">Y25  MUHAMMAD BUDIMAN              </v>
          </cell>
          <cell r="G478" t="str">
            <v>RV</v>
          </cell>
          <cell r="H478" t="str">
            <v>0000008301053515103</v>
          </cell>
          <cell r="I478" t="str">
            <v xml:space="preserve">ALI SURYAJAYA, SIE  </v>
          </cell>
          <cell r="J478">
            <v>267331833</v>
          </cell>
          <cell r="K478" t="str">
            <v>31/10/2020</v>
          </cell>
          <cell r="L478" t="str">
            <v/>
          </cell>
          <cell r="M478">
            <v>6.71</v>
          </cell>
          <cell r="N478" t="str">
            <v/>
          </cell>
          <cell r="O478" t="str">
            <v>29/03/2018</v>
          </cell>
          <cell r="P478" t="str">
            <v>30/09/2022</v>
          </cell>
          <cell r="Q478" t="str">
            <v>54M</v>
          </cell>
          <cell r="R478" t="str">
            <v>Y</v>
          </cell>
          <cell r="S478" t="str">
            <v>AKGS081</v>
          </cell>
          <cell r="T478">
            <v>267331833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 t="str">
            <v>00172141</v>
          </cell>
          <cell r="AC478" t="str">
            <v>Muhammad Budiman</v>
          </cell>
          <cell r="AD478" t="str">
            <v>80065</v>
          </cell>
          <cell r="AE478" t="str">
            <v>10. KUR Ritel 2015 New</v>
          </cell>
          <cell r="AF478">
            <v>1</v>
          </cell>
          <cell r="AG478">
            <v>267331833</v>
          </cell>
        </row>
        <row r="479">
          <cell r="A479" t="str">
            <v>HDX6080</v>
          </cell>
          <cell r="B479" t="e">
            <v>#REF!</v>
          </cell>
          <cell r="C479" t="str">
            <v>2020-10-20</v>
          </cell>
          <cell r="D479">
            <v>83</v>
          </cell>
          <cell r="E479" t="str">
            <v xml:space="preserve">IDR </v>
          </cell>
          <cell r="F479" t="str">
            <v xml:space="preserve">MJF  Agung Setyo M                 </v>
          </cell>
          <cell r="G479" t="str">
            <v>DL</v>
          </cell>
          <cell r="H479" t="str">
            <v>0000008301501671152</v>
          </cell>
          <cell r="I479" t="str">
            <v>HERRY SANTOSO POERNO</v>
          </cell>
          <cell r="J479">
            <v>267000000</v>
          </cell>
          <cell r="K479" t="str">
            <v>30/11/2020</v>
          </cell>
          <cell r="L479" t="str">
            <v>31/07/2020</v>
          </cell>
          <cell r="M479">
            <v>9</v>
          </cell>
          <cell r="N479" t="str">
            <v>31/07/2020</v>
          </cell>
          <cell r="O479" t="str">
            <v>15/01/2015</v>
          </cell>
          <cell r="P479" t="str">
            <v>30/04/2023</v>
          </cell>
          <cell r="Q479" t="str">
            <v>99M</v>
          </cell>
          <cell r="R479" t="str">
            <v>Y</v>
          </cell>
          <cell r="S479" t="str">
            <v>HDX6080</v>
          </cell>
          <cell r="T479">
            <v>0</v>
          </cell>
          <cell r="U479">
            <v>221481852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2561576</v>
          </cell>
          <cell r="AA479">
            <v>7154</v>
          </cell>
          <cell r="AB479" t="str">
            <v>00069569</v>
          </cell>
          <cell r="AC479" t="str">
            <v>Agung Setyo Martanto</v>
          </cell>
          <cell r="AD479" t="str">
            <v>82204</v>
          </cell>
          <cell r="AE479" t="str">
            <v>04. KECIL - &gt; Rp 350 JUTA S/D Rp 500 JUTA</v>
          </cell>
          <cell r="AF479">
            <v>2</v>
          </cell>
          <cell r="AG479">
            <v>221481852</v>
          </cell>
        </row>
        <row r="480">
          <cell r="A480" t="str">
            <v>TGF5520</v>
          </cell>
          <cell r="B480" t="e">
            <v>#REF!</v>
          </cell>
          <cell r="C480" t="str">
            <v>2020-10-20</v>
          </cell>
          <cell r="D480">
            <v>83</v>
          </cell>
          <cell r="E480" t="str">
            <v xml:space="preserve">IDR </v>
          </cell>
          <cell r="F480" t="str">
            <v xml:space="preserve">Y25  MUHAMMAD BUDIMAN              </v>
          </cell>
          <cell r="G480" t="str">
            <v>RV</v>
          </cell>
          <cell r="H480" t="str">
            <v>0000008301053473107</v>
          </cell>
          <cell r="I480" t="str">
            <v>TITIK KUSUMA WARDANI</v>
          </cell>
          <cell r="J480">
            <v>266730916</v>
          </cell>
          <cell r="K480" t="str">
            <v>21/10/2020</v>
          </cell>
          <cell r="L480" t="str">
            <v/>
          </cell>
          <cell r="M480">
            <v>6.71</v>
          </cell>
          <cell r="N480" t="str">
            <v/>
          </cell>
          <cell r="O480" t="str">
            <v>21/03/2018</v>
          </cell>
          <cell r="P480" t="str">
            <v>10/09/2022</v>
          </cell>
          <cell r="Q480" t="str">
            <v>54M</v>
          </cell>
          <cell r="R480" t="str">
            <v>Y</v>
          </cell>
          <cell r="S480" t="str">
            <v>TGF5520</v>
          </cell>
          <cell r="T480">
            <v>266730916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 t="str">
            <v>00172141</v>
          </cell>
          <cell r="AC480" t="str">
            <v>Muhammad Budiman</v>
          </cell>
          <cell r="AD480" t="str">
            <v>80065</v>
          </cell>
          <cell r="AE480" t="str">
            <v>10. KUR Ritel 2015 New</v>
          </cell>
          <cell r="AF480">
            <v>1</v>
          </cell>
          <cell r="AG480">
            <v>266730916</v>
          </cell>
        </row>
        <row r="481">
          <cell r="A481" t="str">
            <v>HKD6259</v>
          </cell>
          <cell r="B481" t="e">
            <v>#REF!</v>
          </cell>
          <cell r="C481" t="str">
            <v>2020-10-20</v>
          </cell>
          <cell r="D481">
            <v>83</v>
          </cell>
          <cell r="E481" t="str">
            <v xml:space="preserve">IDR </v>
          </cell>
          <cell r="F481" t="str">
            <v xml:space="preserve">MJF  Agung Setyo M                 </v>
          </cell>
          <cell r="G481" t="str">
            <v>EB</v>
          </cell>
          <cell r="H481" t="str">
            <v>0000008301052700103</v>
          </cell>
          <cell r="I481" t="str">
            <v xml:space="preserve">H.SURATMAN          </v>
          </cell>
          <cell r="J481">
            <v>266667000</v>
          </cell>
          <cell r="K481" t="str">
            <v>19/05/2021</v>
          </cell>
          <cell r="L481" t="str">
            <v>19/11/2020</v>
          </cell>
          <cell r="M481">
            <v>9</v>
          </cell>
          <cell r="N481">
            <v>0</v>
          </cell>
          <cell r="O481" t="str">
            <v>09/11/2017</v>
          </cell>
          <cell r="P481" t="str">
            <v>19/11/2022</v>
          </cell>
          <cell r="Q481" t="str">
            <v>60M</v>
          </cell>
          <cell r="R481" t="str">
            <v>Y</v>
          </cell>
          <cell r="S481" t="str">
            <v>HKD6259</v>
          </cell>
          <cell r="T481">
            <v>266666676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 t="str">
            <v>00069569</v>
          </cell>
          <cell r="AC481" t="str">
            <v>Agung Setyo Martanto</v>
          </cell>
          <cell r="AD481" t="str">
            <v>82204</v>
          </cell>
          <cell r="AE481" t="str">
            <v>04. KECIL - &gt; Rp 350 JUTA S/D Rp 500 JUTA</v>
          </cell>
          <cell r="AF481">
            <v>1</v>
          </cell>
          <cell r="AG481">
            <v>266666676</v>
          </cell>
        </row>
        <row r="482">
          <cell r="A482" t="str">
            <v>ANOV577</v>
          </cell>
          <cell r="B482" t="e">
            <v>#REF!</v>
          </cell>
          <cell r="C482" t="str">
            <v>2020-10-20</v>
          </cell>
          <cell r="D482">
            <v>83</v>
          </cell>
          <cell r="E482" t="str">
            <v xml:space="preserve">IDR </v>
          </cell>
          <cell r="F482" t="str">
            <v xml:space="preserve">TUE  WISA WASKITA                  </v>
          </cell>
          <cell r="G482" t="str">
            <v>DL</v>
          </cell>
          <cell r="H482" t="str">
            <v>0000008301502267150</v>
          </cell>
          <cell r="I482" t="str">
            <v xml:space="preserve">AMERTA JAYA         </v>
          </cell>
          <cell r="J482">
            <v>266656000</v>
          </cell>
          <cell r="K482" t="str">
            <v>23/10/2020</v>
          </cell>
          <cell r="L482" t="str">
            <v>23/10/2020</v>
          </cell>
          <cell r="M482">
            <v>11</v>
          </cell>
          <cell r="N482">
            <v>0</v>
          </cell>
          <cell r="O482" t="str">
            <v>23/08/2019</v>
          </cell>
          <cell r="P482" t="str">
            <v>23/08/2022</v>
          </cell>
          <cell r="Q482" t="str">
            <v>36M</v>
          </cell>
          <cell r="R482" t="str">
            <v>Y</v>
          </cell>
          <cell r="S482" t="str">
            <v>ANOV577</v>
          </cell>
          <cell r="T482">
            <v>255544000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 t="str">
            <v>00065570</v>
          </cell>
          <cell r="AC482" t="str">
            <v>Wisa Waskita</v>
          </cell>
          <cell r="AD482" t="str">
            <v>42209</v>
          </cell>
          <cell r="AE482" t="str">
            <v>09. RITKOM - &gt; Rp 4 M S/D Rp 5 M</v>
          </cell>
          <cell r="AF482">
            <v>2</v>
          </cell>
          <cell r="AG482">
            <v>255544000</v>
          </cell>
        </row>
        <row r="483">
          <cell r="A483" t="str">
            <v>SJNH869</v>
          </cell>
          <cell r="B483" t="e">
            <v>#REF!</v>
          </cell>
          <cell r="C483" t="str">
            <v>2020-10-20</v>
          </cell>
          <cell r="D483">
            <v>83</v>
          </cell>
          <cell r="E483" t="str">
            <v xml:space="preserve">IDR </v>
          </cell>
          <cell r="F483" t="str">
            <v xml:space="preserve">HMI  REZA SYAHRIZAL S.             </v>
          </cell>
          <cell r="G483" t="str">
            <v>R7</v>
          </cell>
          <cell r="H483" t="str">
            <v>0000008301502418159</v>
          </cell>
          <cell r="I483" t="str">
            <v xml:space="preserve">SOEPRAPTO           </v>
          </cell>
          <cell r="J483">
            <v>260000000</v>
          </cell>
          <cell r="K483" t="str">
            <v>28/10/2020</v>
          </cell>
          <cell r="L483" t="str">
            <v/>
          </cell>
          <cell r="M483">
            <v>11.86</v>
          </cell>
          <cell r="N483" t="str">
            <v/>
          </cell>
          <cell r="O483" t="str">
            <v>28/08/2020</v>
          </cell>
          <cell r="P483" t="str">
            <v>28/08/2025</v>
          </cell>
          <cell r="Q483" t="str">
            <v>60M</v>
          </cell>
          <cell r="R483" t="str">
            <v>N</v>
          </cell>
          <cell r="S483" t="str">
            <v>SJNH869</v>
          </cell>
          <cell r="T483">
            <v>256804467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 t="str">
            <v>00285279</v>
          </cell>
          <cell r="AC483" t="str">
            <v>Rahmad Ramadhon</v>
          </cell>
          <cell r="AD483" t="str">
            <v>82203</v>
          </cell>
          <cell r="AE483" t="str">
            <v>03. KECIL - &gt; Rp 100 JUTA S/D Rp 350 JUTA</v>
          </cell>
          <cell r="AF483">
            <v>1</v>
          </cell>
          <cell r="AG483">
            <v>256804467</v>
          </cell>
        </row>
        <row r="484">
          <cell r="A484" t="str">
            <v>K520003</v>
          </cell>
          <cell r="B484" t="e">
            <v>#REF!</v>
          </cell>
          <cell r="C484" t="str">
            <v>2020-10-20</v>
          </cell>
          <cell r="D484">
            <v>83</v>
          </cell>
          <cell r="E484" t="str">
            <v xml:space="preserve">IDR </v>
          </cell>
          <cell r="F484" t="str">
            <v xml:space="preserve">HMI  REZA SYAHRIZAL S.             </v>
          </cell>
          <cell r="G484" t="str">
            <v>9Z</v>
          </cell>
          <cell r="H484" t="str">
            <v>0000008301502433159</v>
          </cell>
          <cell r="I484" t="str">
            <v xml:space="preserve">KUSWANTO            </v>
          </cell>
          <cell r="J484">
            <v>260000000</v>
          </cell>
          <cell r="K484" t="str">
            <v>25/10/2020</v>
          </cell>
          <cell r="L484" t="str">
            <v>25/10/2020</v>
          </cell>
          <cell r="M484">
            <v>9.5</v>
          </cell>
          <cell r="N484">
            <v>0</v>
          </cell>
          <cell r="O484" t="str">
            <v>25/09/2020</v>
          </cell>
          <cell r="P484" t="str">
            <v>25/09/2022</v>
          </cell>
          <cell r="Q484" t="str">
            <v>24M</v>
          </cell>
          <cell r="R484" t="str">
            <v>N</v>
          </cell>
          <cell r="S484" t="str">
            <v>K520003</v>
          </cell>
          <cell r="T484">
            <v>260000000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 t="str">
            <v>00285279</v>
          </cell>
          <cell r="AC484" t="str">
            <v>Rahmad Ramadhon</v>
          </cell>
          <cell r="AD484" t="str">
            <v>82203</v>
          </cell>
          <cell r="AE484" t="str">
            <v>03. KECIL - &gt; Rp 100 JUTA S/D Rp 350 JUTA</v>
          </cell>
          <cell r="AF484">
            <v>1</v>
          </cell>
          <cell r="AG484">
            <v>260000000</v>
          </cell>
        </row>
        <row r="485">
          <cell r="A485" t="str">
            <v>K078731</v>
          </cell>
          <cell r="B485" t="e">
            <v>#REF!</v>
          </cell>
          <cell r="C485" t="str">
            <v>2020-10-20</v>
          </cell>
          <cell r="D485">
            <v>83</v>
          </cell>
          <cell r="E485" t="str">
            <v xml:space="preserve">IDR </v>
          </cell>
          <cell r="F485" t="str">
            <v xml:space="preserve">Y26  ISWORO ADHI KUSUMA            </v>
          </cell>
          <cell r="G485" t="str">
            <v>IL</v>
          </cell>
          <cell r="H485" t="str">
            <v>0000008301010886197</v>
          </cell>
          <cell r="I485" t="str">
            <v xml:space="preserve">KSU CAHAYA,KOP.     </v>
          </cell>
          <cell r="J485">
            <v>258999956</v>
          </cell>
          <cell r="K485" t="str">
            <v>07/03/2000</v>
          </cell>
          <cell r="L485" t="str">
            <v>07/03/2000</v>
          </cell>
          <cell r="M485">
            <v>10.5</v>
          </cell>
          <cell r="N485" t="str">
            <v>07/03/2000</v>
          </cell>
          <cell r="O485" t="str">
            <v>07/07/1999</v>
          </cell>
          <cell r="P485" t="str">
            <v>07/03/2000</v>
          </cell>
          <cell r="Q485" t="str">
            <v>8M</v>
          </cell>
          <cell r="R485" t="str">
            <v>N</v>
          </cell>
          <cell r="S485" t="str">
            <v>K078731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204601931</v>
          </cell>
          <cell r="Y485">
            <v>204601931</v>
          </cell>
          <cell r="Z485">
            <v>0</v>
          </cell>
          <cell r="AA485">
            <v>0</v>
          </cell>
          <cell r="AB485" t="str">
            <v>00059365</v>
          </cell>
          <cell r="AC485" t="str">
            <v>Isworo Adhi Kusuma</v>
          </cell>
          <cell r="AG485">
            <v>204601931</v>
          </cell>
        </row>
        <row r="486">
          <cell r="A486" t="str">
            <v>ATU7202</v>
          </cell>
          <cell r="B486" t="e">
            <v>#REF!</v>
          </cell>
          <cell r="C486" t="str">
            <v>2020-10-20</v>
          </cell>
          <cell r="D486">
            <v>83</v>
          </cell>
          <cell r="E486" t="str">
            <v xml:space="preserve">IDR </v>
          </cell>
          <cell r="F486" t="str">
            <v xml:space="preserve">MJF  Agung Setyo M                 </v>
          </cell>
          <cell r="G486" t="str">
            <v>DL</v>
          </cell>
          <cell r="H486" t="str">
            <v>0000008301502223156</v>
          </cell>
          <cell r="I486" t="str">
            <v xml:space="preserve">ALI WIDIYANTO       </v>
          </cell>
          <cell r="J486">
            <v>255555557</v>
          </cell>
          <cell r="K486" t="str">
            <v>30/01/2021</v>
          </cell>
          <cell r="L486" t="str">
            <v>30/10/2020</v>
          </cell>
          <cell r="M486">
            <v>11</v>
          </cell>
          <cell r="N486">
            <v>0</v>
          </cell>
          <cell r="O486" t="str">
            <v>30/04/2019</v>
          </cell>
          <cell r="P486" t="str">
            <v>30/04/2022</v>
          </cell>
          <cell r="Q486" t="str">
            <v>36M</v>
          </cell>
          <cell r="R486" t="str">
            <v>Y</v>
          </cell>
          <cell r="S486" t="str">
            <v>ATU7202</v>
          </cell>
          <cell r="T486">
            <v>253939481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 t="str">
            <v>00069569</v>
          </cell>
          <cell r="AC486" t="str">
            <v>Agung Setyo Martanto</v>
          </cell>
          <cell r="AD486" t="str">
            <v>82205</v>
          </cell>
          <cell r="AE486" t="str">
            <v>05. KECIL - &gt; Rp 500 JUTA S/D Rp 1 M</v>
          </cell>
          <cell r="AF486">
            <v>1</v>
          </cell>
          <cell r="AG486">
            <v>253939481</v>
          </cell>
        </row>
        <row r="487">
          <cell r="A487" t="str">
            <v>NGL8505</v>
          </cell>
          <cell r="B487" t="e">
            <v>#REF!</v>
          </cell>
          <cell r="C487" t="str">
            <v>2020-10-20</v>
          </cell>
          <cell r="D487">
            <v>83</v>
          </cell>
          <cell r="E487" t="str">
            <v xml:space="preserve">IDR </v>
          </cell>
          <cell r="F487" t="str">
            <v xml:space="preserve">RDR  REZA SYAHRIZAL S.             </v>
          </cell>
          <cell r="G487" t="str">
            <v>DL</v>
          </cell>
          <cell r="H487" t="str">
            <v>0000008301502369156</v>
          </cell>
          <cell r="I487" t="str">
            <v xml:space="preserve">NURALIM             </v>
          </cell>
          <cell r="J487">
            <v>253548000</v>
          </cell>
          <cell r="K487" t="str">
            <v>28/11/2020</v>
          </cell>
          <cell r="L487" t="str">
            <v>31/10/2020</v>
          </cell>
          <cell r="M487">
            <v>9</v>
          </cell>
          <cell r="N487">
            <v>0</v>
          </cell>
          <cell r="O487" t="str">
            <v>28/04/2020</v>
          </cell>
          <cell r="P487" t="str">
            <v>28/03/2024</v>
          </cell>
          <cell r="Q487" t="str">
            <v>47M</v>
          </cell>
          <cell r="R487" t="str">
            <v>Y</v>
          </cell>
          <cell r="S487" t="str">
            <v>NGL8505</v>
          </cell>
          <cell r="T487">
            <v>253216229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 t="str">
            <v>00069569</v>
          </cell>
          <cell r="AC487" t="str">
            <v>Agung Setyo Martanto</v>
          </cell>
          <cell r="AD487" t="str">
            <v>82204</v>
          </cell>
          <cell r="AE487" t="str">
            <v>04. KECIL - &gt; Rp 350 JUTA S/D Rp 500 JUTA</v>
          </cell>
          <cell r="AF487">
            <v>1</v>
          </cell>
          <cell r="AG487">
            <v>253216229</v>
          </cell>
        </row>
        <row r="488">
          <cell r="A488" t="str">
            <v>HER5280</v>
          </cell>
          <cell r="B488" t="e">
            <v>#REF!</v>
          </cell>
          <cell r="C488" t="str">
            <v>2020-10-20</v>
          </cell>
          <cell r="D488">
            <v>83</v>
          </cell>
          <cell r="E488" t="str">
            <v xml:space="preserve">IDR </v>
          </cell>
          <cell r="F488" t="str">
            <v xml:space="preserve">XLK  Ulin Ni am                    </v>
          </cell>
          <cell r="G488" t="str">
            <v>EB</v>
          </cell>
          <cell r="H488" t="str">
            <v>0000008301056879108</v>
          </cell>
          <cell r="I488" t="str">
            <v xml:space="preserve">HERMAN              </v>
          </cell>
          <cell r="J488">
            <v>253233753</v>
          </cell>
          <cell r="K488" t="str">
            <v>28/01/2021</v>
          </cell>
          <cell r="L488" t="str">
            <v>28/10/2020</v>
          </cell>
          <cell r="M488">
            <v>9</v>
          </cell>
          <cell r="N488">
            <v>0</v>
          </cell>
          <cell r="O488" t="str">
            <v>05/05/2020</v>
          </cell>
          <cell r="P488" t="str">
            <v>28/02/2024</v>
          </cell>
          <cell r="Q488" t="str">
            <v>45M</v>
          </cell>
          <cell r="R488" t="str">
            <v>Y</v>
          </cell>
          <cell r="S488" t="str">
            <v>HER5280</v>
          </cell>
          <cell r="T488">
            <v>252233753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 t="str">
            <v>00215581</v>
          </cell>
          <cell r="AC488" t="str">
            <v>Ulin Ni'am</v>
          </cell>
          <cell r="AD488" t="str">
            <v>42206</v>
          </cell>
          <cell r="AE488" t="str">
            <v>06. RITKOM - &gt; Rp 1 M S/D Rp 2 M</v>
          </cell>
          <cell r="AF488">
            <v>1</v>
          </cell>
          <cell r="AG488">
            <v>252233753</v>
          </cell>
        </row>
        <row r="489">
          <cell r="A489" t="str">
            <v>AMOP424</v>
          </cell>
          <cell r="B489" t="e">
            <v>#REF!</v>
          </cell>
          <cell r="C489" t="str">
            <v>2020-10-20</v>
          </cell>
          <cell r="D489">
            <v>83</v>
          </cell>
          <cell r="E489" t="str">
            <v xml:space="preserve">IDR </v>
          </cell>
          <cell r="F489" t="str">
            <v xml:space="preserve">MC1  IWAN BUDI CAHYONO             </v>
          </cell>
          <cell r="G489" t="str">
            <v>DL</v>
          </cell>
          <cell r="H489" t="str">
            <v>0000008301502405156</v>
          </cell>
          <cell r="I489" t="str">
            <v xml:space="preserve">ANTONY HARTONO      </v>
          </cell>
          <cell r="J489">
            <v>250000000</v>
          </cell>
          <cell r="K489" t="str">
            <v>27/07/2021</v>
          </cell>
          <cell r="L489" t="str">
            <v>27/10/2020</v>
          </cell>
          <cell r="M489">
            <v>14</v>
          </cell>
          <cell r="N489">
            <v>0</v>
          </cell>
          <cell r="O489" t="str">
            <v>27/07/2020</v>
          </cell>
          <cell r="P489" t="str">
            <v>27/07/2021</v>
          </cell>
          <cell r="Q489" t="str">
            <v>12M</v>
          </cell>
          <cell r="R489" t="str">
            <v>N</v>
          </cell>
          <cell r="S489" t="str">
            <v>AMOP424</v>
          </cell>
          <cell r="T489">
            <v>250000000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 t="str">
            <v>00285279</v>
          </cell>
          <cell r="AC489" t="str">
            <v>Rahmad Ramadhon</v>
          </cell>
          <cell r="AD489" t="str">
            <v>82203</v>
          </cell>
          <cell r="AE489" t="str">
            <v>03. KECIL - &gt; Rp 100 JUTA S/D Rp 350 JUTA</v>
          </cell>
          <cell r="AF489">
            <v>1</v>
          </cell>
          <cell r="AG489">
            <v>250000000</v>
          </cell>
        </row>
        <row r="490">
          <cell r="A490" t="str">
            <v>WQ96212</v>
          </cell>
          <cell r="B490" t="e">
            <v>#REF!</v>
          </cell>
          <cell r="C490" t="str">
            <v>2020-10-20</v>
          </cell>
          <cell r="D490">
            <v>83</v>
          </cell>
          <cell r="E490" t="str">
            <v xml:space="preserve">IDR </v>
          </cell>
          <cell r="F490" t="str">
            <v xml:space="preserve">WH8  ADHY KARYO NUGROHO            </v>
          </cell>
          <cell r="G490" t="str">
            <v>DL</v>
          </cell>
          <cell r="H490" t="str">
            <v>0000008301501878152</v>
          </cell>
          <cell r="I490" t="str">
            <v>WAHYU ADHIE KURNIAWA</v>
          </cell>
          <cell r="J490">
            <v>250000000</v>
          </cell>
          <cell r="K490" t="str">
            <v>23/09/2021</v>
          </cell>
          <cell r="L490" t="str">
            <v>23/10/2020</v>
          </cell>
          <cell r="M490">
            <v>9</v>
          </cell>
          <cell r="N490">
            <v>0</v>
          </cell>
          <cell r="O490" t="str">
            <v>13/09/2016</v>
          </cell>
          <cell r="P490" t="str">
            <v>23/09/2021</v>
          </cell>
          <cell r="Q490" t="str">
            <v>60M</v>
          </cell>
          <cell r="R490" t="str">
            <v>Y</v>
          </cell>
          <cell r="S490" t="str">
            <v>WQ96212</v>
          </cell>
          <cell r="T490">
            <v>243470999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 t="str">
            <v>00285279</v>
          </cell>
          <cell r="AC490" t="str">
            <v>Rahmad Ramadhon</v>
          </cell>
          <cell r="AD490" t="str">
            <v>82203</v>
          </cell>
          <cell r="AE490" t="str">
            <v>03. KECIL - &gt; Rp 100 JUTA S/D Rp 350 JUTA</v>
          </cell>
          <cell r="AF490">
            <v>1</v>
          </cell>
          <cell r="AG490">
            <v>243470999</v>
          </cell>
        </row>
        <row r="491">
          <cell r="A491" t="str">
            <v>SBAUL79</v>
          </cell>
          <cell r="B491" t="e">
            <v>#REF!</v>
          </cell>
          <cell r="C491" t="str">
            <v>2020-10-20</v>
          </cell>
          <cell r="D491">
            <v>83</v>
          </cell>
          <cell r="E491" t="str">
            <v xml:space="preserve">IDR </v>
          </cell>
          <cell r="F491" t="str">
            <v xml:space="preserve">HMI  REZA SYAHRIZAL S.             </v>
          </cell>
          <cell r="G491" t="str">
            <v>LY</v>
          </cell>
          <cell r="H491" t="str">
            <v>0000008301502241154</v>
          </cell>
          <cell r="I491" t="str">
            <v xml:space="preserve">SUWARNO             </v>
          </cell>
          <cell r="J491">
            <v>250000000</v>
          </cell>
          <cell r="K491" t="str">
            <v>28/10/2020</v>
          </cell>
          <cell r="L491" t="str">
            <v/>
          </cell>
          <cell r="M491">
            <v>15.5</v>
          </cell>
          <cell r="N491" t="str">
            <v/>
          </cell>
          <cell r="O491" t="str">
            <v>28/06/2019</v>
          </cell>
          <cell r="P491" t="str">
            <v>28/06/2024</v>
          </cell>
          <cell r="Q491" t="str">
            <v>60M</v>
          </cell>
          <cell r="R491" t="str">
            <v>N</v>
          </cell>
          <cell r="S491" t="str">
            <v>SBAUL79</v>
          </cell>
          <cell r="T491">
            <v>204511857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 t="str">
            <v>00285279</v>
          </cell>
          <cell r="AC491" t="str">
            <v>Rahmad Ramadhon</v>
          </cell>
          <cell r="AD491" t="str">
            <v>82203</v>
          </cell>
          <cell r="AE491" t="str">
            <v>03. KECIL - &gt; Rp 100 JUTA S/D Rp 350 JUTA</v>
          </cell>
          <cell r="AF491">
            <v>1</v>
          </cell>
          <cell r="AG491">
            <v>204511857</v>
          </cell>
        </row>
        <row r="492">
          <cell r="A492" t="str">
            <v>TIA3037</v>
          </cell>
          <cell r="B492" t="e">
            <v>#REF!</v>
          </cell>
          <cell r="C492" t="str">
            <v>2020-10-20</v>
          </cell>
          <cell r="D492">
            <v>83</v>
          </cell>
          <cell r="E492" t="str">
            <v xml:space="preserve">IDR </v>
          </cell>
          <cell r="F492" t="str">
            <v xml:space="preserve">HMI  REZA SYAHRIZAL S.             </v>
          </cell>
          <cell r="G492" t="str">
            <v>R9</v>
          </cell>
          <cell r="H492" t="str">
            <v>0000008301502255153</v>
          </cell>
          <cell r="I492" t="str">
            <v xml:space="preserve">TEDDY SETIAWAN      </v>
          </cell>
          <cell r="J492">
            <v>250000000</v>
          </cell>
          <cell r="K492" t="str">
            <v>05/10/2020</v>
          </cell>
          <cell r="L492" t="str">
            <v>05/10/2020</v>
          </cell>
          <cell r="M492">
            <v>13</v>
          </cell>
          <cell r="N492" t="str">
            <v>05/10/2020</v>
          </cell>
          <cell r="O492" t="str">
            <v>06/08/2019</v>
          </cell>
          <cell r="P492" t="str">
            <v>05/08/2024</v>
          </cell>
          <cell r="Q492" t="str">
            <v>60M</v>
          </cell>
          <cell r="R492" t="str">
            <v>N</v>
          </cell>
          <cell r="S492" t="str">
            <v>TIA3037</v>
          </cell>
          <cell r="T492">
            <v>0</v>
          </cell>
          <cell r="U492">
            <v>195832900</v>
          </cell>
          <cell r="V492">
            <v>0</v>
          </cell>
          <cell r="W492">
            <v>0</v>
          </cell>
          <cell r="X492">
            <v>0</v>
          </cell>
          <cell r="Y492">
            <v>4166700</v>
          </cell>
          <cell r="Z492">
            <v>2137597</v>
          </cell>
          <cell r="AA492">
            <v>25087</v>
          </cell>
          <cell r="AB492" t="str">
            <v>00277069</v>
          </cell>
          <cell r="AC492" t="str">
            <v>Muhammad Fiqhi Maulaya</v>
          </cell>
          <cell r="AD492" t="str">
            <v>82204</v>
          </cell>
          <cell r="AE492" t="str">
            <v>04. KECIL - &gt; Rp 350 JUTA S/D Rp 500 JUTA</v>
          </cell>
          <cell r="AF492">
            <v>2</v>
          </cell>
          <cell r="AG492">
            <v>195831097.59999999</v>
          </cell>
        </row>
        <row r="493">
          <cell r="A493" t="str">
            <v>DAJ3818</v>
          </cell>
          <cell r="B493" t="e">
            <v>#REF!</v>
          </cell>
          <cell r="C493" t="str">
            <v>2020-10-20</v>
          </cell>
          <cell r="D493">
            <v>83</v>
          </cell>
          <cell r="E493" t="str">
            <v xml:space="preserve">IDR </v>
          </cell>
          <cell r="F493" t="str">
            <v xml:space="preserve">Y25  MUHAMMAD BUDIMAN              </v>
          </cell>
          <cell r="G493" t="str">
            <v>RV</v>
          </cell>
          <cell r="H493" t="str">
            <v>0000008301053498107</v>
          </cell>
          <cell r="I493" t="str">
            <v xml:space="preserve">DAMASIA LINGGARJATI </v>
          </cell>
          <cell r="J493">
            <v>250000000</v>
          </cell>
          <cell r="K493" t="str">
            <v>27/10/2020</v>
          </cell>
          <cell r="L493" t="str">
            <v/>
          </cell>
          <cell r="M493">
            <v>6.71</v>
          </cell>
          <cell r="N493" t="str">
            <v/>
          </cell>
          <cell r="O493" t="str">
            <v>27/03/2018</v>
          </cell>
          <cell r="P493" t="str">
            <v>27/03/2022</v>
          </cell>
          <cell r="Q493" t="str">
            <v>48M</v>
          </cell>
          <cell r="R493" t="str">
            <v>N</v>
          </cell>
          <cell r="S493" t="str">
            <v>DAJ3818</v>
          </cell>
          <cell r="T493">
            <v>101701281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 t="str">
            <v>00172141</v>
          </cell>
          <cell r="AC493" t="str">
            <v>Muhammad Budiman</v>
          </cell>
          <cell r="AD493" t="str">
            <v>80065</v>
          </cell>
          <cell r="AE493" t="str">
            <v>10. KUR Ritel 2015 New</v>
          </cell>
          <cell r="AF493">
            <v>1</v>
          </cell>
          <cell r="AG493">
            <v>101701281</v>
          </cell>
        </row>
        <row r="494">
          <cell r="A494" t="str">
            <v>AZR1599</v>
          </cell>
          <cell r="B494" t="e">
            <v>#REF!</v>
          </cell>
          <cell r="C494" t="str">
            <v>2020-10-20</v>
          </cell>
          <cell r="D494">
            <v>83</v>
          </cell>
          <cell r="E494" t="str">
            <v xml:space="preserve">IDR </v>
          </cell>
          <cell r="F494" t="str">
            <v xml:space="preserve">MJF  Agung Setyo M                 </v>
          </cell>
          <cell r="G494" t="str">
            <v>DL</v>
          </cell>
          <cell r="H494" t="str">
            <v>0000008301502337159</v>
          </cell>
          <cell r="I494" t="str">
            <v xml:space="preserve">AGUNG MULIA SE      </v>
          </cell>
          <cell r="J494">
            <v>250000000</v>
          </cell>
          <cell r="K494" t="str">
            <v>16/06/2021</v>
          </cell>
          <cell r="L494" t="str">
            <v>16/11/2020</v>
          </cell>
          <cell r="M494">
            <v>11</v>
          </cell>
          <cell r="N494">
            <v>0</v>
          </cell>
          <cell r="O494" t="str">
            <v>29/01/2020</v>
          </cell>
          <cell r="P494" t="str">
            <v>16/06/2021</v>
          </cell>
          <cell r="Q494" t="str">
            <v>17M</v>
          </cell>
          <cell r="R494" t="str">
            <v>Y</v>
          </cell>
          <cell r="S494" t="str">
            <v>AZR1599</v>
          </cell>
          <cell r="T494">
            <v>250000000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 t="str">
            <v>00069569</v>
          </cell>
          <cell r="AC494" t="str">
            <v>Agung Setyo Martanto</v>
          </cell>
          <cell r="AD494" t="str">
            <v>82203</v>
          </cell>
          <cell r="AE494" t="str">
            <v>03. KECIL - &gt; Rp 100 JUTA S/D Rp 350 JUTA</v>
          </cell>
          <cell r="AF494">
            <v>1</v>
          </cell>
          <cell r="AG494">
            <v>250000000</v>
          </cell>
        </row>
        <row r="495">
          <cell r="A495" t="str">
            <v>WR10222</v>
          </cell>
          <cell r="B495" t="e">
            <v>#REF!</v>
          </cell>
          <cell r="C495" t="str">
            <v>2020-10-20</v>
          </cell>
          <cell r="D495">
            <v>83</v>
          </cell>
          <cell r="E495" t="str">
            <v xml:space="preserve">IDR </v>
          </cell>
          <cell r="F495" t="str">
            <v xml:space="preserve">MJF  Agung Setyo M                 </v>
          </cell>
          <cell r="G495" t="str">
            <v>DL</v>
          </cell>
          <cell r="H495" t="str">
            <v>0000008301502354151</v>
          </cell>
          <cell r="I495" t="str">
            <v xml:space="preserve">WAHYUNINGSIH        </v>
          </cell>
          <cell r="J495">
            <v>250000000</v>
          </cell>
          <cell r="K495" t="str">
            <v>19/06/2021</v>
          </cell>
          <cell r="L495" t="str">
            <v>19/11/2020</v>
          </cell>
          <cell r="M495">
            <v>11</v>
          </cell>
          <cell r="N495">
            <v>0</v>
          </cell>
          <cell r="O495" t="str">
            <v>26/03/2020</v>
          </cell>
          <cell r="P495" t="str">
            <v>19/06/2021</v>
          </cell>
          <cell r="Q495" t="str">
            <v>15M</v>
          </cell>
          <cell r="R495" t="str">
            <v>Y</v>
          </cell>
          <cell r="S495" t="str">
            <v>WR10222</v>
          </cell>
          <cell r="T495">
            <v>224851311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 t="str">
            <v>00069569</v>
          </cell>
          <cell r="AC495" t="str">
            <v>Agung Setyo Martanto</v>
          </cell>
          <cell r="AD495" t="str">
            <v>82204</v>
          </cell>
          <cell r="AE495" t="str">
            <v>04. KECIL - &gt; Rp 350 JUTA S/D Rp 500 JUTA</v>
          </cell>
          <cell r="AF495">
            <v>1</v>
          </cell>
          <cell r="AG495">
            <v>163072191.05000001</v>
          </cell>
        </row>
        <row r="496">
          <cell r="A496" t="str">
            <v>T503330</v>
          </cell>
          <cell r="B496" t="e">
            <v>#REF!</v>
          </cell>
          <cell r="C496" t="str">
            <v>2020-10-20</v>
          </cell>
          <cell r="D496">
            <v>83</v>
          </cell>
          <cell r="E496" t="str">
            <v xml:space="preserve">IDR </v>
          </cell>
          <cell r="F496" t="str">
            <v xml:space="preserve">Y25  MUHAMMAD BUDIMAN              </v>
          </cell>
          <cell r="G496" t="str">
            <v>RV</v>
          </cell>
          <cell r="H496" t="str">
            <v>0000008301055564108</v>
          </cell>
          <cell r="I496" t="str">
            <v xml:space="preserve">TRI WAHYUNI         </v>
          </cell>
          <cell r="J496">
            <v>250000000</v>
          </cell>
          <cell r="K496" t="str">
            <v>28/08/2020</v>
          </cell>
          <cell r="L496" t="str">
            <v/>
          </cell>
          <cell r="M496">
            <v>6.78</v>
          </cell>
          <cell r="N496" t="str">
            <v/>
          </cell>
          <cell r="O496" t="str">
            <v>28/06/2019</v>
          </cell>
          <cell r="P496" t="str">
            <v>28/06/2022</v>
          </cell>
          <cell r="Q496" t="str">
            <v>36M</v>
          </cell>
          <cell r="R496" t="str">
            <v>N</v>
          </cell>
          <cell r="S496" t="str">
            <v>T503330</v>
          </cell>
          <cell r="T496">
            <v>0</v>
          </cell>
          <cell r="U496">
            <v>160474247</v>
          </cell>
          <cell r="V496">
            <v>0</v>
          </cell>
          <cell r="W496">
            <v>0</v>
          </cell>
          <cell r="X496">
            <v>0</v>
          </cell>
          <cell r="Y496">
            <v>7990793</v>
          </cell>
          <cell r="Z496">
            <v>974955</v>
          </cell>
          <cell r="AA496">
            <v>24845</v>
          </cell>
          <cell r="AB496" t="str">
            <v>00172141</v>
          </cell>
          <cell r="AC496" t="str">
            <v>Muhammad Budiman</v>
          </cell>
          <cell r="AD496" t="str">
            <v>80065</v>
          </cell>
          <cell r="AE496" t="str">
            <v>10. KUR Ritel 2015 New</v>
          </cell>
          <cell r="AF496">
            <v>2</v>
          </cell>
          <cell r="AG496">
            <v>160474247</v>
          </cell>
        </row>
        <row r="497">
          <cell r="A497" t="str">
            <v>ALOX077</v>
          </cell>
          <cell r="B497" t="e">
            <v>#REF!</v>
          </cell>
          <cell r="C497" t="str">
            <v>2020-10-20</v>
          </cell>
          <cell r="D497">
            <v>83</v>
          </cell>
          <cell r="E497" t="str">
            <v xml:space="preserve">IDR </v>
          </cell>
          <cell r="F497" t="str">
            <v xml:space="preserve">MC1  IWAN BUDI CAHYONO             </v>
          </cell>
          <cell r="G497" t="str">
            <v>EB</v>
          </cell>
          <cell r="H497" t="str">
            <v>0000008301054935102</v>
          </cell>
          <cell r="I497" t="str">
            <v xml:space="preserve">ANDRY SUWARNO       </v>
          </cell>
          <cell r="J497">
            <v>250000000</v>
          </cell>
          <cell r="K497" t="str">
            <v>30/03/2021</v>
          </cell>
          <cell r="L497" t="str">
            <v>30/10/2020</v>
          </cell>
          <cell r="M497">
            <v>9</v>
          </cell>
          <cell r="N497">
            <v>0</v>
          </cell>
          <cell r="O497" t="str">
            <v>20/12/2018</v>
          </cell>
          <cell r="P497" t="str">
            <v>30/01/2024</v>
          </cell>
          <cell r="Q497" t="str">
            <v>61M</v>
          </cell>
          <cell r="R497" t="str">
            <v>Y</v>
          </cell>
          <cell r="S497" t="str">
            <v>ALOX077</v>
          </cell>
          <cell r="T497">
            <v>177000000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 t="str">
            <v>00277069</v>
          </cell>
          <cell r="AC497" t="str">
            <v>Muhammad Fiqhi Maulaya</v>
          </cell>
          <cell r="AD497" t="str">
            <v>82205</v>
          </cell>
          <cell r="AE497" t="str">
            <v>05. KECIL - &gt; Rp 500 JUTA S/D Rp 1 M</v>
          </cell>
          <cell r="AF497">
            <v>1</v>
          </cell>
          <cell r="AG497">
            <v>177000000</v>
          </cell>
        </row>
        <row r="498">
          <cell r="A498" t="str">
            <v>PG64952</v>
          </cell>
          <cell r="B498" t="e">
            <v>#REF!</v>
          </cell>
          <cell r="C498" t="str">
            <v>2020-10-20</v>
          </cell>
          <cell r="D498">
            <v>83</v>
          </cell>
          <cell r="E498" t="str">
            <v xml:space="preserve">IDR </v>
          </cell>
          <cell r="F498" t="str">
            <v xml:space="preserve">Y25  MUHAMMAD BUDIMAN              </v>
          </cell>
          <cell r="G498" t="str">
            <v>RY</v>
          </cell>
          <cell r="H498" t="str">
            <v>0000008301057024104</v>
          </cell>
          <cell r="I498" t="str">
            <v xml:space="preserve">PUJIONO             </v>
          </cell>
          <cell r="J498">
            <v>250000000</v>
          </cell>
          <cell r="K498" t="str">
            <v>30/10/2020</v>
          </cell>
          <cell r="L498" t="str">
            <v>30/10/2020</v>
          </cell>
          <cell r="M498">
            <v>6</v>
          </cell>
          <cell r="N498">
            <v>0</v>
          </cell>
          <cell r="O498" t="str">
            <v>30/06/2020</v>
          </cell>
          <cell r="P498" t="str">
            <v>30/06/2024</v>
          </cell>
          <cell r="Q498" t="str">
            <v>48M</v>
          </cell>
          <cell r="R498" t="str">
            <v>N</v>
          </cell>
          <cell r="S498" t="str">
            <v>PG64952</v>
          </cell>
          <cell r="T498">
            <v>234400000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 t="str">
            <v>00172141</v>
          </cell>
          <cell r="AC498" t="str">
            <v>Muhammad Budiman</v>
          </cell>
          <cell r="AD498" t="str">
            <v>80065</v>
          </cell>
          <cell r="AE498" t="str">
            <v>10. KUR Ritel 2015 New</v>
          </cell>
          <cell r="AF498">
            <v>1</v>
          </cell>
          <cell r="AG498">
            <v>234400000</v>
          </cell>
        </row>
        <row r="499">
          <cell r="A499" t="str">
            <v>PJ21271</v>
          </cell>
          <cell r="B499" t="e">
            <v>#REF!</v>
          </cell>
          <cell r="C499" t="str">
            <v>2020-10-20</v>
          </cell>
          <cell r="D499">
            <v>83</v>
          </cell>
          <cell r="E499" t="str">
            <v xml:space="preserve">IDR </v>
          </cell>
          <cell r="F499" t="str">
            <v xml:space="preserve">Y25  MUHAMMAD BUDIMAN              </v>
          </cell>
          <cell r="G499" t="str">
            <v>RV</v>
          </cell>
          <cell r="H499" t="str">
            <v>0000008301053540108</v>
          </cell>
          <cell r="I499" t="str">
            <v xml:space="preserve">PUJI ASTUTIK        </v>
          </cell>
          <cell r="J499">
            <v>250000000</v>
          </cell>
          <cell r="K499" t="str">
            <v>05/11/2020</v>
          </cell>
          <cell r="L499" t="str">
            <v/>
          </cell>
          <cell r="M499">
            <v>6.71</v>
          </cell>
          <cell r="N499" t="str">
            <v/>
          </cell>
          <cell r="O499" t="str">
            <v>05/04/2018</v>
          </cell>
          <cell r="P499" t="str">
            <v>05/04/2022</v>
          </cell>
          <cell r="Q499" t="str">
            <v>48M</v>
          </cell>
          <cell r="R499" t="str">
            <v>N</v>
          </cell>
          <cell r="S499" t="str">
            <v>PJ21271</v>
          </cell>
          <cell r="T499">
            <v>102050937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 t="str">
            <v>00172141</v>
          </cell>
          <cell r="AC499" t="str">
            <v>Muhammad Budiman</v>
          </cell>
          <cell r="AD499" t="str">
            <v>80065</v>
          </cell>
          <cell r="AE499" t="str">
            <v>10. KUR Ritel 2015 New</v>
          </cell>
          <cell r="AF499">
            <v>1</v>
          </cell>
          <cell r="AG499">
            <v>104110362.7</v>
          </cell>
        </row>
        <row r="500">
          <cell r="A500" t="str">
            <v>TIA3037</v>
          </cell>
          <cell r="B500" t="e">
            <v>#REF!</v>
          </cell>
          <cell r="C500" t="str">
            <v>2020-10-20</v>
          </cell>
          <cell r="D500">
            <v>83</v>
          </cell>
          <cell r="E500" t="str">
            <v xml:space="preserve">IDR </v>
          </cell>
          <cell r="F500" t="str">
            <v xml:space="preserve">WH7  Muhammad Fiqhi Maulaya        </v>
          </cell>
          <cell r="G500" t="str">
            <v>DL</v>
          </cell>
          <cell r="H500" t="str">
            <v>0000008301502256159</v>
          </cell>
          <cell r="I500" t="str">
            <v xml:space="preserve">TEDDY SETIAWAN      </v>
          </cell>
          <cell r="J500">
            <v>250000000</v>
          </cell>
          <cell r="K500" t="str">
            <v>05/08/2021</v>
          </cell>
          <cell r="L500" t="str">
            <v>05/10/2020</v>
          </cell>
          <cell r="M500">
            <v>14</v>
          </cell>
          <cell r="N500" t="str">
            <v>05/10/2020</v>
          </cell>
          <cell r="O500" t="str">
            <v>05/08/2019</v>
          </cell>
          <cell r="P500" t="str">
            <v>05/08/2021</v>
          </cell>
          <cell r="Q500" t="str">
            <v>24M</v>
          </cell>
          <cell r="R500" t="str">
            <v>N</v>
          </cell>
          <cell r="S500" t="str">
            <v>TIA3037</v>
          </cell>
          <cell r="T500">
            <v>0</v>
          </cell>
          <cell r="U500">
            <v>250000000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2871684.2</v>
          </cell>
          <cell r="AA500">
            <v>0</v>
          </cell>
          <cell r="AB500" t="str">
            <v>00277069</v>
          </cell>
          <cell r="AC500" t="str">
            <v>Muhammad Fiqhi Maulaya</v>
          </cell>
          <cell r="AD500" t="str">
            <v>82204</v>
          </cell>
          <cell r="AE500" t="str">
            <v>04. KECIL - &gt; Rp 350 JUTA S/D Rp 500 JUTA</v>
          </cell>
          <cell r="AF500">
            <v>2</v>
          </cell>
          <cell r="AG500">
            <v>250000000</v>
          </cell>
        </row>
        <row r="501">
          <cell r="A501" t="str">
            <v>MKA8544</v>
          </cell>
          <cell r="B501" t="e">
            <v>#REF!</v>
          </cell>
          <cell r="C501" t="str">
            <v>2020-10-20</v>
          </cell>
          <cell r="D501">
            <v>83</v>
          </cell>
          <cell r="E501" t="str">
            <v xml:space="preserve">IDR </v>
          </cell>
          <cell r="F501" t="str">
            <v xml:space="preserve">Y25  MUHAMMAD BUDIMAN              </v>
          </cell>
          <cell r="G501" t="str">
            <v>RS</v>
          </cell>
          <cell r="H501" t="str">
            <v>0000008301057289102</v>
          </cell>
          <cell r="I501" t="str">
            <v xml:space="preserve">MOH ALIF            </v>
          </cell>
          <cell r="J501">
            <v>250000000</v>
          </cell>
          <cell r="K501" t="str">
            <v>27/10/2020</v>
          </cell>
          <cell r="L501" t="str">
            <v>27/10/2020</v>
          </cell>
          <cell r="M501">
            <v>6</v>
          </cell>
          <cell r="N501">
            <v>0</v>
          </cell>
          <cell r="O501" t="str">
            <v>27/07/2020</v>
          </cell>
          <cell r="P501" t="str">
            <v>27/07/2025</v>
          </cell>
          <cell r="Q501" t="str">
            <v>60M</v>
          </cell>
          <cell r="R501" t="str">
            <v>N</v>
          </cell>
          <cell r="S501" t="str">
            <v>MKA8544</v>
          </cell>
          <cell r="T501">
            <v>241700000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 t="str">
            <v>00172141</v>
          </cell>
          <cell r="AC501" t="str">
            <v>Muhammad Budiman</v>
          </cell>
          <cell r="AD501" t="str">
            <v>80065</v>
          </cell>
          <cell r="AE501" t="str">
            <v>10. KUR Ritel 2015 New</v>
          </cell>
          <cell r="AF501">
            <v>1</v>
          </cell>
          <cell r="AG501">
            <v>241700000</v>
          </cell>
        </row>
        <row r="502">
          <cell r="A502" t="str">
            <v>SJST378</v>
          </cell>
          <cell r="B502" t="e">
            <v>#REF!</v>
          </cell>
          <cell r="C502" t="str">
            <v>2020-10-20</v>
          </cell>
          <cell r="D502">
            <v>83</v>
          </cell>
          <cell r="E502" t="str">
            <v xml:space="preserve">IDR </v>
          </cell>
          <cell r="F502" t="str">
            <v xml:space="preserve">MJF  Agung Setyo M                 </v>
          </cell>
          <cell r="G502" t="str">
            <v>DL</v>
          </cell>
          <cell r="H502" t="str">
            <v>0000008301502034159</v>
          </cell>
          <cell r="I502" t="str">
            <v xml:space="preserve">SAKDULLAH           </v>
          </cell>
          <cell r="J502">
            <v>250000000</v>
          </cell>
          <cell r="K502" t="str">
            <v>12/12/2020</v>
          </cell>
          <cell r="L502" t="str">
            <v>12/11/2020</v>
          </cell>
          <cell r="M502">
            <v>14</v>
          </cell>
          <cell r="N502">
            <v>0</v>
          </cell>
          <cell r="O502" t="str">
            <v>12/12/2017</v>
          </cell>
          <cell r="P502" t="str">
            <v>12/12/2020</v>
          </cell>
          <cell r="Q502" t="str">
            <v>36M</v>
          </cell>
          <cell r="R502" t="str">
            <v>N</v>
          </cell>
          <cell r="S502" t="str">
            <v>SJST378</v>
          </cell>
          <cell r="T502">
            <v>250000000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 t="str">
            <v>00069569</v>
          </cell>
          <cell r="AC502" t="str">
            <v>Agung Setyo Martanto</v>
          </cell>
          <cell r="AD502" t="str">
            <v>82205</v>
          </cell>
          <cell r="AE502" t="str">
            <v>05. KECIL - &gt; Rp 500 JUTA S/D Rp 1 M</v>
          </cell>
          <cell r="AF502">
            <v>1</v>
          </cell>
          <cell r="AG502">
            <v>250000000</v>
          </cell>
        </row>
        <row r="503">
          <cell r="A503" t="str">
            <v>W733915</v>
          </cell>
          <cell r="B503" t="e">
            <v>#REF!</v>
          </cell>
          <cell r="C503" t="str">
            <v>2020-10-20</v>
          </cell>
          <cell r="D503">
            <v>83</v>
          </cell>
          <cell r="E503" t="str">
            <v xml:space="preserve">IDR </v>
          </cell>
          <cell r="F503" t="str">
            <v xml:space="preserve">Y25  MUHAMMAD BUDIMAN              </v>
          </cell>
          <cell r="G503" t="str">
            <v>RS</v>
          </cell>
          <cell r="H503" t="str">
            <v>0000008301051758103</v>
          </cell>
          <cell r="I503" t="str">
            <v xml:space="preserve">WAKIDI              </v>
          </cell>
          <cell r="J503">
            <v>250000000</v>
          </cell>
          <cell r="K503" t="str">
            <v>25/10/2020</v>
          </cell>
          <cell r="L503" t="str">
            <v>25/10/2020</v>
          </cell>
          <cell r="M503">
            <v>9</v>
          </cell>
          <cell r="N503">
            <v>0</v>
          </cell>
          <cell r="O503" t="str">
            <v>30/03/2017</v>
          </cell>
          <cell r="P503" t="str">
            <v>30/03/2022</v>
          </cell>
          <cell r="Q503" t="str">
            <v>60M</v>
          </cell>
          <cell r="R503" t="str">
            <v>N</v>
          </cell>
          <cell r="S503" t="str">
            <v>W733915</v>
          </cell>
          <cell r="T503">
            <v>75700000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 t="str">
            <v>00172141</v>
          </cell>
          <cell r="AC503" t="str">
            <v>Muhammad Budiman</v>
          </cell>
          <cell r="AD503" t="str">
            <v>80065</v>
          </cell>
          <cell r="AE503" t="str">
            <v>10. KUR Ritel 2015 New</v>
          </cell>
          <cell r="AF503">
            <v>1</v>
          </cell>
          <cell r="AG503">
            <v>75700000</v>
          </cell>
        </row>
        <row r="504">
          <cell r="A504" t="str">
            <v>AWC3116</v>
          </cell>
          <cell r="B504" t="e">
            <v>#REF!</v>
          </cell>
          <cell r="C504" t="str">
            <v>2020-10-20</v>
          </cell>
          <cell r="D504">
            <v>83</v>
          </cell>
          <cell r="E504" t="str">
            <v xml:space="preserve">IDR </v>
          </cell>
          <cell r="F504" t="str">
            <v xml:space="preserve">Y25  MUHAMMAD BUDIMAN              </v>
          </cell>
          <cell r="G504" t="str">
            <v>RY</v>
          </cell>
          <cell r="H504" t="str">
            <v>0000008301056969107</v>
          </cell>
          <cell r="I504" t="str">
            <v xml:space="preserve">AGUS WIJONO         </v>
          </cell>
          <cell r="J504">
            <v>250000000</v>
          </cell>
          <cell r="K504" t="str">
            <v>12/11/2020</v>
          </cell>
          <cell r="L504" t="str">
            <v>12/11/2020</v>
          </cell>
          <cell r="M504">
            <v>6</v>
          </cell>
          <cell r="N504">
            <v>0</v>
          </cell>
          <cell r="O504" t="str">
            <v>12/06/2020</v>
          </cell>
          <cell r="P504" t="str">
            <v>12/06/2023</v>
          </cell>
          <cell r="Q504" t="str">
            <v>36M</v>
          </cell>
          <cell r="R504" t="str">
            <v>N</v>
          </cell>
          <cell r="S504" t="str">
            <v>AWC3116</v>
          </cell>
          <cell r="T504">
            <v>222200000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 t="str">
            <v>00172141</v>
          </cell>
          <cell r="AC504" t="str">
            <v>Muhammad Budiman</v>
          </cell>
          <cell r="AD504" t="str">
            <v>80065</v>
          </cell>
          <cell r="AE504" t="str">
            <v>10. KUR Ritel 2015 New</v>
          </cell>
          <cell r="AF504">
            <v>1</v>
          </cell>
          <cell r="AG504">
            <v>226022500</v>
          </cell>
        </row>
        <row r="505">
          <cell r="A505" t="str">
            <v>EBJ6630</v>
          </cell>
          <cell r="B505" t="e">
            <v>#REF!</v>
          </cell>
          <cell r="C505" t="str">
            <v>2020-10-20</v>
          </cell>
          <cell r="D505">
            <v>83</v>
          </cell>
          <cell r="E505" t="str">
            <v xml:space="preserve">IDR </v>
          </cell>
          <cell r="F505" t="str">
            <v xml:space="preserve">WH8  ADHY KARYO NUGROHO            </v>
          </cell>
          <cell r="G505" t="str">
            <v>DL</v>
          </cell>
          <cell r="H505" t="str">
            <v>0000008301501251156</v>
          </cell>
          <cell r="I505" t="str">
            <v xml:space="preserve">EKO SOELISTIJOWATI  </v>
          </cell>
          <cell r="J505">
            <v>250000000</v>
          </cell>
          <cell r="K505" t="str">
            <v>14/04/2021</v>
          </cell>
          <cell r="L505" t="str">
            <v>14/10/2020</v>
          </cell>
          <cell r="M505">
            <v>10</v>
          </cell>
          <cell r="N505" t="str">
            <v>14/10/2020</v>
          </cell>
          <cell r="O505" t="str">
            <v>17/06/2011</v>
          </cell>
          <cell r="P505" t="str">
            <v>14/04/2021</v>
          </cell>
          <cell r="Q505" t="str">
            <v>118M</v>
          </cell>
          <cell r="R505" t="str">
            <v>Y</v>
          </cell>
          <cell r="S505" t="str">
            <v>EBJ6630</v>
          </cell>
          <cell r="T505">
            <v>0</v>
          </cell>
          <cell r="U505">
            <v>250000000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823316</v>
          </cell>
          <cell r="AA505">
            <v>1748</v>
          </cell>
          <cell r="AB505" t="str">
            <v>00285279</v>
          </cell>
          <cell r="AC505" t="str">
            <v>Rahmad Ramadhon</v>
          </cell>
          <cell r="AD505" t="str">
            <v>82205</v>
          </cell>
          <cell r="AE505" t="str">
            <v>05. KECIL - &gt; Rp 500 JUTA S/D Rp 1 M</v>
          </cell>
          <cell r="AF505">
            <v>2</v>
          </cell>
          <cell r="AG505">
            <v>250000000</v>
          </cell>
        </row>
        <row r="506">
          <cell r="A506" t="str">
            <v>RRD7175</v>
          </cell>
          <cell r="B506" t="e">
            <v>#REF!</v>
          </cell>
          <cell r="C506" t="str">
            <v>2020-10-20</v>
          </cell>
          <cell r="D506">
            <v>83</v>
          </cell>
          <cell r="E506" t="str">
            <v xml:space="preserve">IDR </v>
          </cell>
          <cell r="F506" t="str">
            <v xml:space="preserve">Y25  MUHAMMAD BUDIMAN              </v>
          </cell>
          <cell r="G506" t="str">
            <v>RS</v>
          </cell>
          <cell r="H506" t="str">
            <v>0000008301056482105</v>
          </cell>
          <cell r="I506" t="str">
            <v xml:space="preserve">ROCHATUN            </v>
          </cell>
          <cell r="J506">
            <v>250000000</v>
          </cell>
          <cell r="K506" t="str">
            <v>31/10/2020</v>
          </cell>
          <cell r="L506" t="str">
            <v>29/10/2020</v>
          </cell>
          <cell r="M506">
            <v>6</v>
          </cell>
          <cell r="N506">
            <v>0</v>
          </cell>
          <cell r="O506" t="str">
            <v>29/01/2020</v>
          </cell>
          <cell r="P506" t="str">
            <v>29/01/2025</v>
          </cell>
          <cell r="Q506" t="str">
            <v>60M</v>
          </cell>
          <cell r="R506" t="str">
            <v>N</v>
          </cell>
          <cell r="S506" t="str">
            <v>RRD7175</v>
          </cell>
          <cell r="T506">
            <v>216800000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 t="str">
            <v>00172141</v>
          </cell>
          <cell r="AC506" t="str">
            <v>Muhammad Budiman</v>
          </cell>
          <cell r="AD506" t="str">
            <v>80065</v>
          </cell>
          <cell r="AE506" t="str">
            <v>10. KUR Ritel 2015 New</v>
          </cell>
          <cell r="AF506">
            <v>1</v>
          </cell>
          <cell r="AG506">
            <v>216800000</v>
          </cell>
        </row>
        <row r="507">
          <cell r="A507" t="str">
            <v>PEB7947</v>
          </cell>
          <cell r="B507" t="e">
            <v>#REF!</v>
          </cell>
          <cell r="C507" t="str">
            <v>2020-10-20</v>
          </cell>
          <cell r="D507">
            <v>83</v>
          </cell>
          <cell r="E507" t="str">
            <v xml:space="preserve">IDR </v>
          </cell>
          <cell r="F507" t="str">
            <v xml:space="preserve">NHS  DESTRI HUDO HARDONO           </v>
          </cell>
          <cell r="G507" t="str">
            <v>EB</v>
          </cell>
          <cell r="H507" t="str">
            <v>0000008301055843104</v>
          </cell>
          <cell r="I507" t="str">
            <v xml:space="preserve">PRATAMA JASA        </v>
          </cell>
          <cell r="J507">
            <v>250000000</v>
          </cell>
          <cell r="K507" t="str">
            <v>29/10/2020</v>
          </cell>
          <cell r="L507" t="str">
            <v>29/10/2020</v>
          </cell>
          <cell r="M507">
            <v>10</v>
          </cell>
          <cell r="N507">
            <v>0</v>
          </cell>
          <cell r="O507" t="str">
            <v>29/08/2019</v>
          </cell>
          <cell r="P507" t="str">
            <v>23/09/2024</v>
          </cell>
          <cell r="Q507" t="str">
            <v>61M</v>
          </cell>
          <cell r="R507" t="str">
            <v>Y</v>
          </cell>
          <cell r="S507" t="str">
            <v>PEB7947</v>
          </cell>
          <cell r="T507">
            <v>220833338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 t="str">
            <v>00060701</v>
          </cell>
          <cell r="AC507" t="str">
            <v>Destri Hudo Hardono</v>
          </cell>
          <cell r="AD507" t="str">
            <v>42206</v>
          </cell>
          <cell r="AE507" t="str">
            <v>06. RITKOM - &gt; Rp 1 M S/D Rp 2 M</v>
          </cell>
          <cell r="AF507">
            <v>1</v>
          </cell>
          <cell r="AG507">
            <v>220833338</v>
          </cell>
        </row>
        <row r="508">
          <cell r="A508" t="str">
            <v>SLUR722</v>
          </cell>
          <cell r="B508" t="e">
            <v>#REF!</v>
          </cell>
          <cell r="C508" t="str">
            <v>2020-10-20</v>
          </cell>
          <cell r="D508">
            <v>83</v>
          </cell>
          <cell r="E508" t="str">
            <v xml:space="preserve">IDR </v>
          </cell>
          <cell r="F508" t="str">
            <v xml:space="preserve">MJF  Agung Setyo M                 </v>
          </cell>
          <cell r="G508" t="str">
            <v>DL</v>
          </cell>
          <cell r="H508" t="str">
            <v>0000008301502347154</v>
          </cell>
          <cell r="I508" t="str">
            <v xml:space="preserve">SULIKAN             </v>
          </cell>
          <cell r="J508">
            <v>250000000</v>
          </cell>
          <cell r="K508" t="str">
            <v>29/04/2021</v>
          </cell>
          <cell r="L508" t="str">
            <v>29/10/2020</v>
          </cell>
          <cell r="M508">
            <v>9</v>
          </cell>
          <cell r="N508">
            <v>0</v>
          </cell>
          <cell r="O508" t="str">
            <v>02/03/2020</v>
          </cell>
          <cell r="P508" t="str">
            <v>29/04/2021</v>
          </cell>
          <cell r="Q508" t="str">
            <v>14M</v>
          </cell>
          <cell r="R508" t="str">
            <v>Y</v>
          </cell>
          <cell r="S508" t="str">
            <v>SLUR722</v>
          </cell>
          <cell r="T508">
            <v>100248789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 t="str">
            <v>00069569</v>
          </cell>
          <cell r="AC508" t="str">
            <v>Agung Setyo Martanto</v>
          </cell>
          <cell r="AD508" t="str">
            <v>82205</v>
          </cell>
          <cell r="AE508" t="str">
            <v>05. KECIL - &gt; Rp 500 JUTA S/D Rp 1 M</v>
          </cell>
          <cell r="AF508">
            <v>1</v>
          </cell>
          <cell r="AG508">
            <v>96931889</v>
          </cell>
        </row>
        <row r="509">
          <cell r="A509" t="str">
            <v>NVT2597</v>
          </cell>
          <cell r="B509" t="e">
            <v>#REF!</v>
          </cell>
          <cell r="C509" t="str">
            <v>2020-10-20</v>
          </cell>
          <cell r="D509">
            <v>83</v>
          </cell>
          <cell r="E509" t="str">
            <v xml:space="preserve">IDR </v>
          </cell>
          <cell r="F509" t="str">
            <v xml:space="preserve">Y25  MUHAMMAD BUDIMAN              </v>
          </cell>
          <cell r="G509" t="str">
            <v>RW</v>
          </cell>
          <cell r="H509" t="str">
            <v>0000008301053415109</v>
          </cell>
          <cell r="I509" t="str">
            <v xml:space="preserve">NGADIKUN            </v>
          </cell>
          <cell r="J509">
            <v>249452538</v>
          </cell>
          <cell r="K509" t="str">
            <v>06/10/2020</v>
          </cell>
          <cell r="L509" t="str">
            <v/>
          </cell>
          <cell r="M509">
            <v>6.64</v>
          </cell>
          <cell r="N509" t="str">
            <v/>
          </cell>
          <cell r="O509" t="str">
            <v>06/03/2018</v>
          </cell>
          <cell r="P509" t="str">
            <v>26/09/2023</v>
          </cell>
          <cell r="Q509" t="str">
            <v>66M</v>
          </cell>
          <cell r="R509" t="str">
            <v>Y</v>
          </cell>
          <cell r="S509" t="str">
            <v>NVT2597</v>
          </cell>
          <cell r="T509">
            <v>0</v>
          </cell>
          <cell r="U509">
            <v>249452538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1369510</v>
          </cell>
          <cell r="AA509">
            <v>0</v>
          </cell>
          <cell r="AB509" t="str">
            <v>00172141</v>
          </cell>
          <cell r="AC509" t="str">
            <v>Muhammad Budiman</v>
          </cell>
          <cell r="AD509" t="str">
            <v>80065</v>
          </cell>
          <cell r="AE509" t="str">
            <v>10. KUR Ritel 2015 New</v>
          </cell>
          <cell r="AF509">
            <v>2</v>
          </cell>
          <cell r="AG509">
            <v>249452538</v>
          </cell>
        </row>
        <row r="510">
          <cell r="A510" t="str">
            <v>PDO7545</v>
          </cell>
          <cell r="B510" t="e">
            <v>#REF!</v>
          </cell>
          <cell r="C510" t="str">
            <v>2020-10-20</v>
          </cell>
          <cell r="D510">
            <v>83</v>
          </cell>
          <cell r="E510" t="str">
            <v xml:space="preserve">IDR </v>
          </cell>
          <cell r="F510" t="str">
            <v xml:space="preserve">Y25  MUHAMMAD BUDIMAN              </v>
          </cell>
          <cell r="G510" t="str">
            <v>RW</v>
          </cell>
          <cell r="H510" t="str">
            <v>0000008301055218105</v>
          </cell>
          <cell r="I510" t="str">
            <v xml:space="preserve">PURWANTO ANWAR S    </v>
          </cell>
          <cell r="J510">
            <v>242493896</v>
          </cell>
          <cell r="K510" t="str">
            <v>20/10/2020</v>
          </cell>
          <cell r="L510" t="str">
            <v/>
          </cell>
          <cell r="M510">
            <v>6.64</v>
          </cell>
          <cell r="N510" t="str">
            <v/>
          </cell>
          <cell r="O510" t="str">
            <v>28/02/2019</v>
          </cell>
          <cell r="P510" t="str">
            <v>31/08/2024</v>
          </cell>
          <cell r="Q510" t="str">
            <v>66M</v>
          </cell>
          <cell r="R510" t="str">
            <v>Y</v>
          </cell>
          <cell r="S510" t="str">
            <v>PDO7545</v>
          </cell>
          <cell r="T510">
            <v>0</v>
          </cell>
          <cell r="U510">
            <v>240948588</v>
          </cell>
          <cell r="V510">
            <v>0</v>
          </cell>
          <cell r="W510">
            <v>0</v>
          </cell>
          <cell r="X510">
            <v>0</v>
          </cell>
          <cell r="Y510">
            <v>3353766</v>
          </cell>
          <cell r="Z510">
            <v>0</v>
          </cell>
          <cell r="AA510">
            <v>0</v>
          </cell>
          <cell r="AB510" t="str">
            <v>00172141</v>
          </cell>
          <cell r="AC510" t="str">
            <v>Muhammad Budiman</v>
          </cell>
          <cell r="AD510" t="str">
            <v>80065</v>
          </cell>
          <cell r="AE510" t="str">
            <v>10. KUR Ritel 2015 New</v>
          </cell>
          <cell r="AF510">
            <v>2</v>
          </cell>
          <cell r="AG510">
            <v>242069614.59999999</v>
          </cell>
        </row>
        <row r="511">
          <cell r="A511" t="str">
            <v>JF28290</v>
          </cell>
          <cell r="B511" t="e">
            <v>#REF!</v>
          </cell>
          <cell r="C511" t="str">
            <v>2020-10-20</v>
          </cell>
          <cell r="D511">
            <v>83</v>
          </cell>
          <cell r="E511" t="str">
            <v xml:space="preserve">IDR </v>
          </cell>
          <cell r="F511" t="str">
            <v xml:space="preserve">HMI  REZA SYAHRIZAL S.             </v>
          </cell>
          <cell r="G511" t="str">
            <v>R9</v>
          </cell>
          <cell r="H511" t="str">
            <v>0000008301502374151</v>
          </cell>
          <cell r="I511" t="str">
            <v xml:space="preserve">JOHAN               </v>
          </cell>
          <cell r="J511">
            <v>240971256</v>
          </cell>
          <cell r="K511" t="str">
            <v>30/11/2020</v>
          </cell>
          <cell r="L511" t="str">
            <v>31/10/2020</v>
          </cell>
          <cell r="M511">
            <v>10</v>
          </cell>
          <cell r="N511">
            <v>0</v>
          </cell>
          <cell r="O511" t="str">
            <v>05/05/2020</v>
          </cell>
          <cell r="P511" t="str">
            <v>30/12/2024</v>
          </cell>
          <cell r="Q511" t="str">
            <v>55M</v>
          </cell>
          <cell r="R511" t="str">
            <v>Y</v>
          </cell>
          <cell r="S511" t="str">
            <v>JF28290</v>
          </cell>
          <cell r="T511">
            <v>237146592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 t="str">
            <v>00285279</v>
          </cell>
          <cell r="AC511" t="str">
            <v>Rahmad Ramadhon</v>
          </cell>
          <cell r="AD511" t="str">
            <v>82203</v>
          </cell>
          <cell r="AE511" t="str">
            <v>03. KECIL - &gt; Rp 100 JUTA S/D Rp 350 JUTA</v>
          </cell>
          <cell r="AF511">
            <v>1</v>
          </cell>
          <cell r="AG511">
            <v>237146592</v>
          </cell>
        </row>
        <row r="512">
          <cell r="A512" t="str">
            <v>WR10222</v>
          </cell>
          <cell r="B512" t="e">
            <v>#REF!</v>
          </cell>
          <cell r="C512" t="str">
            <v>2020-10-20</v>
          </cell>
          <cell r="D512">
            <v>83</v>
          </cell>
          <cell r="E512" t="str">
            <v xml:space="preserve">IDR </v>
          </cell>
          <cell r="F512" t="str">
            <v xml:space="preserve">MJF  Agung Setyo M                 </v>
          </cell>
          <cell r="G512" t="str">
            <v>DL</v>
          </cell>
          <cell r="H512" t="str">
            <v>0000008301502355157</v>
          </cell>
          <cell r="I512" t="str">
            <v xml:space="preserve">WAHYUNINGSIH        </v>
          </cell>
          <cell r="J512">
            <v>236112000</v>
          </cell>
          <cell r="K512" t="str">
            <v>19/01/2021</v>
          </cell>
          <cell r="L512" t="str">
            <v>19/11/2020</v>
          </cell>
          <cell r="M512">
            <v>11</v>
          </cell>
          <cell r="N512">
            <v>0</v>
          </cell>
          <cell r="O512" t="str">
            <v>16/03/2020</v>
          </cell>
          <cell r="P512" t="str">
            <v>19/03/2023</v>
          </cell>
          <cell r="Q512" t="str">
            <v>36M</v>
          </cell>
          <cell r="R512" t="str">
            <v>Y</v>
          </cell>
          <cell r="S512" t="str">
            <v>WR10222</v>
          </cell>
          <cell r="T512">
            <v>231501090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 t="str">
            <v>00069569</v>
          </cell>
          <cell r="AC512" t="str">
            <v>Agung Setyo Martanto</v>
          </cell>
          <cell r="AD512" t="str">
            <v>82204</v>
          </cell>
          <cell r="AE512" t="str">
            <v>04. KECIL - &gt; Rp 350 JUTA S/D Rp 500 JUTA</v>
          </cell>
          <cell r="AF512">
            <v>1</v>
          </cell>
          <cell r="AG512">
            <v>231016953.80000001</v>
          </cell>
        </row>
        <row r="513">
          <cell r="A513" t="str">
            <v>Z762652</v>
          </cell>
          <cell r="B513" t="e">
            <v>#REF!</v>
          </cell>
          <cell r="C513" t="str">
            <v>2020-10-20</v>
          </cell>
          <cell r="D513">
            <v>83</v>
          </cell>
          <cell r="E513" t="str">
            <v xml:space="preserve">IDR </v>
          </cell>
          <cell r="F513" t="str">
            <v xml:space="preserve">Y26  ISWORO ADHI KUSUMA            </v>
          </cell>
          <cell r="G513" t="str">
            <v>DL</v>
          </cell>
          <cell r="H513" t="str">
            <v>0000008301501552154</v>
          </cell>
          <cell r="I513" t="str">
            <v xml:space="preserve">ZULIYAH             </v>
          </cell>
          <cell r="J513">
            <v>232616566</v>
          </cell>
          <cell r="K513" t="str">
            <v>31/12/2020</v>
          </cell>
          <cell r="L513" t="str">
            <v>31/10/2020</v>
          </cell>
          <cell r="M513">
            <v>9</v>
          </cell>
          <cell r="N513">
            <v>0</v>
          </cell>
          <cell r="O513" t="str">
            <v>28/03/2014</v>
          </cell>
          <cell r="P513" t="str">
            <v>30/04/2023</v>
          </cell>
          <cell r="Q513" t="str">
            <v>109M</v>
          </cell>
          <cell r="R513" t="str">
            <v>Y</v>
          </cell>
          <cell r="S513" t="str">
            <v>Z762652</v>
          </cell>
          <cell r="T513">
            <v>213446592.69999999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 t="str">
            <v>00069569</v>
          </cell>
          <cell r="AC513" t="str">
            <v>Agung Setyo Martanto</v>
          </cell>
          <cell r="AD513" t="str">
            <v>82203</v>
          </cell>
          <cell r="AE513" t="str">
            <v>03. KECIL - &gt; Rp 100 JUTA S/D Rp 350 JUTA</v>
          </cell>
          <cell r="AF513">
            <v>1</v>
          </cell>
          <cell r="AG513">
            <v>213446592.69999999</v>
          </cell>
        </row>
        <row r="514">
          <cell r="A514" t="str">
            <v>AMVH381</v>
          </cell>
          <cell r="B514" t="e">
            <v>#REF!</v>
          </cell>
          <cell r="C514" t="str">
            <v>2020-10-20</v>
          </cell>
          <cell r="D514">
            <v>83</v>
          </cell>
          <cell r="E514" t="str">
            <v xml:space="preserve">IDR </v>
          </cell>
          <cell r="F514" t="str">
            <v xml:space="preserve">Y25  MUHAMMAD BUDIMAN              </v>
          </cell>
          <cell r="G514" t="str">
            <v>RV</v>
          </cell>
          <cell r="H514" t="str">
            <v>0000008301055417107</v>
          </cell>
          <cell r="I514" t="str">
            <v xml:space="preserve">ANDREAS HIMAWAN     </v>
          </cell>
          <cell r="J514">
            <v>232383778</v>
          </cell>
          <cell r="K514" t="str">
            <v>30/10/2020</v>
          </cell>
          <cell r="L514" t="str">
            <v/>
          </cell>
          <cell r="M514">
            <v>6.71</v>
          </cell>
          <cell r="N514" t="str">
            <v/>
          </cell>
          <cell r="O514" t="str">
            <v>30/04/2019</v>
          </cell>
          <cell r="P514" t="str">
            <v>30/10/2024</v>
          </cell>
          <cell r="Q514" t="str">
            <v>66M</v>
          </cell>
          <cell r="R514" t="str">
            <v>Y</v>
          </cell>
          <cell r="S514" t="str">
            <v>AMVH381</v>
          </cell>
          <cell r="T514">
            <v>232383777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 t="str">
            <v>00172141</v>
          </cell>
          <cell r="AC514" t="str">
            <v>Muhammad Budiman</v>
          </cell>
          <cell r="AD514" t="str">
            <v>80065</v>
          </cell>
          <cell r="AE514" t="str">
            <v>10. KUR Ritel 2015 New</v>
          </cell>
          <cell r="AF514">
            <v>1</v>
          </cell>
          <cell r="AG514">
            <v>232383777</v>
          </cell>
        </row>
        <row r="515">
          <cell r="A515" t="str">
            <v>LH77910</v>
          </cell>
          <cell r="B515" t="e">
            <v>#REF!</v>
          </cell>
          <cell r="C515" t="str">
            <v>2020-10-20</v>
          </cell>
          <cell r="D515">
            <v>83</v>
          </cell>
          <cell r="E515" t="str">
            <v xml:space="preserve">IDR </v>
          </cell>
          <cell r="F515" t="str">
            <v xml:space="preserve">Y25  MUHAMMAD BUDIMAN              </v>
          </cell>
          <cell r="G515" t="str">
            <v>RW</v>
          </cell>
          <cell r="H515" t="str">
            <v>0000008301055993103</v>
          </cell>
          <cell r="I515" t="str">
            <v xml:space="preserve">LIANA               </v>
          </cell>
          <cell r="J515">
            <v>228657142</v>
          </cell>
          <cell r="K515" t="str">
            <v>08/11/2020</v>
          </cell>
          <cell r="L515" t="str">
            <v/>
          </cell>
          <cell r="M515">
            <v>6.64</v>
          </cell>
          <cell r="N515" t="str">
            <v/>
          </cell>
          <cell r="O515" t="str">
            <v>08/10/2019</v>
          </cell>
          <cell r="P515" t="str">
            <v>30/04/2026</v>
          </cell>
          <cell r="Q515" t="str">
            <v>78M</v>
          </cell>
          <cell r="R515" t="str">
            <v>Y</v>
          </cell>
          <cell r="S515" t="str">
            <v>LH77910</v>
          </cell>
          <cell r="T515">
            <v>220431659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 t="str">
            <v>00172141</v>
          </cell>
          <cell r="AC515" t="str">
            <v>Muhammad Budiman</v>
          </cell>
          <cell r="AD515" t="str">
            <v>80065</v>
          </cell>
          <cell r="AE515" t="str">
            <v>10. KUR Ritel 2015 New</v>
          </cell>
          <cell r="AF515">
            <v>1</v>
          </cell>
          <cell r="AG515">
            <v>221397903.65000001</v>
          </cell>
        </row>
        <row r="516">
          <cell r="A516" t="str">
            <v>BQ50252</v>
          </cell>
          <cell r="B516" t="e">
            <v>#REF!</v>
          </cell>
          <cell r="C516" t="str">
            <v>2020-10-20</v>
          </cell>
          <cell r="D516">
            <v>83</v>
          </cell>
          <cell r="E516" t="str">
            <v xml:space="preserve">IDR </v>
          </cell>
          <cell r="F516" t="str">
            <v xml:space="preserve">MJF  Agung Setyo M                 </v>
          </cell>
          <cell r="G516" t="str">
            <v>DL</v>
          </cell>
          <cell r="H516" t="str">
            <v>0000008301501812156</v>
          </cell>
          <cell r="I516" t="str">
            <v>BAMBANG SOEWITO SOEK</v>
          </cell>
          <cell r="J516">
            <v>223612000</v>
          </cell>
          <cell r="K516" t="str">
            <v>25/01/2021</v>
          </cell>
          <cell r="L516" t="str">
            <v>25/10/2020</v>
          </cell>
          <cell r="M516">
            <v>9</v>
          </cell>
          <cell r="N516">
            <v>0</v>
          </cell>
          <cell r="O516" t="str">
            <v>02/03/2016</v>
          </cell>
          <cell r="P516" t="str">
            <v>25/02/2022</v>
          </cell>
          <cell r="Q516" t="str">
            <v>71M</v>
          </cell>
          <cell r="R516" t="str">
            <v>Y</v>
          </cell>
          <cell r="S516" t="str">
            <v>BQ50252</v>
          </cell>
          <cell r="T516">
            <v>223573895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 t="str">
            <v>00069569</v>
          </cell>
          <cell r="AC516" t="str">
            <v>Agung Setyo Martanto</v>
          </cell>
          <cell r="AD516" t="str">
            <v>82205</v>
          </cell>
          <cell r="AE516" t="str">
            <v>05. KECIL - &gt; Rp 500 JUTA S/D Rp 1 M</v>
          </cell>
          <cell r="AF516">
            <v>1</v>
          </cell>
          <cell r="AG516">
            <v>223573895</v>
          </cell>
        </row>
        <row r="517">
          <cell r="A517" t="str">
            <v>DIE1862</v>
          </cell>
          <cell r="B517" t="e">
            <v>#REF!</v>
          </cell>
          <cell r="C517" t="str">
            <v>2020-10-20</v>
          </cell>
          <cell r="D517">
            <v>83</v>
          </cell>
          <cell r="E517" t="str">
            <v xml:space="preserve">IDR </v>
          </cell>
          <cell r="F517" t="str">
            <v xml:space="preserve">Y25  MUHAMMAD BUDIMAN              </v>
          </cell>
          <cell r="G517" t="str">
            <v>RW</v>
          </cell>
          <cell r="H517" t="str">
            <v>0000008301052989105</v>
          </cell>
          <cell r="I517" t="str">
            <v xml:space="preserve">DWI WIJAYANTI       </v>
          </cell>
          <cell r="J517">
            <v>216065051</v>
          </cell>
          <cell r="K517" t="str">
            <v>20/10/2020</v>
          </cell>
          <cell r="L517" t="str">
            <v/>
          </cell>
          <cell r="M517">
            <v>8.42</v>
          </cell>
          <cell r="N517" t="str">
            <v/>
          </cell>
          <cell r="O517" t="str">
            <v>21/12/2017</v>
          </cell>
          <cell r="P517" t="str">
            <v>30/07/2023</v>
          </cell>
          <cell r="Q517" t="str">
            <v>67M</v>
          </cell>
          <cell r="R517" t="str">
            <v>Y</v>
          </cell>
          <cell r="S517" t="str">
            <v>DIE1862</v>
          </cell>
          <cell r="T517">
            <v>0</v>
          </cell>
          <cell r="U517">
            <v>216065051</v>
          </cell>
          <cell r="V517">
            <v>0</v>
          </cell>
          <cell r="W517">
            <v>0</v>
          </cell>
          <cell r="X517">
            <v>0</v>
          </cell>
          <cell r="Y517">
            <v>5841467</v>
          </cell>
          <cell r="Z517">
            <v>805760</v>
          </cell>
          <cell r="AA517">
            <v>0</v>
          </cell>
          <cell r="AB517" t="str">
            <v>00172141</v>
          </cell>
          <cell r="AC517" t="str">
            <v>Muhammad Budiman</v>
          </cell>
          <cell r="AD517" t="str">
            <v>80065</v>
          </cell>
          <cell r="AE517" t="str">
            <v>10. KUR Ritel 2015 New</v>
          </cell>
          <cell r="AF517">
            <v>2</v>
          </cell>
          <cell r="AG517">
            <v>216065051</v>
          </cell>
        </row>
        <row r="518">
          <cell r="A518" t="str">
            <v>W712379</v>
          </cell>
          <cell r="B518" t="e">
            <v>#REF!</v>
          </cell>
          <cell r="C518" t="str">
            <v>2020-10-20</v>
          </cell>
          <cell r="D518">
            <v>83</v>
          </cell>
          <cell r="E518" t="str">
            <v xml:space="preserve">IDR </v>
          </cell>
          <cell r="F518" t="str">
            <v xml:space="preserve">RDR  REZA SYAHRIZAL S.             </v>
          </cell>
          <cell r="G518" t="str">
            <v>DL</v>
          </cell>
          <cell r="H518" t="str">
            <v>0000008301502381158</v>
          </cell>
          <cell r="I518" t="str">
            <v xml:space="preserve">WANSOLIKIN          </v>
          </cell>
          <cell r="J518">
            <v>212115000</v>
          </cell>
          <cell r="K518" t="str">
            <v>19/12/2020</v>
          </cell>
          <cell r="L518" t="str">
            <v>19/10/2020</v>
          </cell>
          <cell r="M518">
            <v>11</v>
          </cell>
          <cell r="N518" t="str">
            <v>19/10/2020</v>
          </cell>
          <cell r="O518" t="str">
            <v>20/05/2020</v>
          </cell>
          <cell r="P518" t="str">
            <v>19/11/2023</v>
          </cell>
          <cell r="Q518" t="str">
            <v>42M</v>
          </cell>
          <cell r="R518" t="str">
            <v>Y</v>
          </cell>
          <cell r="S518" t="str">
            <v>W712379</v>
          </cell>
          <cell r="T518">
            <v>0</v>
          </cell>
          <cell r="U518">
            <v>212080176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661032</v>
          </cell>
          <cell r="AA518">
            <v>1098</v>
          </cell>
          <cell r="AB518" t="str">
            <v>00069569</v>
          </cell>
          <cell r="AC518" t="str">
            <v>Agung Setyo Martanto</v>
          </cell>
          <cell r="AD518" t="str">
            <v>82203</v>
          </cell>
          <cell r="AE518" t="str">
            <v>03. KECIL - &gt; Rp 100 JUTA S/D Rp 350 JUTA</v>
          </cell>
          <cell r="AF518">
            <v>2</v>
          </cell>
          <cell r="AG518">
            <v>211900754.59999999</v>
          </cell>
        </row>
        <row r="519">
          <cell r="A519" t="str">
            <v>PH46349</v>
          </cell>
          <cell r="B519" t="e">
            <v>#REF!</v>
          </cell>
          <cell r="C519" t="str">
            <v>2020-10-20</v>
          </cell>
          <cell r="D519">
            <v>83</v>
          </cell>
          <cell r="E519" t="str">
            <v xml:space="preserve">IDR </v>
          </cell>
          <cell r="F519" t="str">
            <v xml:space="preserve">NHS  DESTRI HUDO HARDONO           </v>
          </cell>
          <cell r="G519" t="str">
            <v>GG</v>
          </cell>
          <cell r="H519" t="str">
            <v>0000008301043592107</v>
          </cell>
          <cell r="I519" t="str">
            <v xml:space="preserve">PRAJU BASTA ARWINDO </v>
          </cell>
          <cell r="J519">
            <v>210000000</v>
          </cell>
          <cell r="K519" t="str">
            <v>14/11/2020</v>
          </cell>
          <cell r="L519" t="str">
            <v>14/11/2020</v>
          </cell>
          <cell r="M519">
            <v>13</v>
          </cell>
          <cell r="N519">
            <v>0</v>
          </cell>
          <cell r="O519" t="str">
            <v>14/11/2012</v>
          </cell>
          <cell r="P519" t="str">
            <v>14/11/2022</v>
          </cell>
          <cell r="Q519" t="str">
            <v>120M</v>
          </cell>
          <cell r="R519" t="str">
            <v>N</v>
          </cell>
          <cell r="S519" t="str">
            <v>PH46349</v>
          </cell>
          <cell r="T519">
            <v>43750000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 t="str">
            <v>00060701</v>
          </cell>
          <cell r="AC519" t="str">
            <v>Destri Hudo Hardono</v>
          </cell>
          <cell r="AD519" t="str">
            <v>42206</v>
          </cell>
          <cell r="AE519" t="str">
            <v>06. RITKOM - &gt; Rp 1 M S/D Rp 2 M</v>
          </cell>
          <cell r="AF519">
            <v>1</v>
          </cell>
          <cell r="AG519">
            <v>44887500</v>
          </cell>
        </row>
        <row r="520">
          <cell r="A520" t="str">
            <v>K077955</v>
          </cell>
          <cell r="B520" t="e">
            <v>#REF!</v>
          </cell>
          <cell r="C520" t="str">
            <v>2020-10-20</v>
          </cell>
          <cell r="D520">
            <v>83</v>
          </cell>
          <cell r="E520" t="str">
            <v xml:space="preserve">IDR </v>
          </cell>
          <cell r="F520" t="str">
            <v xml:space="preserve">Y26  ISWORO ADHI KUSUMA            </v>
          </cell>
          <cell r="G520" t="str">
            <v>IJ</v>
          </cell>
          <cell r="H520" t="str">
            <v>0000008301010876192</v>
          </cell>
          <cell r="I520" t="str">
            <v>KUD BANYUMANIK, KOP.</v>
          </cell>
          <cell r="J520">
            <v>200953090</v>
          </cell>
          <cell r="K520" t="str">
            <v>27/03/2000</v>
          </cell>
          <cell r="L520" t="str">
            <v>27/03/2000</v>
          </cell>
          <cell r="M520">
            <v>10.5</v>
          </cell>
          <cell r="N520" t="str">
            <v>27/03/2000</v>
          </cell>
          <cell r="O520" t="str">
            <v>27/02/1999</v>
          </cell>
          <cell r="P520" t="str">
            <v>27/03/2000</v>
          </cell>
          <cell r="Q520" t="str">
            <v>13M</v>
          </cell>
          <cell r="R520" t="str">
            <v>N</v>
          </cell>
          <cell r="S520" t="str">
            <v>K077955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37959063</v>
          </cell>
          <cell r="Y520">
            <v>37959063</v>
          </cell>
          <cell r="Z520">
            <v>0</v>
          </cell>
          <cell r="AA520">
            <v>0</v>
          </cell>
          <cell r="AB520" t="str">
            <v>00059365</v>
          </cell>
          <cell r="AC520" t="str">
            <v>Isworo Adhi Kusuma</v>
          </cell>
          <cell r="AG520">
            <v>37959063</v>
          </cell>
        </row>
        <row r="521">
          <cell r="A521" t="str">
            <v>NNB3244</v>
          </cell>
          <cell r="B521" t="e">
            <v>#REF!</v>
          </cell>
          <cell r="C521" t="str">
            <v>2020-10-20</v>
          </cell>
          <cell r="D521">
            <v>83</v>
          </cell>
          <cell r="E521" t="str">
            <v xml:space="preserve">IDR </v>
          </cell>
          <cell r="F521" t="str">
            <v xml:space="preserve">Y25  MUHAMMAD BUDIMAN              </v>
          </cell>
          <cell r="G521" t="str">
            <v>RS</v>
          </cell>
          <cell r="H521" t="str">
            <v>0000008301051891105</v>
          </cell>
          <cell r="I521" t="str">
            <v xml:space="preserve">NURUL KHOMARIA      </v>
          </cell>
          <cell r="J521">
            <v>200000000</v>
          </cell>
          <cell r="K521" t="str">
            <v>27/10/2020</v>
          </cell>
          <cell r="L521" t="str">
            <v>27/10/2020</v>
          </cell>
          <cell r="M521">
            <v>9</v>
          </cell>
          <cell r="N521">
            <v>0</v>
          </cell>
          <cell r="O521" t="str">
            <v>27/04/2017</v>
          </cell>
          <cell r="P521" t="str">
            <v>27/04/2021</v>
          </cell>
          <cell r="Q521" t="str">
            <v>48M</v>
          </cell>
          <cell r="R521" t="str">
            <v>N</v>
          </cell>
          <cell r="S521" t="str">
            <v>NNB3244</v>
          </cell>
          <cell r="T521">
            <v>29153000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 t="str">
            <v>00172141</v>
          </cell>
          <cell r="AC521" t="str">
            <v>Muhammad Budiman</v>
          </cell>
          <cell r="AD521" t="str">
            <v>80065</v>
          </cell>
          <cell r="AE521" t="str">
            <v>10. KUR Ritel 2015 New</v>
          </cell>
          <cell r="AF521">
            <v>1</v>
          </cell>
          <cell r="AG521">
            <v>29153000</v>
          </cell>
        </row>
        <row r="522">
          <cell r="A522" t="str">
            <v>SCJOI79</v>
          </cell>
          <cell r="B522" t="e">
            <v>#REF!</v>
          </cell>
          <cell r="C522" t="str">
            <v>2020-10-20</v>
          </cell>
          <cell r="D522">
            <v>83</v>
          </cell>
          <cell r="E522" t="str">
            <v xml:space="preserve">IDR </v>
          </cell>
          <cell r="F522" t="str">
            <v xml:space="preserve">Y25  MUHAMMAD BUDIMAN              </v>
          </cell>
          <cell r="G522" t="str">
            <v>RY</v>
          </cell>
          <cell r="H522" t="str">
            <v>0000008301057026106</v>
          </cell>
          <cell r="I522" t="str">
            <v xml:space="preserve">SRI SURYANINGSIH    </v>
          </cell>
          <cell r="J522">
            <v>200000000</v>
          </cell>
          <cell r="K522" t="str">
            <v>30/10/2020</v>
          </cell>
          <cell r="L522" t="str">
            <v>30/10/2020</v>
          </cell>
          <cell r="M522">
            <v>6</v>
          </cell>
          <cell r="N522">
            <v>0</v>
          </cell>
          <cell r="O522" t="str">
            <v>30/06/2020</v>
          </cell>
          <cell r="P522" t="str">
            <v>30/06/2021</v>
          </cell>
          <cell r="Q522" t="str">
            <v>12M</v>
          </cell>
          <cell r="R522" t="str">
            <v>N</v>
          </cell>
          <cell r="S522" t="str">
            <v>SCJOI79</v>
          </cell>
          <cell r="T522">
            <v>150050000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 t="str">
            <v>00172141</v>
          </cell>
          <cell r="AC522" t="str">
            <v>Muhammad Budiman</v>
          </cell>
          <cell r="AD522" t="str">
            <v>80065</v>
          </cell>
          <cell r="AE522" t="str">
            <v>10. KUR Ritel 2015 New</v>
          </cell>
          <cell r="AF522">
            <v>1</v>
          </cell>
          <cell r="AG522">
            <v>150050000</v>
          </cell>
        </row>
        <row r="523">
          <cell r="A523" t="str">
            <v>MMVI571</v>
          </cell>
          <cell r="B523" t="e">
            <v>#REF!</v>
          </cell>
          <cell r="C523" t="str">
            <v>2020-10-20</v>
          </cell>
          <cell r="D523">
            <v>83</v>
          </cell>
          <cell r="E523" t="str">
            <v xml:space="preserve">IDR </v>
          </cell>
          <cell r="F523" t="str">
            <v xml:space="preserve">Y25  MUHAMMAD BUDIMAN              </v>
          </cell>
          <cell r="G523" t="str">
            <v>RV</v>
          </cell>
          <cell r="H523" t="str">
            <v>0000008301055500104</v>
          </cell>
          <cell r="I523" t="str">
            <v xml:space="preserve">MUHAMMAD ROZI       </v>
          </cell>
          <cell r="J523">
            <v>200000000</v>
          </cell>
          <cell r="K523" t="str">
            <v>29/10/2020</v>
          </cell>
          <cell r="L523" t="str">
            <v/>
          </cell>
          <cell r="M523">
            <v>6.71</v>
          </cell>
          <cell r="N523" t="str">
            <v/>
          </cell>
          <cell r="O523" t="str">
            <v>29/05/2019</v>
          </cell>
          <cell r="P523" t="str">
            <v>29/05/2023</v>
          </cell>
          <cell r="Q523" t="str">
            <v>48M</v>
          </cell>
          <cell r="R523" t="str">
            <v>N</v>
          </cell>
          <cell r="S523" t="str">
            <v>MMVI571</v>
          </cell>
          <cell r="T523">
            <v>139337187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 t="str">
            <v>00172141</v>
          </cell>
          <cell r="AC523" t="str">
            <v>Muhammad Budiman</v>
          </cell>
          <cell r="AD523" t="str">
            <v>80065</v>
          </cell>
          <cell r="AE523" t="str">
            <v>10. KUR Ritel 2015 New</v>
          </cell>
          <cell r="AF523">
            <v>1</v>
          </cell>
          <cell r="AG523">
            <v>139337187</v>
          </cell>
        </row>
        <row r="524">
          <cell r="A524" t="str">
            <v>HR32316</v>
          </cell>
          <cell r="B524" t="e">
            <v>#REF!</v>
          </cell>
          <cell r="C524" t="str">
            <v>2020-10-20</v>
          </cell>
          <cell r="D524">
            <v>83</v>
          </cell>
          <cell r="E524" t="str">
            <v xml:space="preserve">IDR </v>
          </cell>
          <cell r="F524" t="str">
            <v xml:space="preserve">MC1  IWAN BUDI CAHYONO             </v>
          </cell>
          <cell r="G524" t="str">
            <v>R9</v>
          </cell>
          <cell r="H524" t="str">
            <v>0000008301502280158</v>
          </cell>
          <cell r="I524" t="str">
            <v xml:space="preserve">HANDOKO ALIM SUSILO </v>
          </cell>
          <cell r="J524">
            <v>200000000</v>
          </cell>
          <cell r="K524" t="str">
            <v>16/11/2020</v>
          </cell>
          <cell r="L524" t="str">
            <v>16/11/2020</v>
          </cell>
          <cell r="M524">
            <v>13</v>
          </cell>
          <cell r="N524">
            <v>0</v>
          </cell>
          <cell r="O524" t="str">
            <v>20/09/2019</v>
          </cell>
          <cell r="P524" t="str">
            <v>16/09/2024</v>
          </cell>
          <cell r="Q524" t="str">
            <v>60M</v>
          </cell>
          <cell r="R524" t="str">
            <v>N</v>
          </cell>
          <cell r="S524" t="str">
            <v>HR32316</v>
          </cell>
          <cell r="T524">
            <v>156645000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 t="str">
            <v>00069569</v>
          </cell>
          <cell r="AC524" t="str">
            <v>Agung Setyo Martanto</v>
          </cell>
          <cell r="AD524" t="str">
            <v>82205</v>
          </cell>
          <cell r="AE524" t="str">
            <v>05. KECIL - &gt; Rp 500 JUTA S/D Rp 1 M</v>
          </cell>
          <cell r="AF524">
            <v>1</v>
          </cell>
          <cell r="AG524">
            <v>158909126.40000001</v>
          </cell>
        </row>
        <row r="525">
          <cell r="A525" t="str">
            <v>B366027</v>
          </cell>
          <cell r="B525" t="e">
            <v>#REF!</v>
          </cell>
          <cell r="C525" t="str">
            <v>2020-10-20</v>
          </cell>
          <cell r="D525">
            <v>83</v>
          </cell>
          <cell r="E525" t="str">
            <v xml:space="preserve">IDR </v>
          </cell>
          <cell r="F525" t="str">
            <v xml:space="preserve">WH8  ADHY KARYO NUGROHO            </v>
          </cell>
          <cell r="G525" t="str">
            <v>DL</v>
          </cell>
          <cell r="H525" t="str">
            <v>0000008301500474159</v>
          </cell>
          <cell r="I525" t="str">
            <v xml:space="preserve">BAMBANG SUGENG H    </v>
          </cell>
          <cell r="J525">
            <v>200000000</v>
          </cell>
          <cell r="K525" t="str">
            <v>29/05/2021</v>
          </cell>
          <cell r="L525" t="str">
            <v>29/10/2020</v>
          </cell>
          <cell r="M525">
            <v>11</v>
          </cell>
          <cell r="N525">
            <v>0</v>
          </cell>
          <cell r="O525" t="str">
            <v>11/03/2004</v>
          </cell>
          <cell r="P525" t="str">
            <v>29/05/2021</v>
          </cell>
          <cell r="Q525" t="str">
            <v>206M</v>
          </cell>
          <cell r="R525" t="str">
            <v>Y</v>
          </cell>
          <cell r="S525" t="str">
            <v>B366027</v>
          </cell>
          <cell r="T525">
            <v>200000000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 t="str">
            <v>00285279</v>
          </cell>
          <cell r="AC525" t="str">
            <v>Rahmad Ramadhon</v>
          </cell>
          <cell r="AD525" t="str">
            <v>82203</v>
          </cell>
          <cell r="AE525" t="str">
            <v>03. KECIL - &gt; Rp 100 JUTA S/D Rp 350 JUTA</v>
          </cell>
          <cell r="AF525">
            <v>1</v>
          </cell>
          <cell r="AG525">
            <v>200000000</v>
          </cell>
        </row>
        <row r="526">
          <cell r="A526" t="str">
            <v>ABOV083</v>
          </cell>
          <cell r="B526" t="e">
            <v>#REF!</v>
          </cell>
          <cell r="C526" t="str">
            <v>2020-10-20</v>
          </cell>
          <cell r="D526">
            <v>83</v>
          </cell>
          <cell r="E526" t="str">
            <v xml:space="preserve">IDR </v>
          </cell>
          <cell r="F526" t="str">
            <v xml:space="preserve">Y25  MUHAMMAD BUDIMAN              </v>
          </cell>
          <cell r="G526" t="str">
            <v>RV</v>
          </cell>
          <cell r="H526" t="str">
            <v>0000008301053360100</v>
          </cell>
          <cell r="I526" t="str">
            <v xml:space="preserve">ASYARI              </v>
          </cell>
          <cell r="J526">
            <v>200000000</v>
          </cell>
          <cell r="K526" t="str">
            <v>27/10/2020</v>
          </cell>
          <cell r="L526" t="str">
            <v/>
          </cell>
          <cell r="M526">
            <v>6.78</v>
          </cell>
          <cell r="N526" t="str">
            <v/>
          </cell>
          <cell r="O526" t="str">
            <v>27/02/2018</v>
          </cell>
          <cell r="P526" t="str">
            <v>27/02/2021</v>
          </cell>
          <cell r="Q526" t="str">
            <v>36M</v>
          </cell>
          <cell r="R526" t="str">
            <v>N</v>
          </cell>
          <cell r="S526" t="str">
            <v>ABOV083</v>
          </cell>
          <cell r="T526">
            <v>30437802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 t="str">
            <v>00172141</v>
          </cell>
          <cell r="AC526" t="str">
            <v>Muhammad Budiman</v>
          </cell>
          <cell r="AD526" t="str">
            <v>80065</v>
          </cell>
          <cell r="AE526" t="str">
            <v>10. KUR Ritel 2015 New</v>
          </cell>
          <cell r="AF526">
            <v>1</v>
          </cell>
          <cell r="AG526">
            <v>30437802</v>
          </cell>
        </row>
        <row r="527">
          <cell r="A527" t="str">
            <v>KLY3885</v>
          </cell>
          <cell r="B527" t="e">
            <v>#REF!</v>
          </cell>
          <cell r="C527" t="str">
            <v>2020-10-20</v>
          </cell>
          <cell r="D527">
            <v>83</v>
          </cell>
          <cell r="E527" t="str">
            <v xml:space="preserve">IDR </v>
          </cell>
          <cell r="F527" t="str">
            <v xml:space="preserve">Y25  MUHAMMAD BUDIMAN              </v>
          </cell>
          <cell r="G527" t="str">
            <v>TW</v>
          </cell>
          <cell r="H527" t="str">
            <v>0000008301055627100</v>
          </cell>
          <cell r="I527" t="str">
            <v>KELOMPOK MINASARI SE</v>
          </cell>
          <cell r="J527">
            <v>200000000</v>
          </cell>
          <cell r="K527" t="str">
            <v>12/10/2020</v>
          </cell>
          <cell r="L527" t="str">
            <v/>
          </cell>
          <cell r="M527">
            <v>3</v>
          </cell>
          <cell r="N527" t="str">
            <v/>
          </cell>
          <cell r="O527" t="str">
            <v>12/07/2019</v>
          </cell>
          <cell r="P527" t="str">
            <v>12/07/2022</v>
          </cell>
          <cell r="Q527" t="str">
            <v>36M</v>
          </cell>
          <cell r="R527" t="str">
            <v>N</v>
          </cell>
          <cell r="S527" t="str">
            <v>KLY3885</v>
          </cell>
          <cell r="T527">
            <v>0</v>
          </cell>
          <cell r="U527">
            <v>133333200</v>
          </cell>
          <cell r="V527">
            <v>0</v>
          </cell>
          <cell r="W527">
            <v>0</v>
          </cell>
          <cell r="X527">
            <v>0</v>
          </cell>
          <cell r="Y527">
            <v>16666700</v>
          </cell>
          <cell r="Z527">
            <v>498800</v>
          </cell>
          <cell r="AA527">
            <v>0</v>
          </cell>
          <cell r="AB527" t="str">
            <v>00172141</v>
          </cell>
          <cell r="AC527" t="str">
            <v>Muhammad Budiman</v>
          </cell>
          <cell r="AG527">
            <v>133333200</v>
          </cell>
        </row>
        <row r="528">
          <cell r="A528" t="str">
            <v>YV15221</v>
          </cell>
          <cell r="B528" t="e">
            <v>#REF!</v>
          </cell>
          <cell r="C528" t="str">
            <v>2020-10-20</v>
          </cell>
          <cell r="D528">
            <v>83</v>
          </cell>
          <cell r="E528" t="str">
            <v xml:space="preserve">IDR </v>
          </cell>
          <cell r="F528" t="str">
            <v xml:space="preserve">Y25  MUHAMMAD BUDIMAN              </v>
          </cell>
          <cell r="G528" t="str">
            <v>RV</v>
          </cell>
          <cell r="H528" t="str">
            <v>0000008301055471101</v>
          </cell>
          <cell r="I528" t="str">
            <v xml:space="preserve">YASMI               </v>
          </cell>
          <cell r="J528">
            <v>200000000</v>
          </cell>
          <cell r="K528" t="str">
            <v>24/10/2020</v>
          </cell>
          <cell r="L528" t="str">
            <v/>
          </cell>
          <cell r="M528">
            <v>6.71</v>
          </cell>
          <cell r="N528" t="str">
            <v/>
          </cell>
          <cell r="O528" t="str">
            <v>24/05/2019</v>
          </cell>
          <cell r="P528" t="str">
            <v>21/05/2023</v>
          </cell>
          <cell r="Q528" t="str">
            <v>48M</v>
          </cell>
          <cell r="R528" t="str">
            <v>N</v>
          </cell>
          <cell r="S528" t="str">
            <v>YV15221</v>
          </cell>
          <cell r="T528">
            <v>139461710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 t="str">
            <v>00172141</v>
          </cell>
          <cell r="AC528" t="str">
            <v>Muhammad Budiman</v>
          </cell>
          <cell r="AD528" t="str">
            <v>80065</v>
          </cell>
          <cell r="AE528" t="str">
            <v>10. KUR Ritel 2015 New</v>
          </cell>
          <cell r="AF528">
            <v>1</v>
          </cell>
          <cell r="AG528">
            <v>139461710</v>
          </cell>
        </row>
        <row r="529">
          <cell r="A529" t="str">
            <v>EAY3284</v>
          </cell>
          <cell r="B529" t="e">
            <v>#REF!</v>
          </cell>
          <cell r="C529" t="str">
            <v>2020-10-20</v>
          </cell>
          <cell r="D529">
            <v>83</v>
          </cell>
          <cell r="E529" t="str">
            <v xml:space="preserve">IDR </v>
          </cell>
          <cell r="F529" t="str">
            <v xml:space="preserve">Y25  MUHAMMAD BUDIMAN              </v>
          </cell>
          <cell r="G529" t="str">
            <v>RY</v>
          </cell>
          <cell r="H529" t="str">
            <v>0000008301056783103</v>
          </cell>
          <cell r="I529" t="str">
            <v xml:space="preserve">ENI HASTUTI         </v>
          </cell>
          <cell r="J529">
            <v>200000000</v>
          </cell>
          <cell r="K529" t="str">
            <v>16/11/2020</v>
          </cell>
          <cell r="L529" t="str">
            <v>16/11/2020</v>
          </cell>
          <cell r="M529">
            <v>6</v>
          </cell>
          <cell r="N529">
            <v>0</v>
          </cell>
          <cell r="O529" t="str">
            <v>16/03/2020</v>
          </cell>
          <cell r="P529" t="str">
            <v>16/03/2023</v>
          </cell>
          <cell r="Q529" t="str">
            <v>36M</v>
          </cell>
          <cell r="R529" t="str">
            <v>N</v>
          </cell>
          <cell r="S529" t="str">
            <v>EAY3284</v>
          </cell>
          <cell r="T529">
            <v>161150000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 t="str">
            <v>00172141</v>
          </cell>
          <cell r="AC529" t="str">
            <v>Muhammad Budiman</v>
          </cell>
          <cell r="AD529" t="str">
            <v>80065</v>
          </cell>
          <cell r="AE529" t="str">
            <v>10. KUR Ritel 2015 New</v>
          </cell>
          <cell r="AF529">
            <v>1</v>
          </cell>
          <cell r="AG529">
            <v>165312500</v>
          </cell>
        </row>
        <row r="530">
          <cell r="A530" t="str">
            <v>REC5820</v>
          </cell>
          <cell r="B530" t="e">
            <v>#REF!</v>
          </cell>
          <cell r="C530" t="str">
            <v>2020-10-20</v>
          </cell>
          <cell r="D530">
            <v>83</v>
          </cell>
          <cell r="E530" t="str">
            <v xml:space="preserve">IDR </v>
          </cell>
          <cell r="F530" t="str">
            <v xml:space="preserve">Y25  MUHAMMAD BUDIMAN              </v>
          </cell>
          <cell r="G530" t="str">
            <v>RY</v>
          </cell>
          <cell r="H530" t="str">
            <v>0000008301057020100</v>
          </cell>
          <cell r="I530" t="str">
            <v xml:space="preserve">RIFAUDDIN AHMAD     </v>
          </cell>
          <cell r="J530">
            <v>200000000</v>
          </cell>
          <cell r="K530" t="str">
            <v>29/10/2020</v>
          </cell>
          <cell r="L530" t="str">
            <v>29/10/2020</v>
          </cell>
          <cell r="M530">
            <v>6</v>
          </cell>
          <cell r="N530">
            <v>0</v>
          </cell>
          <cell r="O530" t="str">
            <v>29/06/2020</v>
          </cell>
          <cell r="P530" t="str">
            <v>29/06/2024</v>
          </cell>
          <cell r="Q530" t="str">
            <v>48M</v>
          </cell>
          <cell r="R530" t="str">
            <v>N</v>
          </cell>
          <cell r="S530" t="str">
            <v>REC5820</v>
          </cell>
          <cell r="T530">
            <v>187550000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 t="str">
            <v>00172141</v>
          </cell>
          <cell r="AC530" t="str">
            <v>Muhammad Budiman</v>
          </cell>
          <cell r="AD530" t="str">
            <v>80065</v>
          </cell>
          <cell r="AE530" t="str">
            <v>10. KUR Ritel 2015 New</v>
          </cell>
          <cell r="AF530">
            <v>1</v>
          </cell>
          <cell r="AG530">
            <v>187550000</v>
          </cell>
        </row>
        <row r="531">
          <cell r="A531" t="str">
            <v>PS79265</v>
          </cell>
          <cell r="B531" t="e">
            <v>#REF!</v>
          </cell>
          <cell r="C531" t="str">
            <v>2020-10-20</v>
          </cell>
          <cell r="D531">
            <v>83</v>
          </cell>
          <cell r="E531" t="str">
            <v xml:space="preserve">IDR </v>
          </cell>
          <cell r="F531" t="str">
            <v xml:space="preserve">Y25  MUHAMMAD BUDIMAN              </v>
          </cell>
          <cell r="G531" t="str">
            <v>RV</v>
          </cell>
          <cell r="H531" t="str">
            <v>0000008301054499106</v>
          </cell>
          <cell r="I531" t="str">
            <v xml:space="preserve">PRIYONO             </v>
          </cell>
          <cell r="J531">
            <v>200000000</v>
          </cell>
          <cell r="K531" t="str">
            <v>07/11/2020</v>
          </cell>
          <cell r="L531" t="str">
            <v/>
          </cell>
          <cell r="M531">
            <v>6.78</v>
          </cell>
          <cell r="N531" t="str">
            <v/>
          </cell>
          <cell r="O531" t="str">
            <v>07/09/2018</v>
          </cell>
          <cell r="P531" t="str">
            <v>07/09/2021</v>
          </cell>
          <cell r="Q531" t="str">
            <v>36M</v>
          </cell>
          <cell r="R531" t="str">
            <v>N</v>
          </cell>
          <cell r="S531" t="str">
            <v>PS79265</v>
          </cell>
          <cell r="T531">
            <v>65468910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 t="str">
            <v>00172141</v>
          </cell>
          <cell r="AC531" t="str">
            <v>Muhammad Budiman</v>
          </cell>
          <cell r="AD531" t="str">
            <v>80065</v>
          </cell>
          <cell r="AE531" t="str">
            <v>10. KUR Ritel 2015 New</v>
          </cell>
          <cell r="AF531">
            <v>1</v>
          </cell>
          <cell r="AG531">
            <v>67194779.099999994</v>
          </cell>
        </row>
        <row r="532">
          <cell r="A532" t="str">
            <v>SQVJ335</v>
          </cell>
          <cell r="B532" t="e">
            <v>#REF!</v>
          </cell>
          <cell r="C532" t="str">
            <v>2020-10-20</v>
          </cell>
          <cell r="D532">
            <v>83</v>
          </cell>
          <cell r="E532" t="str">
            <v xml:space="preserve">IDR </v>
          </cell>
          <cell r="F532" t="str">
            <v xml:space="preserve">Y25  MUHAMMAD BUDIMAN              </v>
          </cell>
          <cell r="G532" t="str">
            <v>RW</v>
          </cell>
          <cell r="H532" t="str">
            <v>0000008301055181104</v>
          </cell>
          <cell r="I532" t="str">
            <v xml:space="preserve">SARIF HIDAYATULLOH  </v>
          </cell>
          <cell r="J532">
            <v>200000000</v>
          </cell>
          <cell r="K532" t="str">
            <v>25/10/2020</v>
          </cell>
          <cell r="L532" t="str">
            <v/>
          </cell>
          <cell r="M532">
            <v>6.64</v>
          </cell>
          <cell r="N532" t="str">
            <v/>
          </cell>
          <cell r="O532" t="str">
            <v>25/02/2019</v>
          </cell>
          <cell r="P532" t="str">
            <v>25/02/2024</v>
          </cell>
          <cell r="Q532" t="str">
            <v>60M</v>
          </cell>
          <cell r="R532" t="str">
            <v>N</v>
          </cell>
          <cell r="S532" t="str">
            <v>SQVJ335</v>
          </cell>
          <cell r="T532">
            <v>143672335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 t="str">
            <v>00172141</v>
          </cell>
          <cell r="AC532" t="str">
            <v>Muhammad Budiman</v>
          </cell>
          <cell r="AD532" t="str">
            <v>80065</v>
          </cell>
          <cell r="AE532" t="str">
            <v>10. KUR Ritel 2015 New</v>
          </cell>
          <cell r="AF532">
            <v>1</v>
          </cell>
          <cell r="AG532">
            <v>143672335</v>
          </cell>
        </row>
        <row r="533">
          <cell r="A533" t="str">
            <v>H343810</v>
          </cell>
          <cell r="B533" t="e">
            <v>#REF!</v>
          </cell>
          <cell r="C533" t="str">
            <v>2020-10-20</v>
          </cell>
          <cell r="D533">
            <v>83</v>
          </cell>
          <cell r="E533" t="str">
            <v xml:space="preserve">IDR </v>
          </cell>
          <cell r="F533" t="str">
            <v xml:space="preserve">Y25  MUHAMMAD BUDIMAN              </v>
          </cell>
          <cell r="G533" t="str">
            <v>RV</v>
          </cell>
          <cell r="H533" t="str">
            <v>0000008301055405100</v>
          </cell>
          <cell r="I533" t="str">
            <v xml:space="preserve">HERU WINARNO        </v>
          </cell>
          <cell r="J533">
            <v>200000000</v>
          </cell>
          <cell r="K533" t="str">
            <v>25/10/2020</v>
          </cell>
          <cell r="L533" t="str">
            <v/>
          </cell>
          <cell r="M533">
            <v>6.71</v>
          </cell>
          <cell r="N533" t="str">
            <v/>
          </cell>
          <cell r="O533" t="str">
            <v>25/04/2019</v>
          </cell>
          <cell r="P533" t="str">
            <v>25/04/2023</v>
          </cell>
          <cell r="Q533" t="str">
            <v>48M</v>
          </cell>
          <cell r="R533" t="str">
            <v>N</v>
          </cell>
          <cell r="S533" t="str">
            <v>H343810</v>
          </cell>
          <cell r="T533">
            <v>135214071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 t="str">
            <v>00172141</v>
          </cell>
          <cell r="AC533" t="str">
            <v>Muhammad Budiman</v>
          </cell>
          <cell r="AD533" t="str">
            <v>80065</v>
          </cell>
          <cell r="AE533" t="str">
            <v>10. KUR Ritel 2015 New</v>
          </cell>
          <cell r="AF533">
            <v>1</v>
          </cell>
          <cell r="AG533">
            <v>135214071</v>
          </cell>
        </row>
        <row r="534">
          <cell r="A534" t="str">
            <v>MEAJ392</v>
          </cell>
          <cell r="B534" t="e">
            <v>#REF!</v>
          </cell>
          <cell r="C534" t="str">
            <v>2020-10-20</v>
          </cell>
          <cell r="D534">
            <v>83</v>
          </cell>
          <cell r="E534" t="str">
            <v xml:space="preserve">IDR </v>
          </cell>
          <cell r="F534" t="str">
            <v xml:space="preserve">XLK  Ulin Ni am                    </v>
          </cell>
          <cell r="G534" t="str">
            <v>DL</v>
          </cell>
          <cell r="H534" t="str">
            <v>0000008301502118157</v>
          </cell>
          <cell r="I534" t="str">
            <v xml:space="preserve">MUJUR MAKMUR MACHYA </v>
          </cell>
          <cell r="J534">
            <v>200000000</v>
          </cell>
          <cell r="K534" t="str">
            <v>21/10/2020</v>
          </cell>
          <cell r="L534" t="str">
            <v>21/10/2020</v>
          </cell>
          <cell r="M534">
            <v>12.5</v>
          </cell>
          <cell r="N534">
            <v>0</v>
          </cell>
          <cell r="O534" t="str">
            <v>21/08/2018</v>
          </cell>
          <cell r="P534" t="str">
            <v>21/08/2021</v>
          </cell>
          <cell r="Q534" t="str">
            <v>36M</v>
          </cell>
          <cell r="R534" t="str">
            <v>N</v>
          </cell>
          <cell r="S534" t="str">
            <v>MEAJ392</v>
          </cell>
          <cell r="T534">
            <v>61111100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 t="str">
            <v>00215581</v>
          </cell>
          <cell r="AC534" t="str">
            <v>Ulin Ni'am</v>
          </cell>
          <cell r="AD534" t="str">
            <v>42206</v>
          </cell>
          <cell r="AE534" t="str">
            <v>06. RITKOM - &gt; Rp 1 M S/D Rp 2 M</v>
          </cell>
          <cell r="AF534">
            <v>1</v>
          </cell>
          <cell r="AG534">
            <v>61111100</v>
          </cell>
        </row>
        <row r="535">
          <cell r="A535" t="str">
            <v>MQM6530</v>
          </cell>
          <cell r="B535" t="e">
            <v>#REF!</v>
          </cell>
          <cell r="C535" t="str">
            <v>2020-10-20</v>
          </cell>
          <cell r="D535">
            <v>83</v>
          </cell>
          <cell r="E535" t="str">
            <v xml:space="preserve">IDR </v>
          </cell>
          <cell r="F535" t="str">
            <v xml:space="preserve">MJF  Agung Setyo M                 </v>
          </cell>
          <cell r="G535" t="str">
            <v>EB</v>
          </cell>
          <cell r="H535" t="str">
            <v>0000008301055498103</v>
          </cell>
          <cell r="I535" t="str">
            <v xml:space="preserve">MISRI               </v>
          </cell>
          <cell r="J535">
            <v>200000000</v>
          </cell>
          <cell r="K535" t="str">
            <v>28/10/2020</v>
          </cell>
          <cell r="L535" t="str">
            <v>28/10/2020</v>
          </cell>
          <cell r="M535">
            <v>9</v>
          </cell>
          <cell r="N535">
            <v>0</v>
          </cell>
          <cell r="O535" t="str">
            <v>28/05/2019</v>
          </cell>
          <cell r="P535" t="str">
            <v>28/05/2023</v>
          </cell>
          <cell r="Q535" t="str">
            <v>48M</v>
          </cell>
          <cell r="R535" t="str">
            <v>Y</v>
          </cell>
          <cell r="S535" t="str">
            <v>MQM6530</v>
          </cell>
          <cell r="T535">
            <v>157333330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 t="str">
            <v>00069569</v>
          </cell>
          <cell r="AC535" t="str">
            <v>Agung Setyo Martanto</v>
          </cell>
          <cell r="AD535" t="str">
            <v>82203</v>
          </cell>
          <cell r="AE535" t="str">
            <v>03. KECIL - &gt; Rp 100 JUTA S/D Rp 350 JUTA</v>
          </cell>
          <cell r="AF535">
            <v>1</v>
          </cell>
          <cell r="AG535">
            <v>157333330</v>
          </cell>
        </row>
        <row r="536">
          <cell r="A536" t="str">
            <v>EL40325</v>
          </cell>
          <cell r="B536" t="e">
            <v>#REF!</v>
          </cell>
          <cell r="C536" t="str">
            <v>2020-10-20</v>
          </cell>
          <cell r="D536">
            <v>83</v>
          </cell>
          <cell r="E536" t="str">
            <v xml:space="preserve">IDR </v>
          </cell>
          <cell r="F536" t="str">
            <v xml:space="preserve">Y25  MUHAMMAD BUDIMAN              </v>
          </cell>
          <cell r="G536" t="str">
            <v>RY</v>
          </cell>
          <cell r="H536" t="str">
            <v>0000008301057571101</v>
          </cell>
          <cell r="I536" t="str">
            <v xml:space="preserve">EKA RATNASARI       </v>
          </cell>
          <cell r="J536">
            <v>200000000</v>
          </cell>
          <cell r="K536" t="str">
            <v>15/11/2020</v>
          </cell>
          <cell r="L536" t="str">
            <v>15/11/2020</v>
          </cell>
          <cell r="M536">
            <v>6</v>
          </cell>
          <cell r="N536">
            <v>0</v>
          </cell>
          <cell r="O536" t="str">
            <v>15/10/2020</v>
          </cell>
          <cell r="P536" t="str">
            <v>15/10/2024</v>
          </cell>
          <cell r="Q536" t="str">
            <v>48M</v>
          </cell>
          <cell r="R536" t="str">
            <v>N</v>
          </cell>
          <cell r="S536" t="str">
            <v>EL40325</v>
          </cell>
          <cell r="T536">
            <v>200000000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 t="str">
            <v>00172141</v>
          </cell>
          <cell r="AC536" t="str">
            <v>Muhammad Budiman</v>
          </cell>
          <cell r="AD536" t="str">
            <v>80065</v>
          </cell>
          <cell r="AE536" t="str">
            <v>10. KUR Ritel 2015 New</v>
          </cell>
          <cell r="AF536">
            <v>1</v>
          </cell>
          <cell r="AG536">
            <v>200000000</v>
          </cell>
        </row>
        <row r="537">
          <cell r="A537" t="str">
            <v>HMP8234</v>
          </cell>
          <cell r="B537" t="e">
            <v>#REF!</v>
          </cell>
          <cell r="C537" t="str">
            <v>2020-10-20</v>
          </cell>
          <cell r="D537">
            <v>83</v>
          </cell>
          <cell r="E537" t="str">
            <v xml:space="preserve">IDR </v>
          </cell>
          <cell r="F537" t="str">
            <v xml:space="preserve">MJF  Agung Setyo M                 </v>
          </cell>
          <cell r="G537" t="str">
            <v>DL</v>
          </cell>
          <cell r="H537" t="str">
            <v>0000008301502144158</v>
          </cell>
          <cell r="I537" t="str">
            <v xml:space="preserve">HABA TRANSINDO JAYA </v>
          </cell>
          <cell r="J537">
            <v>200000000</v>
          </cell>
          <cell r="K537" t="str">
            <v>30/11/2020</v>
          </cell>
          <cell r="L537" t="str">
            <v>27/10/2020</v>
          </cell>
          <cell r="M537">
            <v>14</v>
          </cell>
          <cell r="N537">
            <v>0</v>
          </cell>
          <cell r="O537" t="str">
            <v>30/11/2018</v>
          </cell>
          <cell r="P537" t="str">
            <v>30/11/2020</v>
          </cell>
          <cell r="Q537" t="str">
            <v>24M</v>
          </cell>
          <cell r="R537" t="str">
            <v>N</v>
          </cell>
          <cell r="S537" t="str">
            <v>HMP8234</v>
          </cell>
          <cell r="T537">
            <v>106932772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 t="str">
            <v>00069569</v>
          </cell>
          <cell r="AC537" t="str">
            <v>Agung Setyo Martanto</v>
          </cell>
          <cell r="AD537" t="str">
            <v>82204</v>
          </cell>
          <cell r="AE537" t="str">
            <v>04. KECIL - &gt; Rp 350 JUTA S/D Rp 500 JUTA</v>
          </cell>
          <cell r="AF537">
            <v>1</v>
          </cell>
          <cell r="AG537">
            <v>106932772</v>
          </cell>
        </row>
        <row r="538">
          <cell r="A538" t="str">
            <v>O501906</v>
          </cell>
          <cell r="B538" t="e">
            <v>#REF!</v>
          </cell>
          <cell r="C538" t="str">
            <v>2020-10-20</v>
          </cell>
          <cell r="D538">
            <v>83</v>
          </cell>
          <cell r="E538" t="str">
            <v xml:space="preserve">IDR </v>
          </cell>
          <cell r="F538" t="str">
            <v xml:space="preserve">Y25  MUHAMMAD BUDIMAN              </v>
          </cell>
          <cell r="G538" t="str">
            <v>RV</v>
          </cell>
          <cell r="H538" t="str">
            <v>0000008301056239104</v>
          </cell>
          <cell r="I538" t="str">
            <v xml:space="preserve">OKTAVIA NINGRUM     </v>
          </cell>
          <cell r="J538">
            <v>200000000</v>
          </cell>
          <cell r="K538" t="str">
            <v>09/10/2020</v>
          </cell>
          <cell r="L538" t="str">
            <v/>
          </cell>
          <cell r="M538">
            <v>6.71</v>
          </cell>
          <cell r="N538" t="str">
            <v/>
          </cell>
          <cell r="O538" t="str">
            <v>09/12/2019</v>
          </cell>
          <cell r="P538" t="str">
            <v>09/12/2023</v>
          </cell>
          <cell r="Q538" t="str">
            <v>48M</v>
          </cell>
          <cell r="R538" t="str">
            <v>N</v>
          </cell>
          <cell r="S538" t="str">
            <v>O501906</v>
          </cell>
          <cell r="T538">
            <v>0</v>
          </cell>
          <cell r="U538">
            <v>165731973</v>
          </cell>
          <cell r="V538">
            <v>0</v>
          </cell>
          <cell r="W538">
            <v>0</v>
          </cell>
          <cell r="X538">
            <v>0</v>
          </cell>
          <cell r="Y538">
            <v>3103384</v>
          </cell>
          <cell r="Z538">
            <v>0</v>
          </cell>
          <cell r="AA538">
            <v>0</v>
          </cell>
          <cell r="AB538" t="str">
            <v>00172141</v>
          </cell>
          <cell r="AC538" t="str">
            <v>Muhammad Budiman</v>
          </cell>
          <cell r="AD538" t="str">
            <v>80065</v>
          </cell>
          <cell r="AE538" t="str">
            <v>10. KUR Ritel 2015 New</v>
          </cell>
          <cell r="AF538">
            <v>2</v>
          </cell>
          <cell r="AG538">
            <v>166023263.40000001</v>
          </cell>
        </row>
        <row r="539">
          <cell r="A539" t="str">
            <v>ZB79123</v>
          </cell>
          <cell r="B539" t="e">
            <v>#REF!</v>
          </cell>
          <cell r="C539" t="str">
            <v>2020-10-20</v>
          </cell>
          <cell r="D539">
            <v>83</v>
          </cell>
          <cell r="E539" t="str">
            <v xml:space="preserve">IDR </v>
          </cell>
          <cell r="F539" t="str">
            <v xml:space="preserve">Y25  MUHAMMAD BUDIMAN              </v>
          </cell>
          <cell r="G539" t="str">
            <v>RY</v>
          </cell>
          <cell r="H539" t="str">
            <v>0000008301057392109</v>
          </cell>
          <cell r="I539" t="str">
            <v xml:space="preserve">ZUHDI               </v>
          </cell>
          <cell r="J539">
            <v>200000000</v>
          </cell>
          <cell r="K539" t="str">
            <v>02/11/2020</v>
          </cell>
          <cell r="L539" t="str">
            <v>02/11/2020</v>
          </cell>
          <cell r="M539">
            <v>6</v>
          </cell>
          <cell r="N539">
            <v>0</v>
          </cell>
          <cell r="O539" t="str">
            <v>02/09/2020</v>
          </cell>
          <cell r="P539" t="str">
            <v>02/09/2024</v>
          </cell>
          <cell r="Q539" t="str">
            <v>48M</v>
          </cell>
          <cell r="R539" t="str">
            <v>N</v>
          </cell>
          <cell r="S539" t="str">
            <v>ZB79123</v>
          </cell>
          <cell r="T539">
            <v>195850000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 t="str">
            <v>00172141</v>
          </cell>
          <cell r="AC539" t="str">
            <v>Muhammad Budiman</v>
          </cell>
          <cell r="AD539" t="str">
            <v>80065</v>
          </cell>
          <cell r="AE539" t="str">
            <v>10. KUR Ritel 2015 New</v>
          </cell>
          <cell r="AF539">
            <v>1</v>
          </cell>
          <cell r="AG539">
            <v>197095000</v>
          </cell>
        </row>
        <row r="540">
          <cell r="A540" t="str">
            <v>SKO1360</v>
          </cell>
          <cell r="B540" t="e">
            <v>#REF!</v>
          </cell>
          <cell r="C540" t="str">
            <v>2020-10-20</v>
          </cell>
          <cell r="D540">
            <v>83</v>
          </cell>
          <cell r="E540" t="str">
            <v xml:space="preserve">IDR </v>
          </cell>
          <cell r="F540" t="str">
            <v xml:space="preserve">Y25  MUHAMMAD BUDIMAN              </v>
          </cell>
          <cell r="G540" t="str">
            <v>RW</v>
          </cell>
          <cell r="H540" t="str">
            <v>0000008301053537105</v>
          </cell>
          <cell r="I540" t="str">
            <v xml:space="preserve">SUPRIHATININGSIH    </v>
          </cell>
          <cell r="J540">
            <v>200000000</v>
          </cell>
          <cell r="K540" t="str">
            <v>05/10/2020</v>
          </cell>
          <cell r="L540" t="str">
            <v/>
          </cell>
          <cell r="M540">
            <v>6.64</v>
          </cell>
          <cell r="N540" t="str">
            <v/>
          </cell>
          <cell r="O540" t="str">
            <v>05/04/2018</v>
          </cell>
          <cell r="P540" t="str">
            <v>05/04/2023</v>
          </cell>
          <cell r="Q540" t="str">
            <v>60M</v>
          </cell>
          <cell r="R540" t="str">
            <v>N</v>
          </cell>
          <cell r="S540" t="str">
            <v>SKO1360</v>
          </cell>
          <cell r="T540">
            <v>0</v>
          </cell>
          <cell r="U540">
            <v>111272112</v>
          </cell>
          <cell r="V540">
            <v>0</v>
          </cell>
          <cell r="W540">
            <v>0</v>
          </cell>
          <cell r="X540">
            <v>0</v>
          </cell>
          <cell r="Y540">
            <v>2620817</v>
          </cell>
          <cell r="Z540">
            <v>0</v>
          </cell>
          <cell r="AA540">
            <v>0</v>
          </cell>
          <cell r="AB540" t="str">
            <v>00172141</v>
          </cell>
          <cell r="AC540" t="str">
            <v>Muhammad Budiman</v>
          </cell>
          <cell r="AD540" t="str">
            <v>80065</v>
          </cell>
          <cell r="AE540" t="str">
            <v>10. KUR Ritel 2015 New</v>
          </cell>
          <cell r="AF540">
            <v>2</v>
          </cell>
          <cell r="AG540">
            <v>111407612.75</v>
          </cell>
        </row>
        <row r="541">
          <cell r="A541" t="str">
            <v>AANS847</v>
          </cell>
          <cell r="B541" t="e">
            <v>#REF!</v>
          </cell>
          <cell r="C541" t="str">
            <v>2020-10-20</v>
          </cell>
          <cell r="D541">
            <v>83</v>
          </cell>
          <cell r="E541" t="str">
            <v xml:space="preserve">IDR </v>
          </cell>
          <cell r="F541" t="str">
            <v xml:space="preserve">Y25  MUHAMMAD BUDIMAN              </v>
          </cell>
          <cell r="G541" t="str">
            <v>RS</v>
          </cell>
          <cell r="H541" t="str">
            <v>0000008301056921109</v>
          </cell>
          <cell r="I541" t="str">
            <v>AGUSTIN TRIMULYANING</v>
          </cell>
          <cell r="J541">
            <v>200000000</v>
          </cell>
          <cell r="K541" t="str">
            <v>20/11/2020</v>
          </cell>
          <cell r="L541" t="str">
            <v>20/11/2020</v>
          </cell>
          <cell r="M541">
            <v>6</v>
          </cell>
          <cell r="N541">
            <v>0</v>
          </cell>
          <cell r="O541" t="str">
            <v>20/05/2020</v>
          </cell>
          <cell r="P541" t="str">
            <v>20/05/2025</v>
          </cell>
          <cell r="Q541" t="str">
            <v>60M</v>
          </cell>
          <cell r="R541" t="str">
            <v>N</v>
          </cell>
          <cell r="S541" t="str">
            <v>AANS847</v>
          </cell>
          <cell r="T541">
            <v>183500000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 t="str">
            <v>00172141</v>
          </cell>
          <cell r="AC541" t="str">
            <v>Muhammad Budiman</v>
          </cell>
          <cell r="AD541" t="str">
            <v>80065</v>
          </cell>
          <cell r="AE541" t="str">
            <v>10. KUR Ritel 2015 New</v>
          </cell>
          <cell r="AF541">
            <v>1</v>
          </cell>
          <cell r="AG541">
            <v>186635000</v>
          </cell>
        </row>
        <row r="542">
          <cell r="A542" t="str">
            <v>TDA2120</v>
          </cell>
          <cell r="B542" t="e">
            <v>#REF!</v>
          </cell>
          <cell r="C542" t="str">
            <v>2020-10-20</v>
          </cell>
          <cell r="D542">
            <v>83</v>
          </cell>
          <cell r="E542" t="str">
            <v xml:space="preserve">IDR </v>
          </cell>
          <cell r="F542" t="str">
            <v xml:space="preserve">Y25  MUHAMMAD BUDIMAN              </v>
          </cell>
          <cell r="G542" t="str">
            <v>RS</v>
          </cell>
          <cell r="H542" t="str">
            <v>0000008301051620106</v>
          </cell>
          <cell r="I542" t="str">
            <v xml:space="preserve">THOMAS TANGKAS      </v>
          </cell>
          <cell r="J542">
            <v>191667900</v>
          </cell>
          <cell r="K542" t="str">
            <v>20/10/2020</v>
          </cell>
          <cell r="L542" t="str">
            <v>20/10/2020</v>
          </cell>
          <cell r="M542">
            <v>9</v>
          </cell>
          <cell r="N542" t="str">
            <v>20/10/2020</v>
          </cell>
          <cell r="O542" t="str">
            <v>24/02/2017</v>
          </cell>
          <cell r="P542" t="str">
            <v>30/08/2022</v>
          </cell>
          <cell r="Q542" t="str">
            <v>66M</v>
          </cell>
          <cell r="R542" t="str">
            <v>Y</v>
          </cell>
          <cell r="S542" t="str">
            <v>TDA2120</v>
          </cell>
          <cell r="T542">
            <v>0</v>
          </cell>
          <cell r="U542">
            <v>190202822</v>
          </cell>
          <cell r="V542">
            <v>0</v>
          </cell>
          <cell r="W542">
            <v>0</v>
          </cell>
          <cell r="X542">
            <v>0</v>
          </cell>
          <cell r="Y542">
            <v>8300000</v>
          </cell>
          <cell r="Z542">
            <v>1399160</v>
          </cell>
          <cell r="AA542">
            <v>0</v>
          </cell>
          <cell r="AB542" t="str">
            <v>00172141</v>
          </cell>
          <cell r="AC542" t="str">
            <v>Muhammad Budiman</v>
          </cell>
          <cell r="AD542" t="str">
            <v>80065</v>
          </cell>
          <cell r="AE542" t="str">
            <v>10. KUR Ritel 2015 New</v>
          </cell>
          <cell r="AF542">
            <v>2</v>
          </cell>
          <cell r="AG542">
            <v>190202822</v>
          </cell>
        </row>
        <row r="543">
          <cell r="A543" t="str">
            <v>IAI7178</v>
          </cell>
          <cell r="B543" t="e">
            <v>#REF!</v>
          </cell>
          <cell r="C543" t="str">
            <v>2020-10-20</v>
          </cell>
          <cell r="D543">
            <v>83</v>
          </cell>
          <cell r="E543" t="str">
            <v xml:space="preserve">IDR </v>
          </cell>
          <cell r="F543" t="str">
            <v xml:space="preserve">HMI  REZA SYAHRIZAL S.             </v>
          </cell>
          <cell r="G543" t="str">
            <v>DL</v>
          </cell>
          <cell r="H543" t="str">
            <v>0000008301502372159</v>
          </cell>
          <cell r="I543" t="str">
            <v xml:space="preserve">INDARYATI           </v>
          </cell>
          <cell r="J543">
            <v>191616318</v>
          </cell>
          <cell r="K543" t="str">
            <v>30/10/2020</v>
          </cell>
          <cell r="L543" t="str">
            <v>30/10/2020</v>
          </cell>
          <cell r="M543">
            <v>10</v>
          </cell>
          <cell r="N543">
            <v>0</v>
          </cell>
          <cell r="O543" t="str">
            <v>01/05/2020</v>
          </cell>
          <cell r="P543" t="str">
            <v>30/03/2022</v>
          </cell>
          <cell r="Q543" t="str">
            <v>23M</v>
          </cell>
          <cell r="R543" t="str">
            <v>Y</v>
          </cell>
          <cell r="S543" t="str">
            <v>IAI7178</v>
          </cell>
          <cell r="T543">
            <v>149904771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 t="str">
            <v>00277069</v>
          </cell>
          <cell r="AC543" t="str">
            <v>Muhammad Fiqhi Maulaya</v>
          </cell>
          <cell r="AD543" t="str">
            <v>82205</v>
          </cell>
          <cell r="AE543" t="str">
            <v>05. KECIL - &gt; Rp 500 JUTA S/D Rp 1 M</v>
          </cell>
          <cell r="AF543">
            <v>1</v>
          </cell>
          <cell r="AG543">
            <v>149904771</v>
          </cell>
        </row>
        <row r="544">
          <cell r="A544" t="str">
            <v>AVJ8677</v>
          </cell>
          <cell r="B544" t="e">
            <v>#REF!</v>
          </cell>
          <cell r="C544" t="str">
            <v>2020-10-20</v>
          </cell>
          <cell r="D544">
            <v>83</v>
          </cell>
          <cell r="E544" t="str">
            <v xml:space="preserve">IDR </v>
          </cell>
          <cell r="F544" t="str">
            <v xml:space="preserve">TTZ  Arifin                        </v>
          </cell>
          <cell r="G544" t="str">
            <v>EB</v>
          </cell>
          <cell r="H544" t="str">
            <v>0000008301056925103</v>
          </cell>
          <cell r="I544" t="str">
            <v>AGUS SUGENG HARIYANT</v>
          </cell>
          <cell r="J544">
            <v>186257927</v>
          </cell>
          <cell r="K544" t="str">
            <v>26/12/2020</v>
          </cell>
          <cell r="L544" t="str">
            <v>26/10/2020</v>
          </cell>
          <cell r="M544">
            <v>11</v>
          </cell>
          <cell r="N544">
            <v>0</v>
          </cell>
          <cell r="O544" t="str">
            <v>27/05/2020</v>
          </cell>
          <cell r="P544" t="str">
            <v>26/11/2024</v>
          </cell>
          <cell r="Q544" t="str">
            <v>54M</v>
          </cell>
          <cell r="R544" t="str">
            <v>Y</v>
          </cell>
          <cell r="S544" t="str">
            <v>AVJ8677</v>
          </cell>
          <cell r="T544">
            <v>186257927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 t="str">
            <v>00185605</v>
          </cell>
          <cell r="AC544" t="str">
            <v>Arifin</v>
          </cell>
          <cell r="AD544" t="str">
            <v>42206</v>
          </cell>
          <cell r="AE544" t="str">
            <v>06. RITKOM - &gt; Rp 1 M S/D Rp 2 M</v>
          </cell>
          <cell r="AF544">
            <v>1</v>
          </cell>
          <cell r="AG544">
            <v>186257927</v>
          </cell>
        </row>
        <row r="545">
          <cell r="A545" t="str">
            <v>M174631</v>
          </cell>
          <cell r="B545" t="e">
            <v>#REF!</v>
          </cell>
          <cell r="C545" t="str">
            <v>2020-10-20</v>
          </cell>
          <cell r="D545">
            <v>83</v>
          </cell>
          <cell r="E545" t="str">
            <v xml:space="preserve">IDR </v>
          </cell>
          <cell r="F545" t="str">
            <v xml:space="preserve">HMI  REZA SYAHRIZAL S.             </v>
          </cell>
          <cell r="G545" t="str">
            <v>LY</v>
          </cell>
          <cell r="H545" t="str">
            <v>0000008301502290153</v>
          </cell>
          <cell r="I545" t="str">
            <v xml:space="preserve">MAGHFIROH           </v>
          </cell>
          <cell r="J545">
            <v>184500000</v>
          </cell>
          <cell r="K545" t="str">
            <v>30/10/2020</v>
          </cell>
          <cell r="L545" t="str">
            <v/>
          </cell>
          <cell r="M545">
            <v>15.5</v>
          </cell>
          <cell r="N545" t="str">
            <v/>
          </cell>
          <cell r="O545" t="str">
            <v>30/09/2019</v>
          </cell>
          <cell r="P545" t="str">
            <v>30/09/2024</v>
          </cell>
          <cell r="Q545" t="str">
            <v>60M</v>
          </cell>
          <cell r="R545" t="str">
            <v>N</v>
          </cell>
          <cell r="S545" t="str">
            <v>M174631</v>
          </cell>
          <cell r="T545">
            <v>158073691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 t="str">
            <v>00285279</v>
          </cell>
          <cell r="AC545" t="str">
            <v>Rahmad Ramadhon</v>
          </cell>
          <cell r="AD545" t="str">
            <v>82203</v>
          </cell>
          <cell r="AE545" t="str">
            <v>03. KECIL - &gt; Rp 100 JUTA S/D Rp 350 JUTA</v>
          </cell>
          <cell r="AF545">
            <v>2</v>
          </cell>
          <cell r="AG545">
            <v>158073691</v>
          </cell>
        </row>
        <row r="546">
          <cell r="A546" t="str">
            <v>NGL8505</v>
          </cell>
          <cell r="B546" t="e">
            <v>#REF!</v>
          </cell>
          <cell r="C546" t="str">
            <v>2020-10-20</v>
          </cell>
          <cell r="D546">
            <v>83</v>
          </cell>
          <cell r="E546" t="str">
            <v xml:space="preserve">IDR </v>
          </cell>
          <cell r="F546" t="str">
            <v xml:space="preserve">MJF  Agung Setyo M                 </v>
          </cell>
          <cell r="G546" t="str">
            <v>DL</v>
          </cell>
          <cell r="H546" t="str">
            <v>0000008301502370157</v>
          </cell>
          <cell r="I546" t="str">
            <v xml:space="preserve">NURALIM             </v>
          </cell>
          <cell r="J546">
            <v>184430000</v>
          </cell>
          <cell r="K546" t="str">
            <v>19/11/2020</v>
          </cell>
          <cell r="L546" t="str">
            <v>19/11/2020</v>
          </cell>
          <cell r="M546">
            <v>9</v>
          </cell>
          <cell r="N546">
            <v>0</v>
          </cell>
          <cell r="O546" t="str">
            <v>29/04/2020</v>
          </cell>
          <cell r="P546" t="str">
            <v>19/11/2023</v>
          </cell>
          <cell r="Q546" t="str">
            <v>43M</v>
          </cell>
          <cell r="R546" t="str">
            <v>Y</v>
          </cell>
          <cell r="S546" t="str">
            <v>NGL8505</v>
          </cell>
          <cell r="T546">
            <v>184429549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 t="str">
            <v>00069569</v>
          </cell>
          <cell r="AC546" t="str">
            <v>Agung Setyo Martanto</v>
          </cell>
          <cell r="AD546" t="str">
            <v>82204</v>
          </cell>
          <cell r="AE546" t="str">
            <v>04. KECIL - &gt; Rp 350 JUTA S/D Rp 500 JUTA</v>
          </cell>
          <cell r="AF546">
            <v>1</v>
          </cell>
          <cell r="AG546">
            <v>184429549</v>
          </cell>
        </row>
        <row r="547">
          <cell r="A547" t="str">
            <v>PR19474</v>
          </cell>
          <cell r="B547" t="e">
            <v>#REF!</v>
          </cell>
          <cell r="C547" t="str">
            <v>2020-10-20</v>
          </cell>
          <cell r="D547">
            <v>83</v>
          </cell>
          <cell r="E547" t="str">
            <v xml:space="preserve">IDR </v>
          </cell>
          <cell r="F547" t="str">
            <v xml:space="preserve">MJF  Agung Setyo M                 </v>
          </cell>
          <cell r="G547" t="str">
            <v>DL</v>
          </cell>
          <cell r="H547" t="str">
            <v>0000008301501991154</v>
          </cell>
          <cell r="I547" t="str">
            <v>PRAMUDITA PUTRA KARY</v>
          </cell>
          <cell r="J547">
            <v>181944446</v>
          </cell>
          <cell r="K547" t="str">
            <v>28/11/2020</v>
          </cell>
          <cell r="L547" t="str">
            <v>28/10/2020</v>
          </cell>
          <cell r="M547">
            <v>9</v>
          </cell>
          <cell r="N547">
            <v>0</v>
          </cell>
          <cell r="O547" t="str">
            <v>22/06/2017</v>
          </cell>
          <cell r="P547" t="str">
            <v>28/04/2023</v>
          </cell>
          <cell r="Q547" t="str">
            <v>70M</v>
          </cell>
          <cell r="R547" t="str">
            <v>Y</v>
          </cell>
          <cell r="S547" t="str">
            <v>PR19474</v>
          </cell>
          <cell r="T547">
            <v>112916228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 t="str">
            <v>00069569</v>
          </cell>
          <cell r="AC547" t="str">
            <v>Agung Setyo Martanto</v>
          </cell>
          <cell r="AD547" t="str">
            <v>82203</v>
          </cell>
          <cell r="AE547" t="str">
            <v>03. KECIL - &gt; Rp 100 JUTA S/D Rp 350 JUTA</v>
          </cell>
          <cell r="AF547">
            <v>1</v>
          </cell>
          <cell r="AG547">
            <v>112916228</v>
          </cell>
        </row>
        <row r="548">
          <cell r="A548" t="str">
            <v>INP4259</v>
          </cell>
          <cell r="B548" t="e">
            <v>#REF!</v>
          </cell>
          <cell r="C548" t="str">
            <v>2020-10-20</v>
          </cell>
          <cell r="D548">
            <v>83</v>
          </cell>
          <cell r="E548" t="str">
            <v xml:space="preserve">IDR </v>
          </cell>
          <cell r="F548" t="str">
            <v xml:space="preserve">Y25  MUHAMMAD BUDIMAN              </v>
          </cell>
          <cell r="G548" t="str">
            <v>RW</v>
          </cell>
          <cell r="H548" t="str">
            <v>0000008301055861102</v>
          </cell>
          <cell r="I548" t="str">
            <v xml:space="preserve">ISTIQOMAH WATI      </v>
          </cell>
          <cell r="J548">
            <v>179751503</v>
          </cell>
          <cell r="K548" t="str">
            <v>02/11/2020</v>
          </cell>
          <cell r="L548" t="str">
            <v/>
          </cell>
          <cell r="M548">
            <v>6.64</v>
          </cell>
          <cell r="N548" t="str">
            <v/>
          </cell>
          <cell r="O548" t="str">
            <v>02/09/2019</v>
          </cell>
          <cell r="P548" t="str">
            <v>11/04/2025</v>
          </cell>
          <cell r="Q548" t="str">
            <v>67M</v>
          </cell>
          <cell r="R548" t="str">
            <v>Y</v>
          </cell>
          <cell r="S548" t="str">
            <v>INP4259</v>
          </cell>
          <cell r="T548">
            <v>179751503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 t="str">
            <v>00172141</v>
          </cell>
          <cell r="AC548" t="str">
            <v>Muhammad Budiman</v>
          </cell>
          <cell r="AD548" t="str">
            <v>80065</v>
          </cell>
          <cell r="AE548" t="str">
            <v>10. KUR Ritel 2015 New</v>
          </cell>
          <cell r="AF548">
            <v>1</v>
          </cell>
          <cell r="AG548">
            <v>179751503</v>
          </cell>
        </row>
        <row r="549">
          <cell r="A549" t="str">
            <v>ARA5813</v>
          </cell>
          <cell r="B549" t="e">
            <v>#REF!</v>
          </cell>
          <cell r="C549" t="str">
            <v>2020-10-20</v>
          </cell>
          <cell r="D549">
            <v>83</v>
          </cell>
          <cell r="E549" t="str">
            <v xml:space="preserve">IDR </v>
          </cell>
          <cell r="F549" t="str">
            <v xml:space="preserve">RDR  REZA SYAHRIZAL S.             </v>
          </cell>
          <cell r="G549" t="str">
            <v>DL</v>
          </cell>
          <cell r="H549" t="str">
            <v>0000008301502375157</v>
          </cell>
          <cell r="I549" t="str">
            <v xml:space="preserve">ASMADI              </v>
          </cell>
          <cell r="J549">
            <v>179123000</v>
          </cell>
          <cell r="K549" t="str">
            <v>28/11/2020</v>
          </cell>
          <cell r="L549" t="str">
            <v>28/10/2020</v>
          </cell>
          <cell r="M549">
            <v>9</v>
          </cell>
          <cell r="N549">
            <v>0</v>
          </cell>
          <cell r="O549" t="str">
            <v>06/05/2020</v>
          </cell>
          <cell r="P549" t="str">
            <v>28/03/2022</v>
          </cell>
          <cell r="Q549" t="str">
            <v>22M</v>
          </cell>
          <cell r="R549" t="str">
            <v>Y</v>
          </cell>
          <cell r="S549" t="str">
            <v>ARA5813</v>
          </cell>
          <cell r="T549">
            <v>176949866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 t="str">
            <v>00069569</v>
          </cell>
          <cell r="AC549" t="str">
            <v>Agung Setyo Martanto</v>
          </cell>
          <cell r="AD549" t="str">
            <v>82203</v>
          </cell>
          <cell r="AE549" t="str">
            <v>03. KECIL - &gt; Rp 100 JUTA S/D Rp 350 JUTA</v>
          </cell>
          <cell r="AF549">
            <v>1</v>
          </cell>
          <cell r="AG549">
            <v>176949866</v>
          </cell>
        </row>
        <row r="550">
          <cell r="A550" t="str">
            <v>J934888</v>
          </cell>
          <cell r="B550" t="e">
            <v>#REF!</v>
          </cell>
          <cell r="C550" t="str">
            <v>2020-10-20</v>
          </cell>
          <cell r="D550">
            <v>83</v>
          </cell>
          <cell r="E550" t="str">
            <v xml:space="preserve">IDR </v>
          </cell>
          <cell r="F550" t="str">
            <v xml:space="preserve">NHS  DESTRI HUDO HARDONO           </v>
          </cell>
          <cell r="G550" t="str">
            <v>EB</v>
          </cell>
          <cell r="H550" t="str">
            <v>0000008301056926109</v>
          </cell>
          <cell r="I550" t="str">
            <v xml:space="preserve">JASCO LOGISTIC      </v>
          </cell>
          <cell r="J550">
            <v>178354766</v>
          </cell>
          <cell r="K550" t="str">
            <v>20/10/2020</v>
          </cell>
          <cell r="L550" t="str">
            <v>20/11/2020</v>
          </cell>
          <cell r="M550">
            <v>10</v>
          </cell>
          <cell r="N550" t="str">
            <v>20/10/2020</v>
          </cell>
          <cell r="O550" t="str">
            <v>27/05/2020</v>
          </cell>
          <cell r="P550" t="str">
            <v>20/11/2021</v>
          </cell>
          <cell r="Q550" t="str">
            <v>18M</v>
          </cell>
          <cell r="R550" t="str">
            <v>Y</v>
          </cell>
          <cell r="S550" t="str">
            <v>J934888</v>
          </cell>
          <cell r="T550">
            <v>0</v>
          </cell>
          <cell r="U550">
            <v>137407068</v>
          </cell>
          <cell r="V550">
            <v>0</v>
          </cell>
          <cell r="W550">
            <v>0</v>
          </cell>
          <cell r="X550">
            <v>0</v>
          </cell>
          <cell r="Y550">
            <v>4386527</v>
          </cell>
          <cell r="Z550">
            <v>0</v>
          </cell>
          <cell r="AA550">
            <v>0</v>
          </cell>
          <cell r="AB550" t="str">
            <v>00060701</v>
          </cell>
          <cell r="AC550" t="str">
            <v>Destri Hudo Hardono</v>
          </cell>
          <cell r="AD550" t="str">
            <v>42208</v>
          </cell>
          <cell r="AE550" t="str">
            <v>08. RITKOM - &gt; Rp 3 M S/D Rp 4 M</v>
          </cell>
          <cell r="AF550">
            <v>2</v>
          </cell>
          <cell r="AG550">
            <v>141853370.09999999</v>
          </cell>
        </row>
        <row r="551">
          <cell r="A551" t="str">
            <v>TZ18975</v>
          </cell>
          <cell r="B551" t="e">
            <v>#REF!</v>
          </cell>
          <cell r="C551" t="str">
            <v>2020-10-20</v>
          </cell>
          <cell r="D551">
            <v>83</v>
          </cell>
          <cell r="E551" t="str">
            <v xml:space="preserve">IDR </v>
          </cell>
          <cell r="F551" t="str">
            <v xml:space="preserve">Y25  MUHAMMAD BUDIMAN              </v>
          </cell>
          <cell r="G551" t="str">
            <v>RW</v>
          </cell>
          <cell r="H551" t="str">
            <v>0000008301053938107</v>
          </cell>
          <cell r="I551" t="str">
            <v xml:space="preserve">TRI BUDININGSIH     </v>
          </cell>
          <cell r="J551">
            <v>175000000</v>
          </cell>
          <cell r="K551" t="str">
            <v>25/10/2020</v>
          </cell>
          <cell r="L551" t="str">
            <v/>
          </cell>
          <cell r="M551">
            <v>6.71</v>
          </cell>
          <cell r="N551" t="str">
            <v/>
          </cell>
          <cell r="O551" t="str">
            <v>25/04/2018</v>
          </cell>
          <cell r="P551" t="str">
            <v>25/04/2022</v>
          </cell>
          <cell r="Q551" t="str">
            <v>48M</v>
          </cell>
          <cell r="R551" t="str">
            <v>N</v>
          </cell>
          <cell r="S551" t="str">
            <v>TZ18975</v>
          </cell>
          <cell r="T551">
            <v>74915186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 t="str">
            <v>00172141</v>
          </cell>
          <cell r="AC551" t="str">
            <v>Muhammad Budiman</v>
          </cell>
          <cell r="AD551" t="str">
            <v>80065</v>
          </cell>
          <cell r="AE551" t="str">
            <v>10. KUR Ritel 2015 New</v>
          </cell>
          <cell r="AF551">
            <v>1</v>
          </cell>
          <cell r="AG551">
            <v>74915186</v>
          </cell>
        </row>
        <row r="552">
          <cell r="A552" t="str">
            <v>SLPK290</v>
          </cell>
          <cell r="B552" t="e">
            <v>#REF!</v>
          </cell>
          <cell r="C552" t="str">
            <v>2020-10-20</v>
          </cell>
          <cell r="D552">
            <v>83</v>
          </cell>
          <cell r="E552" t="str">
            <v xml:space="preserve">IDR </v>
          </cell>
          <cell r="F552" t="str">
            <v xml:space="preserve">HMI  REZA SYAHRIZAL S.             </v>
          </cell>
          <cell r="G552" t="str">
            <v>R8</v>
          </cell>
          <cell r="H552" t="str">
            <v>0000008301055925100</v>
          </cell>
          <cell r="I552" t="str">
            <v xml:space="preserve">SRIYONO             </v>
          </cell>
          <cell r="J552">
            <v>175000000</v>
          </cell>
          <cell r="K552" t="str">
            <v>17/11/2020</v>
          </cell>
          <cell r="L552" t="str">
            <v>17/11/2020</v>
          </cell>
          <cell r="M552">
            <v>9.5</v>
          </cell>
          <cell r="N552">
            <v>0</v>
          </cell>
          <cell r="O552" t="str">
            <v>17/09/2019</v>
          </cell>
          <cell r="P552" t="str">
            <v>17/09/2022</v>
          </cell>
          <cell r="Q552" t="str">
            <v>36M</v>
          </cell>
          <cell r="R552" t="str">
            <v>Y</v>
          </cell>
          <cell r="S552" t="str">
            <v>SLPK290</v>
          </cell>
          <cell r="T552">
            <v>116108000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 t="str">
            <v>00269066</v>
          </cell>
          <cell r="AC552" t="str">
            <v>Putra Fajar Utama</v>
          </cell>
          <cell r="AD552" t="str">
            <v>43206</v>
          </cell>
          <cell r="AE552" t="str">
            <v>(PRT) 01. RITKOM - &gt; Rp 1 M S/D Rp 2 M</v>
          </cell>
          <cell r="AF552">
            <v>2</v>
          </cell>
          <cell r="AG552">
            <v>119308000</v>
          </cell>
        </row>
        <row r="553">
          <cell r="A553" t="str">
            <v>SNGR070</v>
          </cell>
          <cell r="B553" t="e">
            <v>#REF!</v>
          </cell>
          <cell r="C553" t="str">
            <v>2020-10-20</v>
          </cell>
          <cell r="D553">
            <v>83</v>
          </cell>
          <cell r="E553" t="str">
            <v xml:space="preserve">IDR </v>
          </cell>
          <cell r="F553" t="str">
            <v xml:space="preserve">Y25  MUHAMMAD BUDIMAN              </v>
          </cell>
          <cell r="G553" t="str">
            <v>RV</v>
          </cell>
          <cell r="H553" t="str">
            <v>0000008301053071109</v>
          </cell>
          <cell r="I553" t="str">
            <v xml:space="preserve">SETU PARTO SUDARMO  </v>
          </cell>
          <cell r="J553">
            <v>170000000</v>
          </cell>
          <cell r="K553" t="str">
            <v>28/10/2020</v>
          </cell>
          <cell r="L553" t="str">
            <v/>
          </cell>
          <cell r="M553">
            <v>8.5299999999999994</v>
          </cell>
          <cell r="N553" t="str">
            <v/>
          </cell>
          <cell r="O553" t="str">
            <v>28/12/2017</v>
          </cell>
          <cell r="P553" t="str">
            <v>28/12/2021</v>
          </cell>
          <cell r="Q553" t="str">
            <v>48M</v>
          </cell>
          <cell r="R553" t="str">
            <v>N</v>
          </cell>
          <cell r="S553" t="str">
            <v>SNGR070</v>
          </cell>
          <cell r="T553">
            <v>59465998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 t="str">
            <v>00172141</v>
          </cell>
          <cell r="AC553" t="str">
            <v>Muhammad Budiman</v>
          </cell>
          <cell r="AD553" t="str">
            <v>80065</v>
          </cell>
          <cell r="AE553" t="str">
            <v>10. KUR Ritel 2015 New</v>
          </cell>
          <cell r="AF553">
            <v>1</v>
          </cell>
          <cell r="AG553">
            <v>59465998</v>
          </cell>
        </row>
        <row r="554">
          <cell r="A554" t="str">
            <v>ANHC214</v>
          </cell>
          <cell r="B554" t="e">
            <v>#REF!</v>
          </cell>
          <cell r="C554" t="str">
            <v>2020-10-20</v>
          </cell>
          <cell r="D554">
            <v>83</v>
          </cell>
          <cell r="E554" t="str">
            <v xml:space="preserve">IDR </v>
          </cell>
          <cell r="F554" t="str">
            <v xml:space="preserve">Y25  MUHAMMAD BUDIMAN              </v>
          </cell>
          <cell r="G554" t="str">
            <v>RV</v>
          </cell>
          <cell r="H554" t="str">
            <v>0000008301055615103</v>
          </cell>
          <cell r="I554" t="str">
            <v xml:space="preserve">AZHARI ANWAR        </v>
          </cell>
          <cell r="J554">
            <v>169093506</v>
          </cell>
          <cell r="K554" t="str">
            <v>20/10/2020</v>
          </cell>
          <cell r="L554" t="str">
            <v/>
          </cell>
          <cell r="M554">
            <v>6.71</v>
          </cell>
          <cell r="N554" t="str">
            <v/>
          </cell>
          <cell r="O554" t="str">
            <v>10/07/2019</v>
          </cell>
          <cell r="P554" t="str">
            <v>30/01/2024</v>
          </cell>
          <cell r="Q554" t="str">
            <v>54M</v>
          </cell>
          <cell r="R554" t="str">
            <v>Y</v>
          </cell>
          <cell r="S554" t="str">
            <v>ANHC214</v>
          </cell>
          <cell r="T554">
            <v>0</v>
          </cell>
          <cell r="U554">
            <v>168679476</v>
          </cell>
          <cell r="V554">
            <v>0</v>
          </cell>
          <cell r="W554">
            <v>0</v>
          </cell>
          <cell r="X554">
            <v>0</v>
          </cell>
          <cell r="Y554">
            <v>3369919</v>
          </cell>
          <cell r="Z554">
            <v>0</v>
          </cell>
          <cell r="AA554">
            <v>0</v>
          </cell>
          <cell r="AB554" t="str">
            <v>00172141</v>
          </cell>
          <cell r="AC554" t="str">
            <v>Muhammad Budiman</v>
          </cell>
          <cell r="AD554" t="str">
            <v>80065</v>
          </cell>
          <cell r="AE554" t="str">
            <v>10. KUR Ritel 2015 New</v>
          </cell>
          <cell r="AF554">
            <v>2</v>
          </cell>
          <cell r="AG554">
            <v>169072803.55000001</v>
          </cell>
        </row>
        <row r="555">
          <cell r="A555" t="str">
            <v>HDX6080</v>
          </cell>
          <cell r="B555" t="e">
            <v>#REF!</v>
          </cell>
          <cell r="C555" t="str">
            <v>2020-10-20</v>
          </cell>
          <cell r="D555">
            <v>83</v>
          </cell>
          <cell r="E555" t="str">
            <v xml:space="preserve">IDR </v>
          </cell>
          <cell r="F555" t="str">
            <v xml:space="preserve">MJF  Agung Setyo M                 </v>
          </cell>
          <cell r="G555" t="str">
            <v>EB</v>
          </cell>
          <cell r="H555" t="str">
            <v>0000008301047826100</v>
          </cell>
          <cell r="I555" t="str">
            <v>HERRY SANTOSO POERNO</v>
          </cell>
          <cell r="J555">
            <v>169000000</v>
          </cell>
          <cell r="K555" t="str">
            <v>30/11/2020</v>
          </cell>
          <cell r="L555" t="str">
            <v>30/09/2020</v>
          </cell>
          <cell r="M555">
            <v>9</v>
          </cell>
          <cell r="N555" t="str">
            <v>30/09/2020</v>
          </cell>
          <cell r="O555" t="str">
            <v>14/01/2015</v>
          </cell>
          <cell r="P555" t="str">
            <v>30/04/2023</v>
          </cell>
          <cell r="Q555" t="str">
            <v>99M</v>
          </cell>
          <cell r="R555" t="str">
            <v>Y</v>
          </cell>
          <cell r="S555" t="str">
            <v>HDX6080</v>
          </cell>
          <cell r="T555">
            <v>0</v>
          </cell>
          <cell r="U555">
            <v>140696827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784121</v>
          </cell>
          <cell r="AA555">
            <v>0</v>
          </cell>
          <cell r="AB555" t="str">
            <v>00069569</v>
          </cell>
          <cell r="AC555" t="str">
            <v>Agung Setyo Martanto</v>
          </cell>
          <cell r="AD555" t="str">
            <v>82204</v>
          </cell>
          <cell r="AE555" t="str">
            <v>04. KECIL - &gt; Rp 350 JUTA S/D Rp 500 JUTA</v>
          </cell>
          <cell r="AF555">
            <v>2</v>
          </cell>
          <cell r="AG555">
            <v>140696827</v>
          </cell>
        </row>
        <row r="556">
          <cell r="A556" t="str">
            <v>EV07955</v>
          </cell>
          <cell r="B556" t="e">
            <v>#REF!</v>
          </cell>
          <cell r="C556" t="str">
            <v>2020-10-20</v>
          </cell>
          <cell r="D556">
            <v>83</v>
          </cell>
          <cell r="E556" t="str">
            <v xml:space="preserve">IDR </v>
          </cell>
          <cell r="F556" t="str">
            <v xml:space="preserve">MC1  IWAN BUDI CAHYONO             </v>
          </cell>
          <cell r="G556" t="str">
            <v>DL</v>
          </cell>
          <cell r="H556" t="str">
            <v>0000008301502051151</v>
          </cell>
          <cell r="I556" t="str">
            <v xml:space="preserve">EKO WAHYUDI         </v>
          </cell>
          <cell r="J556">
            <v>166665800</v>
          </cell>
          <cell r="K556" t="str">
            <v>15/11/2020</v>
          </cell>
          <cell r="L556" t="str">
            <v>15/11/2020</v>
          </cell>
          <cell r="M556">
            <v>9</v>
          </cell>
          <cell r="N556">
            <v>0</v>
          </cell>
          <cell r="O556" t="str">
            <v>15/02/2018</v>
          </cell>
          <cell r="P556" t="str">
            <v>15/02/2021</v>
          </cell>
          <cell r="Q556" t="str">
            <v>36M</v>
          </cell>
          <cell r="R556" t="str">
            <v>Y</v>
          </cell>
          <cell r="S556" t="str">
            <v>EV07955</v>
          </cell>
          <cell r="T556">
            <v>136665800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 t="str">
            <v>00269066</v>
          </cell>
          <cell r="AC556" t="str">
            <v>Putra Fajar Utama</v>
          </cell>
          <cell r="AD556" t="str">
            <v>42206</v>
          </cell>
          <cell r="AE556" t="str">
            <v>06. RITKOM - &gt; Rp 1 M S/D Rp 2 M</v>
          </cell>
          <cell r="AF556">
            <v>1</v>
          </cell>
          <cell r="AG556">
            <v>140165800</v>
          </cell>
        </row>
        <row r="557">
          <cell r="A557" t="str">
            <v>AVE5781</v>
          </cell>
          <cell r="B557" t="e">
            <v>#REF!</v>
          </cell>
          <cell r="C557" t="str">
            <v>2020-10-20</v>
          </cell>
          <cell r="D557">
            <v>83</v>
          </cell>
          <cell r="E557" t="str">
            <v xml:space="preserve">IDR </v>
          </cell>
          <cell r="F557" t="str">
            <v xml:space="preserve">RDR  REZA SYAHRIZAL S.             </v>
          </cell>
          <cell r="G557" t="str">
            <v>LY</v>
          </cell>
          <cell r="H557" t="str">
            <v>0000008301502303150</v>
          </cell>
          <cell r="I557" t="str">
            <v xml:space="preserve">ADI RAMA            </v>
          </cell>
          <cell r="J557">
            <v>166189128</v>
          </cell>
          <cell r="K557" t="str">
            <v>30/10/2020</v>
          </cell>
          <cell r="L557" t="str">
            <v/>
          </cell>
          <cell r="M557">
            <v>15.5</v>
          </cell>
          <cell r="N557" t="str">
            <v/>
          </cell>
          <cell r="O557" t="str">
            <v>30/10/2019</v>
          </cell>
          <cell r="P557" t="str">
            <v>30/08/2024</v>
          </cell>
          <cell r="Q557" t="str">
            <v>58M</v>
          </cell>
          <cell r="R557" t="str">
            <v>N</v>
          </cell>
          <cell r="S557" t="str">
            <v>AVE5781</v>
          </cell>
          <cell r="T557">
            <v>141003425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 t="str">
            <v>00069569</v>
          </cell>
          <cell r="AC557" t="str">
            <v>Agung Setyo Martanto</v>
          </cell>
          <cell r="AD557" t="str">
            <v>82203</v>
          </cell>
          <cell r="AE557" t="str">
            <v>03. KECIL - &gt; Rp 100 JUTA S/D Rp 350 JUTA</v>
          </cell>
          <cell r="AF557">
            <v>1</v>
          </cell>
          <cell r="AG557">
            <v>141003425</v>
          </cell>
        </row>
        <row r="558">
          <cell r="A558" t="str">
            <v>AEEM285</v>
          </cell>
          <cell r="B558" t="e">
            <v>#REF!</v>
          </cell>
          <cell r="C558" t="str">
            <v>2020-10-20</v>
          </cell>
          <cell r="D558">
            <v>83</v>
          </cell>
          <cell r="E558" t="str">
            <v xml:space="preserve">IDR </v>
          </cell>
          <cell r="F558" t="str">
            <v xml:space="preserve">Y25  MUHAMMAD BUDIMAN              </v>
          </cell>
          <cell r="G558" t="str">
            <v>RV</v>
          </cell>
          <cell r="H558" t="str">
            <v>0000008301055464104</v>
          </cell>
          <cell r="I558" t="str">
            <v xml:space="preserve">AHMADI              </v>
          </cell>
          <cell r="J558">
            <v>162771704</v>
          </cell>
          <cell r="K558" t="str">
            <v>20/10/2020</v>
          </cell>
          <cell r="L558" t="str">
            <v/>
          </cell>
          <cell r="M558">
            <v>6.71</v>
          </cell>
          <cell r="N558" t="str">
            <v/>
          </cell>
          <cell r="O558" t="str">
            <v>17/05/2019</v>
          </cell>
          <cell r="P558" t="str">
            <v>30/11/2023</v>
          </cell>
          <cell r="Q558" t="str">
            <v>54M</v>
          </cell>
          <cell r="R558" t="str">
            <v>Y</v>
          </cell>
          <cell r="S558" t="str">
            <v>AEEM285</v>
          </cell>
          <cell r="T558">
            <v>162760333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2961437</v>
          </cell>
          <cell r="Z558">
            <v>0</v>
          </cell>
          <cell r="AA558">
            <v>0</v>
          </cell>
          <cell r="AB558" t="str">
            <v>00172141</v>
          </cell>
          <cell r="AC558" t="str">
            <v>Muhammad Budiman</v>
          </cell>
          <cell r="AD558" t="str">
            <v>80065</v>
          </cell>
          <cell r="AE558" t="str">
            <v>10. KUR Ritel 2015 New</v>
          </cell>
          <cell r="AF558">
            <v>2</v>
          </cell>
          <cell r="AG558">
            <v>162771135.44999999</v>
          </cell>
        </row>
        <row r="559">
          <cell r="A559" t="str">
            <v>RRF1052</v>
          </cell>
          <cell r="B559" t="e">
            <v>#REF!</v>
          </cell>
          <cell r="C559" t="str">
            <v>2020-10-20</v>
          </cell>
          <cell r="D559">
            <v>83</v>
          </cell>
          <cell r="E559" t="str">
            <v xml:space="preserve">IDR </v>
          </cell>
          <cell r="F559" t="str">
            <v xml:space="preserve">Y25  MUHAMMAD BUDIMAN              </v>
          </cell>
          <cell r="G559" t="str">
            <v>RV</v>
          </cell>
          <cell r="H559" t="str">
            <v>0000008301054078104</v>
          </cell>
          <cell r="I559" t="str">
            <v xml:space="preserve">RAGIL DEWI PRASANTI </v>
          </cell>
          <cell r="J559">
            <v>160000000</v>
          </cell>
          <cell r="K559" t="str">
            <v>25/10/2020</v>
          </cell>
          <cell r="L559" t="str">
            <v/>
          </cell>
          <cell r="M559">
            <v>6.71</v>
          </cell>
          <cell r="N559" t="str">
            <v/>
          </cell>
          <cell r="O559" t="str">
            <v>25/05/2018</v>
          </cell>
          <cell r="P559" t="str">
            <v>25/05/2022</v>
          </cell>
          <cell r="Q559" t="str">
            <v>48M</v>
          </cell>
          <cell r="R559" t="str">
            <v>N</v>
          </cell>
          <cell r="S559" t="str">
            <v>RRF1052</v>
          </cell>
          <cell r="T559">
            <v>71920902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 t="str">
            <v>00172141</v>
          </cell>
          <cell r="AC559" t="str">
            <v>Muhammad Budiman</v>
          </cell>
          <cell r="AD559" t="str">
            <v>80065</v>
          </cell>
          <cell r="AE559" t="str">
            <v>10. KUR Ritel 2015 New</v>
          </cell>
          <cell r="AF559">
            <v>1</v>
          </cell>
          <cell r="AG559">
            <v>71920902</v>
          </cell>
        </row>
        <row r="560">
          <cell r="A560" t="str">
            <v>MKI1451</v>
          </cell>
          <cell r="B560" t="e">
            <v>#REF!</v>
          </cell>
          <cell r="C560" t="str">
            <v>2020-10-20</v>
          </cell>
          <cell r="D560">
            <v>83</v>
          </cell>
          <cell r="E560" t="str">
            <v xml:space="preserve">IDR </v>
          </cell>
          <cell r="F560" t="str">
            <v xml:space="preserve">MJF  Agung Setyo M                 </v>
          </cell>
          <cell r="G560" t="str">
            <v>DL</v>
          </cell>
          <cell r="H560" t="str">
            <v>0000008301502018153</v>
          </cell>
          <cell r="I560" t="str">
            <v xml:space="preserve">MUH.LASTARI         </v>
          </cell>
          <cell r="J560">
            <v>158008000</v>
          </cell>
          <cell r="K560" t="str">
            <v>24/03/2021</v>
          </cell>
          <cell r="L560" t="str">
            <v>24/10/2020</v>
          </cell>
          <cell r="M560">
            <v>11</v>
          </cell>
          <cell r="N560">
            <v>0</v>
          </cell>
          <cell r="O560" t="str">
            <v>23/10/2017</v>
          </cell>
          <cell r="P560" t="str">
            <v>24/09/2022</v>
          </cell>
          <cell r="Q560" t="str">
            <v>59M</v>
          </cell>
          <cell r="R560" t="str">
            <v>Y</v>
          </cell>
          <cell r="S560" t="str">
            <v>MKI1451</v>
          </cell>
          <cell r="T560">
            <v>0</v>
          </cell>
          <cell r="U560">
            <v>140409337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 t="str">
            <v>00069569</v>
          </cell>
          <cell r="AC560" t="str">
            <v>Agung Setyo Martanto</v>
          </cell>
          <cell r="AD560" t="str">
            <v>82203</v>
          </cell>
          <cell r="AE560" t="str">
            <v>03. KECIL - &gt; Rp 100 JUTA S/D Rp 350 JUTA</v>
          </cell>
          <cell r="AF560">
            <v>2</v>
          </cell>
          <cell r="AG560">
            <v>140409337</v>
          </cell>
        </row>
        <row r="561">
          <cell r="A561" t="str">
            <v>K077957</v>
          </cell>
          <cell r="B561" t="e">
            <v>#REF!</v>
          </cell>
          <cell r="C561" t="str">
            <v>2020-10-20</v>
          </cell>
          <cell r="D561">
            <v>83</v>
          </cell>
          <cell r="E561" t="str">
            <v xml:space="preserve">IDR </v>
          </cell>
          <cell r="F561" t="str">
            <v xml:space="preserve">Y26  ISWORO ADHI KUSUMA            </v>
          </cell>
          <cell r="G561" t="str">
            <v>IJ</v>
          </cell>
          <cell r="H561" t="str">
            <v>0000008301010870196</v>
          </cell>
          <cell r="I561" t="str">
            <v xml:space="preserve">KUD SEJAHTERA, KOP. </v>
          </cell>
          <cell r="J561">
            <v>151172011</v>
          </cell>
          <cell r="K561" t="str">
            <v>11/03/2000</v>
          </cell>
          <cell r="L561" t="str">
            <v>11/03/2000</v>
          </cell>
          <cell r="M561">
            <v>10.5</v>
          </cell>
          <cell r="N561" t="str">
            <v>11/03/2000</v>
          </cell>
          <cell r="O561" t="str">
            <v>11/05/1999</v>
          </cell>
          <cell r="P561" t="str">
            <v>11/03/2000</v>
          </cell>
          <cell r="Q561" t="str">
            <v>10M</v>
          </cell>
          <cell r="R561" t="str">
            <v>N</v>
          </cell>
          <cell r="S561" t="str">
            <v>K077957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107130124</v>
          </cell>
          <cell r="Y561">
            <v>107130124</v>
          </cell>
          <cell r="Z561">
            <v>0</v>
          </cell>
          <cell r="AA561">
            <v>0</v>
          </cell>
          <cell r="AB561" t="str">
            <v>00059365</v>
          </cell>
          <cell r="AC561" t="str">
            <v>Isworo Adhi Kusuma</v>
          </cell>
          <cell r="AG561">
            <v>107130124</v>
          </cell>
        </row>
        <row r="562">
          <cell r="A562" t="str">
            <v>RAML856</v>
          </cell>
          <cell r="B562" t="e">
            <v>#REF!</v>
          </cell>
          <cell r="C562" t="str">
            <v>2020-10-20</v>
          </cell>
          <cell r="D562">
            <v>83</v>
          </cell>
          <cell r="E562" t="str">
            <v xml:space="preserve">IDR </v>
          </cell>
          <cell r="F562" t="str">
            <v xml:space="preserve">Y25  MUHAMMAD BUDIMAN              </v>
          </cell>
          <cell r="G562" t="str">
            <v>RW</v>
          </cell>
          <cell r="H562" t="str">
            <v>0000008301055479109</v>
          </cell>
          <cell r="I562" t="str">
            <v xml:space="preserve">RIDWAN              </v>
          </cell>
          <cell r="J562">
            <v>151004729</v>
          </cell>
          <cell r="K562" t="str">
            <v>23/10/2020</v>
          </cell>
          <cell r="L562" t="str">
            <v/>
          </cell>
          <cell r="M562">
            <v>6.71</v>
          </cell>
          <cell r="N562" t="str">
            <v/>
          </cell>
          <cell r="O562" t="str">
            <v>23/05/2019</v>
          </cell>
          <cell r="P562" t="str">
            <v>23/11/2023</v>
          </cell>
          <cell r="Q562" t="str">
            <v>54M</v>
          </cell>
          <cell r="R562" t="str">
            <v>Y</v>
          </cell>
          <cell r="S562" t="str">
            <v>RAML856</v>
          </cell>
          <cell r="T562">
            <v>147042758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 t="str">
            <v>00172141</v>
          </cell>
          <cell r="AC562" t="str">
            <v>Muhammad Budiman</v>
          </cell>
          <cell r="AD562" t="str">
            <v>80065</v>
          </cell>
          <cell r="AE562" t="str">
            <v>10. KUR Ritel 2015 New</v>
          </cell>
          <cell r="AF562">
            <v>1</v>
          </cell>
          <cell r="AG562">
            <v>147042758</v>
          </cell>
        </row>
        <row r="563">
          <cell r="A563" t="str">
            <v>HLR5975</v>
          </cell>
          <cell r="B563" t="e">
            <v>#REF!</v>
          </cell>
          <cell r="C563" t="str">
            <v>2020-10-20</v>
          </cell>
          <cell r="D563">
            <v>83</v>
          </cell>
          <cell r="E563" t="str">
            <v xml:space="preserve">IDR </v>
          </cell>
          <cell r="F563" t="str">
            <v xml:space="preserve">Y25  MUHAMMAD BUDIMAN              </v>
          </cell>
          <cell r="G563" t="str">
            <v>RV</v>
          </cell>
          <cell r="H563" t="str">
            <v>0000008301054034100</v>
          </cell>
          <cell r="I563" t="str">
            <v xml:space="preserve">HARNO               </v>
          </cell>
          <cell r="J563">
            <v>150000000</v>
          </cell>
          <cell r="K563" t="str">
            <v>16/11/2020</v>
          </cell>
          <cell r="L563" t="str">
            <v/>
          </cell>
          <cell r="M563">
            <v>6.78</v>
          </cell>
          <cell r="N563" t="str">
            <v/>
          </cell>
          <cell r="O563" t="str">
            <v>16/05/2018</v>
          </cell>
          <cell r="P563" t="str">
            <v>16/05/2021</v>
          </cell>
          <cell r="Q563" t="str">
            <v>36M</v>
          </cell>
          <cell r="R563" t="str">
            <v>N</v>
          </cell>
          <cell r="S563" t="str">
            <v>HLR5975</v>
          </cell>
          <cell r="T563">
            <v>31816159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 t="str">
            <v>00172141</v>
          </cell>
          <cell r="AC563" t="str">
            <v>Muhammad Budiman</v>
          </cell>
          <cell r="AD563" t="str">
            <v>80065</v>
          </cell>
          <cell r="AE563" t="str">
            <v>10. KUR Ritel 2015 New</v>
          </cell>
          <cell r="AF563">
            <v>1</v>
          </cell>
          <cell r="AG563">
            <v>35125018</v>
          </cell>
        </row>
        <row r="564">
          <cell r="A564" t="str">
            <v>MQCG455</v>
          </cell>
          <cell r="B564" t="e">
            <v>#REF!</v>
          </cell>
          <cell r="C564" t="str">
            <v>2020-10-20</v>
          </cell>
          <cell r="D564">
            <v>83</v>
          </cell>
          <cell r="E564" t="str">
            <v xml:space="preserve">IDR </v>
          </cell>
          <cell r="F564" t="str">
            <v xml:space="preserve">Y25  MUHAMMAD BUDIMAN              </v>
          </cell>
          <cell r="G564" t="str">
            <v>RS</v>
          </cell>
          <cell r="H564" t="str">
            <v>0000008301057127106</v>
          </cell>
          <cell r="I564" t="str">
            <v xml:space="preserve">MUZAENAH            </v>
          </cell>
          <cell r="J564">
            <v>150000000</v>
          </cell>
          <cell r="K564" t="str">
            <v>14/11/2020</v>
          </cell>
          <cell r="L564" t="str">
            <v>14/11/2020</v>
          </cell>
          <cell r="M564">
            <v>6</v>
          </cell>
          <cell r="N564">
            <v>0</v>
          </cell>
          <cell r="O564" t="str">
            <v>14/07/2020</v>
          </cell>
          <cell r="P564" t="str">
            <v>14/07/2025</v>
          </cell>
          <cell r="Q564" t="str">
            <v>60M</v>
          </cell>
          <cell r="R564" t="str">
            <v>N</v>
          </cell>
          <cell r="S564" t="str">
            <v>MQCG455</v>
          </cell>
          <cell r="T564">
            <v>142500000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 t="str">
            <v>00172141</v>
          </cell>
          <cell r="AC564" t="str">
            <v>Muhammad Budiman</v>
          </cell>
          <cell r="AD564" t="str">
            <v>80065</v>
          </cell>
          <cell r="AE564" t="str">
            <v>10. KUR Ritel 2015 New</v>
          </cell>
          <cell r="AF564">
            <v>1</v>
          </cell>
          <cell r="AG564">
            <v>144125000</v>
          </cell>
        </row>
        <row r="565">
          <cell r="A565" t="str">
            <v>RCBF156</v>
          </cell>
          <cell r="B565" t="e">
            <v>#REF!</v>
          </cell>
          <cell r="C565" t="str">
            <v>2020-10-20</v>
          </cell>
          <cell r="D565">
            <v>83</v>
          </cell>
          <cell r="E565" t="str">
            <v xml:space="preserve">IDR </v>
          </cell>
          <cell r="F565" t="str">
            <v xml:space="preserve">HMI  REZA SYAHRIZAL S.             </v>
          </cell>
          <cell r="G565" t="str">
            <v>LY</v>
          </cell>
          <cell r="H565" t="str">
            <v>0000008301502323150</v>
          </cell>
          <cell r="I565" t="str">
            <v xml:space="preserve">RUMININGSIH         </v>
          </cell>
          <cell r="J565">
            <v>150000000</v>
          </cell>
          <cell r="K565" t="str">
            <v>20/11/2020</v>
          </cell>
          <cell r="L565" t="str">
            <v/>
          </cell>
          <cell r="M565">
            <v>15.5</v>
          </cell>
          <cell r="N565" t="str">
            <v/>
          </cell>
          <cell r="O565" t="str">
            <v>20/12/2019</v>
          </cell>
          <cell r="P565" t="str">
            <v>20/12/2024</v>
          </cell>
          <cell r="Q565" t="str">
            <v>60M</v>
          </cell>
          <cell r="R565" t="str">
            <v>N</v>
          </cell>
          <cell r="S565" t="str">
            <v>RCBF156</v>
          </cell>
          <cell r="T565">
            <v>132301210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 t="str">
            <v>00285279</v>
          </cell>
          <cell r="AC565" t="str">
            <v>Rahmad Ramadhon</v>
          </cell>
          <cell r="AD565" t="str">
            <v>82203</v>
          </cell>
          <cell r="AE565" t="str">
            <v>03. KECIL - &gt; Rp 100 JUTA S/D Rp 350 JUTA</v>
          </cell>
          <cell r="AF565">
            <v>1</v>
          </cell>
          <cell r="AG565">
            <v>134071664.2</v>
          </cell>
        </row>
        <row r="566">
          <cell r="A566" t="str">
            <v>ALY9675</v>
          </cell>
          <cell r="B566" t="e">
            <v>#REF!</v>
          </cell>
          <cell r="C566" t="str">
            <v>2020-10-20</v>
          </cell>
          <cell r="D566">
            <v>83</v>
          </cell>
          <cell r="E566" t="str">
            <v xml:space="preserve">IDR </v>
          </cell>
          <cell r="F566" t="str">
            <v xml:space="preserve">MJF  Agung Setyo M                 </v>
          </cell>
          <cell r="G566" t="str">
            <v>DL</v>
          </cell>
          <cell r="H566" t="str">
            <v>0000008301502432153</v>
          </cell>
          <cell r="I566" t="str">
            <v xml:space="preserve">ALI SUBHAN          </v>
          </cell>
          <cell r="J566">
            <v>150000000</v>
          </cell>
          <cell r="K566" t="str">
            <v>25/10/2020</v>
          </cell>
          <cell r="L566" t="str">
            <v>25/10/2020</v>
          </cell>
          <cell r="M566">
            <v>14</v>
          </cell>
          <cell r="N566">
            <v>0</v>
          </cell>
          <cell r="O566" t="str">
            <v>25/09/2020</v>
          </cell>
          <cell r="P566" t="str">
            <v>25/09/2023</v>
          </cell>
          <cell r="Q566" t="str">
            <v>36M</v>
          </cell>
          <cell r="R566" t="str">
            <v>N</v>
          </cell>
          <cell r="S566" t="str">
            <v>ALY9675</v>
          </cell>
          <cell r="T566">
            <v>150000000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 t="str">
            <v>00069569</v>
          </cell>
          <cell r="AC566" t="str">
            <v>Agung Setyo Martanto</v>
          </cell>
          <cell r="AD566" t="str">
            <v>82204</v>
          </cell>
          <cell r="AE566" t="str">
            <v>04. KECIL - &gt; Rp 350 JUTA S/D Rp 500 JUTA</v>
          </cell>
          <cell r="AF566">
            <v>1</v>
          </cell>
          <cell r="AG566">
            <v>150000000</v>
          </cell>
        </row>
        <row r="567">
          <cell r="A567" t="str">
            <v>RJG3292</v>
          </cell>
          <cell r="B567" t="e">
            <v>#REF!</v>
          </cell>
          <cell r="C567" t="str">
            <v>2020-10-20</v>
          </cell>
          <cell r="D567">
            <v>83</v>
          </cell>
          <cell r="E567" t="str">
            <v xml:space="preserve">IDR </v>
          </cell>
          <cell r="F567" t="str">
            <v xml:space="preserve">Y25  MUHAMMAD BUDIMAN              </v>
          </cell>
          <cell r="G567" t="str">
            <v>RS</v>
          </cell>
          <cell r="H567" t="str">
            <v>0000008301051822106</v>
          </cell>
          <cell r="I567" t="str">
            <v xml:space="preserve">RASIYAH             </v>
          </cell>
          <cell r="J567">
            <v>150000000</v>
          </cell>
          <cell r="K567" t="str">
            <v>12/11/2020</v>
          </cell>
          <cell r="L567" t="str">
            <v>12/11/2020</v>
          </cell>
          <cell r="M567">
            <v>9</v>
          </cell>
          <cell r="N567">
            <v>0</v>
          </cell>
          <cell r="O567" t="str">
            <v>12/04/2017</v>
          </cell>
          <cell r="P567" t="str">
            <v>12/04/2022</v>
          </cell>
          <cell r="Q567" t="str">
            <v>60M</v>
          </cell>
          <cell r="R567" t="str">
            <v>N</v>
          </cell>
          <cell r="S567" t="str">
            <v>RJG3292</v>
          </cell>
          <cell r="T567">
            <v>45000000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 t="str">
            <v>00172141</v>
          </cell>
          <cell r="AC567" t="str">
            <v>Muhammad Budiman</v>
          </cell>
          <cell r="AD567" t="str">
            <v>80065</v>
          </cell>
          <cell r="AE567" t="str">
            <v>10. KUR Ritel 2015 New</v>
          </cell>
          <cell r="AF567">
            <v>1</v>
          </cell>
          <cell r="AG567">
            <v>46375000</v>
          </cell>
        </row>
        <row r="568">
          <cell r="A568" t="str">
            <v>SAQM916</v>
          </cell>
          <cell r="B568" t="e">
            <v>#REF!</v>
          </cell>
          <cell r="C568" t="str">
            <v>2020-10-20</v>
          </cell>
          <cell r="D568">
            <v>83</v>
          </cell>
          <cell r="E568" t="str">
            <v xml:space="preserve">IDR </v>
          </cell>
          <cell r="F568" t="str">
            <v xml:space="preserve">Y25  MUHAMMAD BUDIMAN              </v>
          </cell>
          <cell r="G568" t="str">
            <v>RY</v>
          </cell>
          <cell r="H568" t="str">
            <v>0000008301057334101</v>
          </cell>
          <cell r="I568" t="str">
            <v xml:space="preserve">SITI JUWARIYAH      </v>
          </cell>
          <cell r="J568">
            <v>150000000</v>
          </cell>
          <cell r="K568" t="str">
            <v>11/11/2020</v>
          </cell>
          <cell r="L568" t="str">
            <v>11/11/2020</v>
          </cell>
          <cell r="M568">
            <v>6</v>
          </cell>
          <cell r="N568">
            <v>0</v>
          </cell>
          <cell r="O568" t="str">
            <v>11/08/2020</v>
          </cell>
          <cell r="P568" t="str">
            <v>11/08/2023</v>
          </cell>
          <cell r="Q568" t="str">
            <v>36M</v>
          </cell>
          <cell r="R568" t="str">
            <v>N</v>
          </cell>
          <cell r="S568" t="str">
            <v>SAQM916</v>
          </cell>
          <cell r="T568">
            <v>141666600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 t="str">
            <v>00172141</v>
          </cell>
          <cell r="AC568" t="str">
            <v>Muhammad Budiman</v>
          </cell>
          <cell r="AD568" t="str">
            <v>80065</v>
          </cell>
          <cell r="AE568" t="str">
            <v>10. KUR Ritel 2015 New</v>
          </cell>
          <cell r="AF568">
            <v>1</v>
          </cell>
          <cell r="AG568">
            <v>143749950</v>
          </cell>
        </row>
        <row r="569">
          <cell r="A569" t="str">
            <v>KJZ5103</v>
          </cell>
          <cell r="B569" t="e">
            <v>#REF!</v>
          </cell>
          <cell r="C569" t="str">
            <v>2020-10-20</v>
          </cell>
          <cell r="D569">
            <v>83</v>
          </cell>
          <cell r="E569" t="str">
            <v xml:space="preserve">IDR </v>
          </cell>
          <cell r="F569" t="str">
            <v xml:space="preserve">Y25  MUHAMMAD BUDIMAN              </v>
          </cell>
          <cell r="G569" t="str">
            <v>RV</v>
          </cell>
          <cell r="H569" t="str">
            <v>0000008301053459103</v>
          </cell>
          <cell r="I569" t="str">
            <v xml:space="preserve">KODARIAH            </v>
          </cell>
          <cell r="J569">
            <v>150000000</v>
          </cell>
          <cell r="K569" t="str">
            <v>16/11/2020</v>
          </cell>
          <cell r="L569" t="str">
            <v/>
          </cell>
          <cell r="M569">
            <v>6.71</v>
          </cell>
          <cell r="N569" t="str">
            <v/>
          </cell>
          <cell r="O569" t="str">
            <v>16/03/2018</v>
          </cell>
          <cell r="P569" t="str">
            <v>16/03/2022</v>
          </cell>
          <cell r="Q569" t="str">
            <v>48M</v>
          </cell>
          <cell r="R569" t="str">
            <v>N</v>
          </cell>
          <cell r="S569" t="str">
            <v>KJZ5103</v>
          </cell>
          <cell r="T569">
            <v>58177170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 t="str">
            <v>00172141</v>
          </cell>
          <cell r="AC569" t="str">
            <v>Muhammad Budiman</v>
          </cell>
          <cell r="AD569" t="str">
            <v>80065</v>
          </cell>
          <cell r="AE569" t="str">
            <v>10. KUR Ritel 2015 New</v>
          </cell>
          <cell r="AF569">
            <v>1</v>
          </cell>
          <cell r="AG569">
            <v>60587839.799999997</v>
          </cell>
        </row>
        <row r="570">
          <cell r="A570" t="str">
            <v>MAGA186</v>
          </cell>
          <cell r="B570" t="e">
            <v>#REF!</v>
          </cell>
          <cell r="C570" t="str">
            <v>2020-10-20</v>
          </cell>
          <cell r="D570">
            <v>83</v>
          </cell>
          <cell r="E570" t="str">
            <v xml:space="preserve">IDR </v>
          </cell>
          <cell r="F570" t="str">
            <v xml:space="preserve">MJF  Agung Setyo M                 </v>
          </cell>
          <cell r="G570" t="str">
            <v>DL</v>
          </cell>
          <cell r="H570" t="str">
            <v>0000008301502012157</v>
          </cell>
          <cell r="I570" t="str">
            <v xml:space="preserve">MULYAWAN KONTRAKTOR </v>
          </cell>
          <cell r="J570">
            <v>150000000</v>
          </cell>
          <cell r="K570" t="str">
            <v>25/10/2020</v>
          </cell>
          <cell r="L570" t="str">
            <v>25/10/2020</v>
          </cell>
          <cell r="M570">
            <v>14</v>
          </cell>
          <cell r="N570">
            <v>0</v>
          </cell>
          <cell r="O570" t="str">
            <v>25/09/2017</v>
          </cell>
          <cell r="P570" t="str">
            <v>26/09/2022</v>
          </cell>
          <cell r="Q570" t="str">
            <v>60M</v>
          </cell>
          <cell r="R570" t="str">
            <v>N</v>
          </cell>
          <cell r="S570" t="str">
            <v>MAGA186</v>
          </cell>
          <cell r="T570">
            <v>99999996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 t="str">
            <v>00069569</v>
          </cell>
          <cell r="AC570" t="str">
            <v>Agung Setyo Martanto</v>
          </cell>
          <cell r="AD570" t="str">
            <v>82203</v>
          </cell>
          <cell r="AE570" t="str">
            <v>03. KECIL - &gt; Rp 100 JUTA S/D Rp 350 JUTA</v>
          </cell>
          <cell r="AF570">
            <v>1</v>
          </cell>
          <cell r="AG570">
            <v>99999996</v>
          </cell>
        </row>
        <row r="571">
          <cell r="A571" t="str">
            <v>TBY4801</v>
          </cell>
          <cell r="B571" t="e">
            <v>#REF!</v>
          </cell>
          <cell r="C571" t="str">
            <v>2020-10-20</v>
          </cell>
          <cell r="D571">
            <v>83</v>
          </cell>
          <cell r="E571" t="str">
            <v xml:space="preserve">IDR </v>
          </cell>
          <cell r="F571" t="str">
            <v xml:space="preserve">MJF  Agung Setyo M                 </v>
          </cell>
          <cell r="G571" t="str">
            <v>DL</v>
          </cell>
          <cell r="H571" t="str">
            <v>0000008301502218151</v>
          </cell>
          <cell r="I571" t="str">
            <v xml:space="preserve">TRI SUHARTO         </v>
          </cell>
          <cell r="J571">
            <v>150000000</v>
          </cell>
          <cell r="K571" t="str">
            <v>16/11/2020</v>
          </cell>
          <cell r="L571" t="str">
            <v>16/11/2020</v>
          </cell>
          <cell r="M571">
            <v>14</v>
          </cell>
          <cell r="N571">
            <v>0</v>
          </cell>
          <cell r="O571" t="str">
            <v>16/04/2019</v>
          </cell>
          <cell r="P571" t="str">
            <v>16/04/2021</v>
          </cell>
          <cell r="Q571" t="str">
            <v>24M</v>
          </cell>
          <cell r="R571" t="str">
            <v>N</v>
          </cell>
          <cell r="S571" t="str">
            <v>TBY4801</v>
          </cell>
          <cell r="T571">
            <v>37500000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 t="str">
            <v>00069569</v>
          </cell>
          <cell r="AC571" t="str">
            <v>Agung Setyo Martanto</v>
          </cell>
          <cell r="AD571" t="str">
            <v>82203</v>
          </cell>
          <cell r="AE571" t="str">
            <v>03. KECIL - &gt; Rp 100 JUTA S/D Rp 350 JUTA</v>
          </cell>
          <cell r="AF571">
            <v>1</v>
          </cell>
          <cell r="AG571">
            <v>42252718.100000001</v>
          </cell>
        </row>
        <row r="572">
          <cell r="A572" t="str">
            <v>ADWK951</v>
          </cell>
          <cell r="B572" t="e">
            <v>#REF!</v>
          </cell>
          <cell r="C572" t="str">
            <v>2020-10-20</v>
          </cell>
          <cell r="D572">
            <v>83</v>
          </cell>
          <cell r="E572" t="str">
            <v xml:space="preserve">IDR </v>
          </cell>
          <cell r="F572" t="str">
            <v xml:space="preserve">MJF  Agung Setyo M                 </v>
          </cell>
          <cell r="G572" t="str">
            <v>EB</v>
          </cell>
          <cell r="H572" t="str">
            <v>0000008301051180106</v>
          </cell>
          <cell r="I572" t="str">
            <v xml:space="preserve">AZIS IRAWAN         </v>
          </cell>
          <cell r="J572">
            <v>150000000</v>
          </cell>
          <cell r="K572" t="str">
            <v>27/11/2020</v>
          </cell>
          <cell r="L572" t="str">
            <v>27/10/2020</v>
          </cell>
          <cell r="M572">
            <v>9</v>
          </cell>
          <cell r="N572">
            <v>0</v>
          </cell>
          <cell r="O572" t="str">
            <v>28/12/2016</v>
          </cell>
          <cell r="P572" t="str">
            <v>27/12/2021</v>
          </cell>
          <cell r="Q572" t="str">
            <v>60M</v>
          </cell>
          <cell r="R572" t="str">
            <v>Y</v>
          </cell>
          <cell r="S572" t="str">
            <v>ADWK951</v>
          </cell>
          <cell r="T572">
            <v>50624276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 t="str">
            <v>00069569</v>
          </cell>
          <cell r="AC572" t="str">
            <v>Agung Setyo Martanto</v>
          </cell>
          <cell r="AD572" t="str">
            <v>82204</v>
          </cell>
          <cell r="AE572" t="str">
            <v>04. KECIL - &gt; Rp 350 JUTA S/D Rp 500 JUTA</v>
          </cell>
          <cell r="AF572">
            <v>2</v>
          </cell>
          <cell r="AG572">
            <v>50624276</v>
          </cell>
        </row>
        <row r="573">
          <cell r="A573" t="str">
            <v>BL10475</v>
          </cell>
          <cell r="B573" t="e">
            <v>#REF!</v>
          </cell>
          <cell r="C573" t="str">
            <v>2020-10-20</v>
          </cell>
          <cell r="D573">
            <v>83</v>
          </cell>
          <cell r="E573" t="str">
            <v xml:space="preserve">IDR </v>
          </cell>
          <cell r="F573" t="str">
            <v xml:space="preserve">MC1  IWAN BUDI CAHYONO             </v>
          </cell>
          <cell r="G573" t="str">
            <v>DL</v>
          </cell>
          <cell r="H573" t="str">
            <v>0000008301501499152</v>
          </cell>
          <cell r="I573" t="str">
            <v>BERKAH KARUNIA LESTA</v>
          </cell>
          <cell r="J573">
            <v>150000000</v>
          </cell>
          <cell r="K573" t="str">
            <v>20/12/2020</v>
          </cell>
          <cell r="L573" t="str">
            <v>20/11/2020</v>
          </cell>
          <cell r="M573">
            <v>11</v>
          </cell>
          <cell r="N573">
            <v>0</v>
          </cell>
          <cell r="O573" t="str">
            <v>12/09/2013</v>
          </cell>
          <cell r="P573" t="str">
            <v>20/08/2021</v>
          </cell>
          <cell r="Q573" t="str">
            <v>96M</v>
          </cell>
          <cell r="R573" t="str">
            <v>Y</v>
          </cell>
          <cell r="S573" t="str">
            <v>BL10475</v>
          </cell>
          <cell r="T573">
            <v>108395215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 t="str">
            <v>00240406</v>
          </cell>
          <cell r="AC573" t="str">
            <v>Putra Fajar Utama</v>
          </cell>
          <cell r="AD573" t="str">
            <v>82203</v>
          </cell>
          <cell r="AE573" t="str">
            <v>03. KECIL - &gt; Rp 100 JUTA S/D Rp 350 JUTA</v>
          </cell>
          <cell r="AF573">
            <v>1</v>
          </cell>
          <cell r="AG573">
            <v>107995894</v>
          </cell>
        </row>
        <row r="574">
          <cell r="A574" t="str">
            <v>KKT9631</v>
          </cell>
          <cell r="B574" t="e">
            <v>#REF!</v>
          </cell>
          <cell r="C574" t="str">
            <v>2020-10-20</v>
          </cell>
          <cell r="D574">
            <v>83</v>
          </cell>
          <cell r="E574" t="str">
            <v xml:space="preserve">IDR </v>
          </cell>
          <cell r="F574" t="str">
            <v xml:space="preserve">Y25  MUHAMMAD BUDIMAN              </v>
          </cell>
          <cell r="G574" t="str">
            <v>TV</v>
          </cell>
          <cell r="H574" t="str">
            <v>0000008301054651106</v>
          </cell>
          <cell r="I574" t="str">
            <v xml:space="preserve">KUKP MEGATARI       </v>
          </cell>
          <cell r="J574">
            <v>150000000</v>
          </cell>
          <cell r="K574" t="str">
            <v>15/10/2020</v>
          </cell>
          <cell r="L574" t="str">
            <v/>
          </cell>
          <cell r="M574">
            <v>3</v>
          </cell>
          <cell r="N574" t="str">
            <v/>
          </cell>
          <cell r="O574" t="str">
            <v>19/10/2018</v>
          </cell>
          <cell r="P574" t="str">
            <v>15/10/2020</v>
          </cell>
          <cell r="Q574" t="str">
            <v>24M</v>
          </cell>
          <cell r="R574" t="str">
            <v>N</v>
          </cell>
          <cell r="S574" t="str">
            <v>KKT9631</v>
          </cell>
          <cell r="T574">
            <v>0</v>
          </cell>
          <cell r="U574">
            <v>6250000</v>
          </cell>
          <cell r="V574">
            <v>0</v>
          </cell>
          <cell r="W574">
            <v>0</v>
          </cell>
          <cell r="X574">
            <v>0</v>
          </cell>
          <cell r="Y574">
            <v>6250000</v>
          </cell>
          <cell r="Z574">
            <v>325000</v>
          </cell>
          <cell r="AA574">
            <v>0</v>
          </cell>
          <cell r="AB574" t="str">
            <v>00172141</v>
          </cell>
          <cell r="AC574" t="str">
            <v>Muhammad Budiman</v>
          </cell>
          <cell r="AG574">
            <v>6250000</v>
          </cell>
        </row>
        <row r="575">
          <cell r="A575" t="str">
            <v>RJ17895</v>
          </cell>
          <cell r="B575" t="e">
            <v>#REF!</v>
          </cell>
          <cell r="C575" t="str">
            <v>2020-10-20</v>
          </cell>
          <cell r="D575">
            <v>83</v>
          </cell>
          <cell r="E575" t="str">
            <v xml:space="preserve">IDR </v>
          </cell>
          <cell r="F575" t="str">
            <v xml:space="preserve">Y25  MUHAMMAD BUDIMAN              </v>
          </cell>
          <cell r="G575" t="str">
            <v>RS</v>
          </cell>
          <cell r="H575" t="str">
            <v>0000008301057505100</v>
          </cell>
          <cell r="I575" t="str">
            <v xml:space="preserve">RUMADI              </v>
          </cell>
          <cell r="J575">
            <v>150000000</v>
          </cell>
          <cell r="K575" t="str">
            <v>25/10/2020</v>
          </cell>
          <cell r="L575" t="str">
            <v>25/10/2020</v>
          </cell>
          <cell r="M575">
            <v>6</v>
          </cell>
          <cell r="N575">
            <v>0</v>
          </cell>
          <cell r="O575" t="str">
            <v>25/09/2020</v>
          </cell>
          <cell r="P575" t="str">
            <v>25/09/2025</v>
          </cell>
          <cell r="Q575" t="str">
            <v>60M</v>
          </cell>
          <cell r="R575" t="str">
            <v>N</v>
          </cell>
          <cell r="S575" t="str">
            <v>RJ17895</v>
          </cell>
          <cell r="T575">
            <v>150000000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 t="str">
            <v>00172141</v>
          </cell>
          <cell r="AC575" t="str">
            <v>Muhammad Budiman</v>
          </cell>
          <cell r="AD575" t="str">
            <v>80065</v>
          </cell>
          <cell r="AE575" t="str">
            <v>10. KUR Ritel 2015 New</v>
          </cell>
          <cell r="AF575">
            <v>1</v>
          </cell>
          <cell r="AG575">
            <v>150000000</v>
          </cell>
        </row>
        <row r="576">
          <cell r="A576" t="str">
            <v>MCYI421</v>
          </cell>
          <cell r="B576" t="e">
            <v>#REF!</v>
          </cell>
          <cell r="C576" t="str">
            <v>2020-10-20</v>
          </cell>
          <cell r="D576">
            <v>83</v>
          </cell>
          <cell r="E576" t="str">
            <v xml:space="preserve">IDR </v>
          </cell>
          <cell r="F576" t="str">
            <v xml:space="preserve">Y25  MUHAMMAD BUDIMAN              </v>
          </cell>
          <cell r="G576" t="str">
            <v>RW</v>
          </cell>
          <cell r="H576" t="str">
            <v>0000008301054291100</v>
          </cell>
          <cell r="I576" t="str">
            <v xml:space="preserve">M FADLIL            </v>
          </cell>
          <cell r="J576">
            <v>150000000</v>
          </cell>
          <cell r="K576" t="str">
            <v>27/10/2020</v>
          </cell>
          <cell r="L576" t="str">
            <v/>
          </cell>
          <cell r="M576">
            <v>6.78</v>
          </cell>
          <cell r="N576" t="str">
            <v/>
          </cell>
          <cell r="O576" t="str">
            <v>27/07/2018</v>
          </cell>
          <cell r="P576" t="str">
            <v>27/07/2021</v>
          </cell>
          <cell r="Q576" t="str">
            <v>36M</v>
          </cell>
          <cell r="R576" t="str">
            <v>N</v>
          </cell>
          <cell r="S576" t="str">
            <v>MCYI421</v>
          </cell>
          <cell r="T576">
            <v>45219336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 t="str">
            <v>00172141</v>
          </cell>
          <cell r="AC576" t="str">
            <v>Muhammad Budiman</v>
          </cell>
          <cell r="AD576" t="str">
            <v>80065</v>
          </cell>
          <cell r="AE576" t="str">
            <v>10. KUR Ritel 2015 New</v>
          </cell>
          <cell r="AF576">
            <v>1</v>
          </cell>
          <cell r="AG576">
            <v>45219336</v>
          </cell>
        </row>
        <row r="577">
          <cell r="A577" t="str">
            <v>ALCP627</v>
          </cell>
          <cell r="B577" t="e">
            <v>#REF!</v>
          </cell>
          <cell r="C577" t="str">
            <v>2020-10-20</v>
          </cell>
          <cell r="D577">
            <v>83</v>
          </cell>
          <cell r="E577" t="str">
            <v xml:space="preserve">IDR </v>
          </cell>
          <cell r="F577" t="str">
            <v xml:space="preserve">Y25  MUHAMMAD BUDIMAN              </v>
          </cell>
          <cell r="G577" t="str">
            <v>RV</v>
          </cell>
          <cell r="H577" t="str">
            <v>0000008301054438100</v>
          </cell>
          <cell r="I577" t="str">
            <v xml:space="preserve">ARIJANI             </v>
          </cell>
          <cell r="J577">
            <v>150000000</v>
          </cell>
          <cell r="K577" t="str">
            <v>27/10/2020</v>
          </cell>
          <cell r="L577" t="str">
            <v/>
          </cell>
          <cell r="M577">
            <v>6.71</v>
          </cell>
          <cell r="N577" t="str">
            <v/>
          </cell>
          <cell r="O577" t="str">
            <v>27/08/2018</v>
          </cell>
          <cell r="P577" t="str">
            <v>27/08/2022</v>
          </cell>
          <cell r="Q577" t="str">
            <v>48M</v>
          </cell>
          <cell r="R577" t="str">
            <v>N</v>
          </cell>
          <cell r="S577" t="str">
            <v>ALCP627</v>
          </cell>
          <cell r="T577">
            <v>76886329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 t="str">
            <v>00172141</v>
          </cell>
          <cell r="AC577" t="str">
            <v>Muhammad Budiman</v>
          </cell>
          <cell r="AD577" t="str">
            <v>80065</v>
          </cell>
          <cell r="AE577" t="str">
            <v>10. KUR Ritel 2015 New</v>
          </cell>
          <cell r="AF577">
            <v>1</v>
          </cell>
          <cell r="AG577">
            <v>76886329</v>
          </cell>
        </row>
        <row r="578">
          <cell r="A578" t="str">
            <v>HZ55136</v>
          </cell>
          <cell r="B578" t="e">
            <v>#REF!</v>
          </cell>
          <cell r="C578" t="str">
            <v>2020-10-20</v>
          </cell>
          <cell r="D578">
            <v>83</v>
          </cell>
          <cell r="E578" t="str">
            <v xml:space="preserve">IDR </v>
          </cell>
          <cell r="F578" t="str">
            <v xml:space="preserve">MJF  Agung Setyo M                 </v>
          </cell>
          <cell r="G578" t="str">
            <v>EB</v>
          </cell>
          <cell r="H578" t="str">
            <v>0000008301050305101</v>
          </cell>
          <cell r="I578" t="str">
            <v xml:space="preserve">HANDAYANI           </v>
          </cell>
          <cell r="J578">
            <v>150000000</v>
          </cell>
          <cell r="K578" t="str">
            <v>24/10/2020</v>
          </cell>
          <cell r="L578" t="str">
            <v>24/10/2020</v>
          </cell>
          <cell r="M578">
            <v>9</v>
          </cell>
          <cell r="N578">
            <v>0</v>
          </cell>
          <cell r="O578" t="str">
            <v>24/05/2016</v>
          </cell>
          <cell r="P578" t="str">
            <v>24/05/2021</v>
          </cell>
          <cell r="Q578" t="str">
            <v>60M</v>
          </cell>
          <cell r="R578" t="str">
            <v>Y</v>
          </cell>
          <cell r="S578" t="str">
            <v>HZ55136</v>
          </cell>
          <cell r="T578">
            <v>20000000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 t="str">
            <v>00069569</v>
          </cell>
          <cell r="AC578" t="str">
            <v>Agung Setyo Martanto</v>
          </cell>
          <cell r="AD578" t="str">
            <v>82203</v>
          </cell>
          <cell r="AE578" t="str">
            <v>03. KECIL - &gt; Rp 100 JUTA S/D Rp 350 JUTA</v>
          </cell>
          <cell r="AF578">
            <v>1</v>
          </cell>
          <cell r="AG578">
            <v>20000000</v>
          </cell>
        </row>
        <row r="579">
          <cell r="A579" t="str">
            <v>SQTG092</v>
          </cell>
          <cell r="B579" t="e">
            <v>#REF!</v>
          </cell>
          <cell r="C579" t="str">
            <v>2020-10-20</v>
          </cell>
          <cell r="D579">
            <v>83</v>
          </cell>
          <cell r="E579" t="str">
            <v xml:space="preserve">IDR </v>
          </cell>
          <cell r="F579" t="str">
            <v xml:space="preserve">Y25  MUHAMMAD BUDIMAN              </v>
          </cell>
          <cell r="G579" t="str">
            <v>RV</v>
          </cell>
          <cell r="H579" t="str">
            <v>0000008301055692105</v>
          </cell>
          <cell r="I579" t="str">
            <v xml:space="preserve">SUPARMI             </v>
          </cell>
          <cell r="J579">
            <v>150000000</v>
          </cell>
          <cell r="K579" t="str">
            <v>31/10/2020</v>
          </cell>
          <cell r="L579" t="str">
            <v/>
          </cell>
          <cell r="M579">
            <v>6.78</v>
          </cell>
          <cell r="N579" t="str">
            <v/>
          </cell>
          <cell r="O579" t="str">
            <v>31/07/2019</v>
          </cell>
          <cell r="P579" t="str">
            <v>31/07/2022</v>
          </cell>
          <cell r="Q579" t="str">
            <v>36M</v>
          </cell>
          <cell r="R579" t="str">
            <v>N</v>
          </cell>
          <cell r="S579" t="str">
            <v>SQTG092</v>
          </cell>
          <cell r="T579">
            <v>95251687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 t="str">
            <v>00172141</v>
          </cell>
          <cell r="AC579" t="str">
            <v>Muhammad Budiman</v>
          </cell>
          <cell r="AD579" t="str">
            <v>80065</v>
          </cell>
          <cell r="AE579" t="str">
            <v>10. KUR Ritel 2015 New</v>
          </cell>
          <cell r="AF579">
            <v>1</v>
          </cell>
          <cell r="AG579">
            <v>95251687</v>
          </cell>
        </row>
        <row r="580">
          <cell r="A580" t="str">
            <v>ABFB092</v>
          </cell>
          <cell r="B580" t="e">
            <v>#REF!</v>
          </cell>
          <cell r="C580" t="str">
            <v>2020-10-20</v>
          </cell>
          <cell r="D580">
            <v>83</v>
          </cell>
          <cell r="E580" t="str">
            <v xml:space="preserve">IDR </v>
          </cell>
          <cell r="F580" t="str">
            <v xml:space="preserve">Y25  MUHAMMAD BUDIMAN              </v>
          </cell>
          <cell r="G580" t="str">
            <v>RV</v>
          </cell>
          <cell r="H580" t="str">
            <v>0000008301054085101</v>
          </cell>
          <cell r="I580" t="str">
            <v xml:space="preserve">ANASTAIN            </v>
          </cell>
          <cell r="J580">
            <v>150000000</v>
          </cell>
          <cell r="K580" t="str">
            <v>25/10/2020</v>
          </cell>
          <cell r="L580" t="str">
            <v/>
          </cell>
          <cell r="M580">
            <v>6.71</v>
          </cell>
          <cell r="N580" t="str">
            <v/>
          </cell>
          <cell r="O580" t="str">
            <v>25/05/2018</v>
          </cell>
          <cell r="P580" t="str">
            <v>25/05/2022</v>
          </cell>
          <cell r="Q580" t="str">
            <v>48M</v>
          </cell>
          <cell r="R580" t="str">
            <v>N</v>
          </cell>
          <cell r="S580" t="str">
            <v>ABFB092</v>
          </cell>
          <cell r="T580">
            <v>67428764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 t="str">
            <v>00172141</v>
          </cell>
          <cell r="AC580" t="str">
            <v>Muhammad Budiman</v>
          </cell>
          <cell r="AD580" t="str">
            <v>80065</v>
          </cell>
          <cell r="AE580" t="str">
            <v>10. KUR Ritel 2015 New</v>
          </cell>
          <cell r="AF580">
            <v>1</v>
          </cell>
          <cell r="AG580">
            <v>67428764</v>
          </cell>
        </row>
        <row r="581">
          <cell r="A581" t="str">
            <v>ATU7202</v>
          </cell>
          <cell r="B581" t="e">
            <v>#REF!</v>
          </cell>
          <cell r="C581" t="str">
            <v>2020-10-20</v>
          </cell>
          <cell r="D581">
            <v>83</v>
          </cell>
          <cell r="E581" t="str">
            <v xml:space="preserve">IDR </v>
          </cell>
          <cell r="F581" t="str">
            <v xml:space="preserve">MJF  Agung Setyo M                 </v>
          </cell>
          <cell r="G581" t="str">
            <v>DL</v>
          </cell>
          <cell r="H581" t="str">
            <v>0000008301501726151</v>
          </cell>
          <cell r="I581" t="str">
            <v xml:space="preserve">ALI WIDIYANTO       </v>
          </cell>
          <cell r="J581">
            <v>144460000</v>
          </cell>
          <cell r="K581" t="str">
            <v>28/01/2021</v>
          </cell>
          <cell r="L581" t="str">
            <v>28/10/2020</v>
          </cell>
          <cell r="M581">
            <v>11</v>
          </cell>
          <cell r="N581">
            <v>0</v>
          </cell>
          <cell r="O581" t="str">
            <v>29/05/2015</v>
          </cell>
          <cell r="P581" t="str">
            <v>30/06/2021</v>
          </cell>
          <cell r="Q581" t="str">
            <v>73M</v>
          </cell>
          <cell r="R581" t="str">
            <v>Y</v>
          </cell>
          <cell r="S581" t="str">
            <v>ATU7202</v>
          </cell>
          <cell r="T581">
            <v>144226741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 t="str">
            <v>00069569</v>
          </cell>
          <cell r="AC581" t="str">
            <v>Agung Setyo Martanto</v>
          </cell>
          <cell r="AD581" t="str">
            <v>82205</v>
          </cell>
          <cell r="AE581" t="str">
            <v>05. KECIL - &gt; Rp 500 JUTA S/D Rp 1 M</v>
          </cell>
          <cell r="AF581">
            <v>1</v>
          </cell>
          <cell r="AG581">
            <v>144226741</v>
          </cell>
        </row>
        <row r="582">
          <cell r="A582" t="str">
            <v>SLBP264</v>
          </cell>
          <cell r="B582" t="e">
            <v>#REF!</v>
          </cell>
          <cell r="C582" t="str">
            <v>2020-10-20</v>
          </cell>
          <cell r="D582">
            <v>83</v>
          </cell>
          <cell r="E582" t="str">
            <v xml:space="preserve">IDR </v>
          </cell>
          <cell r="F582" t="str">
            <v xml:space="preserve">Y25  MUHAMMAD BUDIMAN              </v>
          </cell>
          <cell r="G582" t="str">
            <v>RW</v>
          </cell>
          <cell r="H582" t="str">
            <v>0000008301052839106</v>
          </cell>
          <cell r="I582" t="str">
            <v>SUKANDAR DWI PRAYITN</v>
          </cell>
          <cell r="J582">
            <v>142427653</v>
          </cell>
          <cell r="K582" t="str">
            <v>07/11/2020</v>
          </cell>
          <cell r="L582" t="str">
            <v/>
          </cell>
          <cell r="M582">
            <v>8.42</v>
          </cell>
          <cell r="N582" t="str">
            <v/>
          </cell>
          <cell r="O582" t="str">
            <v>07/12/2017</v>
          </cell>
          <cell r="P582" t="str">
            <v>30/06/2023</v>
          </cell>
          <cell r="Q582" t="str">
            <v>66M</v>
          </cell>
          <cell r="R582" t="str">
            <v>Y</v>
          </cell>
          <cell r="S582" t="str">
            <v>SLBP264</v>
          </cell>
          <cell r="T582">
            <v>141662334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 t="str">
            <v>00172141</v>
          </cell>
          <cell r="AC582" t="str">
            <v>Muhammad Budiman</v>
          </cell>
          <cell r="AD582" t="str">
            <v>80065</v>
          </cell>
          <cell r="AE582" t="str">
            <v>10. KUR Ritel 2015 New</v>
          </cell>
          <cell r="AF582">
            <v>1</v>
          </cell>
          <cell r="AG582">
            <v>141672427.5</v>
          </cell>
        </row>
        <row r="583">
          <cell r="A583" t="str">
            <v>KGE6502</v>
          </cell>
          <cell r="B583" t="e">
            <v>#REF!</v>
          </cell>
          <cell r="C583" t="str">
            <v>2020-10-20</v>
          </cell>
          <cell r="D583">
            <v>83</v>
          </cell>
          <cell r="E583" t="str">
            <v xml:space="preserve">IDR </v>
          </cell>
          <cell r="F583" t="str">
            <v xml:space="preserve">Y25  MUHAMMAD BUDIMAN              </v>
          </cell>
          <cell r="G583" t="str">
            <v>RM</v>
          </cell>
          <cell r="H583" t="str">
            <v>0000008301501932150</v>
          </cell>
          <cell r="I583" t="str">
            <v xml:space="preserve">KIKI HERLINA SANTY  </v>
          </cell>
          <cell r="J583">
            <v>135000000</v>
          </cell>
          <cell r="K583" t="str">
            <v>08/11/2020</v>
          </cell>
          <cell r="L583" t="str">
            <v>08/11/2020</v>
          </cell>
          <cell r="M583">
            <v>9</v>
          </cell>
          <cell r="N583">
            <v>0</v>
          </cell>
          <cell r="O583" t="str">
            <v>08/02/2017</v>
          </cell>
          <cell r="P583" t="str">
            <v>08/02/2021</v>
          </cell>
          <cell r="Q583" t="str">
            <v>48M</v>
          </cell>
          <cell r="R583" t="str">
            <v>N</v>
          </cell>
          <cell r="S583" t="str">
            <v>KGE6502</v>
          </cell>
          <cell r="T583">
            <v>11192753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 t="str">
            <v>00172141</v>
          </cell>
          <cell r="AC583" t="str">
            <v>Muhammad Budiman</v>
          </cell>
          <cell r="AD583" t="str">
            <v>80065</v>
          </cell>
          <cell r="AE583" t="str">
            <v>10. KUR Ritel 2015 New</v>
          </cell>
          <cell r="AF583">
            <v>1</v>
          </cell>
          <cell r="AG583">
            <v>12146276</v>
          </cell>
        </row>
        <row r="584">
          <cell r="A584" t="str">
            <v>FJ03859</v>
          </cell>
          <cell r="B584" t="e">
            <v>#REF!</v>
          </cell>
          <cell r="C584" t="str">
            <v>2020-10-20</v>
          </cell>
          <cell r="D584">
            <v>83</v>
          </cell>
          <cell r="E584" t="str">
            <v xml:space="preserve">IDR </v>
          </cell>
          <cell r="F584" t="str">
            <v xml:space="preserve">Y25  MUHAMMAD BUDIMAN              </v>
          </cell>
          <cell r="G584" t="str">
            <v>RS</v>
          </cell>
          <cell r="H584" t="str">
            <v>0000008301050582101</v>
          </cell>
          <cell r="I584" t="str">
            <v xml:space="preserve">FAISAL NUGROHO      </v>
          </cell>
          <cell r="J584">
            <v>134976000</v>
          </cell>
          <cell r="K584" t="str">
            <v>28/11/2020</v>
          </cell>
          <cell r="L584" t="str">
            <v>28/10/2020</v>
          </cell>
          <cell r="M584">
            <v>9</v>
          </cell>
          <cell r="N584">
            <v>0</v>
          </cell>
          <cell r="O584" t="str">
            <v>16/08/2016</v>
          </cell>
          <cell r="P584" t="str">
            <v>31/08/2023</v>
          </cell>
          <cell r="Q584" t="str">
            <v>84M</v>
          </cell>
          <cell r="R584" t="str">
            <v>Y</v>
          </cell>
          <cell r="S584" t="str">
            <v>FJ03859</v>
          </cell>
          <cell r="T584">
            <v>134976000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 t="str">
            <v>00172141</v>
          </cell>
          <cell r="AC584" t="str">
            <v>Muhammad Budiman</v>
          </cell>
          <cell r="AD584" t="str">
            <v>80065</v>
          </cell>
          <cell r="AE584" t="str">
            <v>10. KUR Ritel 2015 New</v>
          </cell>
          <cell r="AF584">
            <v>1</v>
          </cell>
          <cell r="AG584">
            <v>134976000</v>
          </cell>
        </row>
        <row r="585">
          <cell r="A585" t="str">
            <v>TT67099</v>
          </cell>
          <cell r="B585" t="e">
            <v>#REF!</v>
          </cell>
          <cell r="C585" t="str">
            <v>2020-10-20</v>
          </cell>
          <cell r="D585">
            <v>83</v>
          </cell>
          <cell r="E585" t="str">
            <v xml:space="preserve">IDR </v>
          </cell>
          <cell r="F585" t="str">
            <v xml:space="preserve">Y25  MUHAMMAD BUDIMAN              </v>
          </cell>
          <cell r="G585" t="str">
            <v>RV</v>
          </cell>
          <cell r="H585" t="str">
            <v>0000008301053994103</v>
          </cell>
          <cell r="I585" t="str">
            <v xml:space="preserve">TIAR NOVITASARI     </v>
          </cell>
          <cell r="J585">
            <v>133340156</v>
          </cell>
          <cell r="K585" t="str">
            <v>20/10/2020</v>
          </cell>
          <cell r="L585" t="str">
            <v/>
          </cell>
          <cell r="M585">
            <v>6.78</v>
          </cell>
          <cell r="N585" t="str">
            <v/>
          </cell>
          <cell r="O585" t="str">
            <v>08/05/2018</v>
          </cell>
          <cell r="P585" t="str">
            <v>30/11/2021</v>
          </cell>
          <cell r="Q585" t="str">
            <v>42M</v>
          </cell>
          <cell r="R585" t="str">
            <v>Y</v>
          </cell>
          <cell r="S585" t="str">
            <v>TT67099</v>
          </cell>
          <cell r="T585">
            <v>0</v>
          </cell>
          <cell r="U585">
            <v>133340156</v>
          </cell>
          <cell r="V585">
            <v>0</v>
          </cell>
          <cell r="W585">
            <v>0</v>
          </cell>
          <cell r="X585">
            <v>0</v>
          </cell>
          <cell r="Y585">
            <v>9175175</v>
          </cell>
          <cell r="Z585">
            <v>456305</v>
          </cell>
          <cell r="AA585">
            <v>0</v>
          </cell>
          <cell r="AB585" t="str">
            <v>00172141</v>
          </cell>
          <cell r="AC585" t="str">
            <v>Muhammad Budiman</v>
          </cell>
          <cell r="AD585" t="str">
            <v>80065</v>
          </cell>
          <cell r="AE585" t="str">
            <v>10. KUR Ritel 2015 New</v>
          </cell>
          <cell r="AF585">
            <v>2</v>
          </cell>
          <cell r="AG585">
            <v>133340156</v>
          </cell>
        </row>
        <row r="586">
          <cell r="A586" t="str">
            <v>MKBE716</v>
          </cell>
          <cell r="B586" t="e">
            <v>#REF!</v>
          </cell>
          <cell r="C586" t="str">
            <v>2020-10-20</v>
          </cell>
          <cell r="D586">
            <v>83</v>
          </cell>
          <cell r="E586" t="str">
            <v xml:space="preserve">IDR </v>
          </cell>
          <cell r="F586" t="str">
            <v xml:space="preserve">Y25  MUHAMMAD BUDIMAN              </v>
          </cell>
          <cell r="G586" t="str">
            <v>RW</v>
          </cell>
          <cell r="H586" t="str">
            <v>0000008301055693101</v>
          </cell>
          <cell r="I586" t="str">
            <v>MUHAMMAD MALIK AL MO</v>
          </cell>
          <cell r="J586">
            <v>130544715</v>
          </cell>
          <cell r="K586" t="str">
            <v>20/07/2020</v>
          </cell>
          <cell r="L586" t="str">
            <v/>
          </cell>
          <cell r="M586">
            <v>6.71</v>
          </cell>
          <cell r="N586" t="str">
            <v/>
          </cell>
          <cell r="O586" t="str">
            <v>31/07/2019</v>
          </cell>
          <cell r="P586" t="str">
            <v>30/01/2024</v>
          </cell>
          <cell r="Q586" t="str">
            <v>54M</v>
          </cell>
          <cell r="R586" t="str">
            <v>Y</v>
          </cell>
          <cell r="S586" t="str">
            <v>MKBE716</v>
          </cell>
          <cell r="T586">
            <v>0</v>
          </cell>
          <cell r="U586">
            <v>0</v>
          </cell>
          <cell r="V586">
            <v>130544714</v>
          </cell>
          <cell r="W586">
            <v>0</v>
          </cell>
          <cell r="X586">
            <v>0</v>
          </cell>
          <cell r="Y586">
            <v>2921311</v>
          </cell>
          <cell r="Z586">
            <v>3371839</v>
          </cell>
          <cell r="AA586">
            <v>0</v>
          </cell>
          <cell r="AB586" t="str">
            <v>00172141</v>
          </cell>
          <cell r="AC586" t="str">
            <v>Muhammad Budiman</v>
          </cell>
          <cell r="AD586" t="str">
            <v>80065</v>
          </cell>
          <cell r="AE586" t="str">
            <v>10. KUR Ritel 2015 New</v>
          </cell>
          <cell r="AF586">
            <v>3</v>
          </cell>
          <cell r="AG586">
            <v>130544714</v>
          </cell>
        </row>
        <row r="587">
          <cell r="A587" t="str">
            <v>KKX8526</v>
          </cell>
          <cell r="B587" t="e">
            <v>#REF!</v>
          </cell>
          <cell r="C587" t="str">
            <v>2020-10-20</v>
          </cell>
          <cell r="D587">
            <v>83</v>
          </cell>
          <cell r="E587" t="str">
            <v xml:space="preserve">IDR </v>
          </cell>
          <cell r="F587" t="str">
            <v xml:space="preserve">Y25  MUHAMMAD BUDIMAN              </v>
          </cell>
          <cell r="G587" t="str">
            <v>RV</v>
          </cell>
          <cell r="H587" t="str">
            <v>0000008301502154153</v>
          </cell>
          <cell r="I587" t="str">
            <v xml:space="preserve">KASAN MUNADI        </v>
          </cell>
          <cell r="J587">
            <v>130270811</v>
          </cell>
          <cell r="K587" t="str">
            <v>28/10/2020</v>
          </cell>
          <cell r="L587" t="str">
            <v/>
          </cell>
          <cell r="M587">
            <v>6.85</v>
          </cell>
          <cell r="N587" t="str">
            <v/>
          </cell>
          <cell r="O587" t="str">
            <v>30/01/2019</v>
          </cell>
          <cell r="P587" t="str">
            <v>31/01/2023</v>
          </cell>
          <cell r="Q587" t="str">
            <v>48M</v>
          </cell>
          <cell r="R587" t="str">
            <v>Y</v>
          </cell>
          <cell r="S587" t="str">
            <v>KKX8526</v>
          </cell>
          <cell r="T587">
            <v>130270811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 t="str">
            <v>00172141</v>
          </cell>
          <cell r="AC587" t="str">
            <v>Muhammad Budiman</v>
          </cell>
          <cell r="AD587" t="str">
            <v>80065</v>
          </cell>
          <cell r="AE587" t="str">
            <v>10. KUR Ritel 2015 New</v>
          </cell>
          <cell r="AF587">
            <v>1</v>
          </cell>
          <cell r="AG587">
            <v>130270811</v>
          </cell>
        </row>
        <row r="588">
          <cell r="A588" t="str">
            <v>YAK8900</v>
          </cell>
          <cell r="B588" t="e">
            <v>#REF!</v>
          </cell>
          <cell r="C588" t="str">
            <v>2020-10-20</v>
          </cell>
          <cell r="D588">
            <v>83</v>
          </cell>
          <cell r="E588" t="str">
            <v xml:space="preserve">IDR </v>
          </cell>
          <cell r="F588" t="str">
            <v xml:space="preserve">Y25  MUHAMMAD BUDIMAN              </v>
          </cell>
          <cell r="G588" t="str">
            <v>RM</v>
          </cell>
          <cell r="H588" t="str">
            <v>0000008301501961159</v>
          </cell>
          <cell r="I588" t="str">
            <v xml:space="preserve">YONAS ARDIE         </v>
          </cell>
          <cell r="J588">
            <v>129181231</v>
          </cell>
          <cell r="K588" t="str">
            <v>30/10/2020</v>
          </cell>
          <cell r="L588" t="str">
            <v>30/10/2020</v>
          </cell>
          <cell r="M588">
            <v>9</v>
          </cell>
          <cell r="N588">
            <v>0</v>
          </cell>
          <cell r="O588" t="str">
            <v>21/04/2017</v>
          </cell>
          <cell r="P588" t="str">
            <v>30/10/2021</v>
          </cell>
          <cell r="Q588" t="str">
            <v>54M</v>
          </cell>
          <cell r="R588" t="str">
            <v>Y</v>
          </cell>
          <cell r="S588" t="str">
            <v>YAK8900</v>
          </cell>
          <cell r="T588">
            <v>129177521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 t="str">
            <v>00172141</v>
          </cell>
          <cell r="AC588" t="str">
            <v>Muhammad Budiman</v>
          </cell>
          <cell r="AD588" t="str">
            <v>80065</v>
          </cell>
          <cell r="AE588" t="str">
            <v>10. KUR Ritel 2015 New</v>
          </cell>
          <cell r="AF588">
            <v>1</v>
          </cell>
          <cell r="AG588">
            <v>129177521</v>
          </cell>
        </row>
        <row r="589">
          <cell r="A589" t="str">
            <v>SMJ9473</v>
          </cell>
          <cell r="B589" t="e">
            <v>#REF!</v>
          </cell>
          <cell r="C589" t="str">
            <v>2020-10-20</v>
          </cell>
          <cell r="D589">
            <v>83</v>
          </cell>
          <cell r="E589" t="str">
            <v xml:space="preserve">IDR </v>
          </cell>
          <cell r="F589" t="str">
            <v xml:space="preserve">Y25  MUHAMMAD BUDIMAN              </v>
          </cell>
          <cell r="G589" t="str">
            <v>RW</v>
          </cell>
          <cell r="H589" t="str">
            <v>0000008301053536109</v>
          </cell>
          <cell r="I589" t="str">
            <v xml:space="preserve">SRI AYEM            </v>
          </cell>
          <cell r="J589">
            <v>126488270</v>
          </cell>
          <cell r="K589" t="str">
            <v>05/11/2020</v>
          </cell>
          <cell r="L589" t="str">
            <v/>
          </cell>
          <cell r="M589">
            <v>6.64</v>
          </cell>
          <cell r="N589" t="str">
            <v/>
          </cell>
          <cell r="O589" t="str">
            <v>05/04/2018</v>
          </cell>
          <cell r="P589" t="str">
            <v>20/10/2023</v>
          </cell>
          <cell r="Q589" t="str">
            <v>66M</v>
          </cell>
          <cell r="R589" t="str">
            <v>Y</v>
          </cell>
          <cell r="S589" t="str">
            <v>SMJ9473</v>
          </cell>
          <cell r="T589">
            <v>125938635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 t="str">
            <v>00172141</v>
          </cell>
          <cell r="AC589" t="str">
            <v>Muhammad Budiman</v>
          </cell>
          <cell r="AD589" t="str">
            <v>80065</v>
          </cell>
          <cell r="AE589" t="str">
            <v>10. KUR Ritel 2015 New</v>
          </cell>
          <cell r="AF589">
            <v>1</v>
          </cell>
          <cell r="AG589">
            <v>125939240</v>
          </cell>
        </row>
        <row r="590">
          <cell r="A590" t="str">
            <v>TY57176</v>
          </cell>
          <cell r="B590" t="e">
            <v>#REF!</v>
          </cell>
          <cell r="C590" t="str">
            <v>2020-10-20</v>
          </cell>
          <cell r="D590">
            <v>83</v>
          </cell>
          <cell r="E590" t="str">
            <v xml:space="preserve">IDR </v>
          </cell>
          <cell r="F590" t="str">
            <v xml:space="preserve">Y25  MUHAMMAD BUDIMAN              </v>
          </cell>
          <cell r="G590" t="str">
            <v>RW</v>
          </cell>
          <cell r="H590" t="str">
            <v>0000008301055811107</v>
          </cell>
          <cell r="I590" t="str">
            <v xml:space="preserve">TRI ASNUNI          </v>
          </cell>
          <cell r="J590">
            <v>125000000</v>
          </cell>
          <cell r="K590" t="str">
            <v>26/10/2020</v>
          </cell>
          <cell r="L590" t="str">
            <v/>
          </cell>
          <cell r="M590">
            <v>6.64</v>
          </cell>
          <cell r="N590" t="str">
            <v/>
          </cell>
          <cell r="O590" t="str">
            <v>26/08/2019</v>
          </cell>
          <cell r="P590" t="str">
            <v>26/08/2024</v>
          </cell>
          <cell r="Q590" t="str">
            <v>60M</v>
          </cell>
          <cell r="R590" t="str">
            <v>N</v>
          </cell>
          <cell r="S590" t="str">
            <v>TY57176</v>
          </cell>
          <cell r="T590">
            <v>101354563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 t="str">
            <v>00172141</v>
          </cell>
          <cell r="AC590" t="str">
            <v>Muhammad Budiman</v>
          </cell>
          <cell r="AD590" t="str">
            <v>80065</v>
          </cell>
          <cell r="AE590" t="str">
            <v>10. KUR Ritel 2015 New</v>
          </cell>
          <cell r="AF590">
            <v>1</v>
          </cell>
          <cell r="AG590">
            <v>101354563</v>
          </cell>
        </row>
        <row r="591">
          <cell r="A591" t="str">
            <v>WT28257</v>
          </cell>
          <cell r="B591" t="e">
            <v>#REF!</v>
          </cell>
          <cell r="C591" t="str">
            <v>2020-10-20</v>
          </cell>
          <cell r="D591">
            <v>83</v>
          </cell>
          <cell r="E591" t="str">
            <v xml:space="preserve">IDR </v>
          </cell>
          <cell r="F591" t="str">
            <v xml:space="preserve">Y25  MUHAMMAD BUDIMAN              </v>
          </cell>
          <cell r="G591" t="str">
            <v>RV</v>
          </cell>
          <cell r="H591" t="str">
            <v>0000008301053021104</v>
          </cell>
          <cell r="I591" t="str">
            <v xml:space="preserve">WAHYUDI             </v>
          </cell>
          <cell r="J591">
            <v>124042305</v>
          </cell>
          <cell r="K591" t="str">
            <v>22/10/2020</v>
          </cell>
          <cell r="L591" t="str">
            <v/>
          </cell>
          <cell r="M591">
            <v>8.5299999999999994</v>
          </cell>
          <cell r="N591" t="str">
            <v/>
          </cell>
          <cell r="O591" t="str">
            <v>22/12/2017</v>
          </cell>
          <cell r="P591" t="str">
            <v>28/06/2022</v>
          </cell>
          <cell r="Q591" t="str">
            <v>54M</v>
          </cell>
          <cell r="R591" t="str">
            <v>Y</v>
          </cell>
          <cell r="S591" t="str">
            <v>WT28257</v>
          </cell>
          <cell r="T591">
            <v>123846064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 t="str">
            <v>00172141</v>
          </cell>
          <cell r="AC591" t="str">
            <v>Muhammad Budiman</v>
          </cell>
          <cell r="AD591" t="str">
            <v>80065</v>
          </cell>
          <cell r="AE591" t="str">
            <v>10. KUR Ritel 2015 New</v>
          </cell>
          <cell r="AF591">
            <v>1</v>
          </cell>
          <cell r="AG591">
            <v>123846064</v>
          </cell>
        </row>
        <row r="592">
          <cell r="A592" t="str">
            <v>SAZFO98</v>
          </cell>
          <cell r="B592" t="e">
            <v>#REF!</v>
          </cell>
          <cell r="C592" t="str">
            <v>2020-10-20</v>
          </cell>
          <cell r="D592">
            <v>83</v>
          </cell>
          <cell r="E592" t="str">
            <v xml:space="preserve">IDR </v>
          </cell>
          <cell r="F592" t="str">
            <v xml:space="preserve">Y25  MUHAMMAD BUDIMAN              </v>
          </cell>
          <cell r="G592" t="str">
            <v>RW</v>
          </cell>
          <cell r="H592" t="str">
            <v>0000008301055465100</v>
          </cell>
          <cell r="I592" t="str">
            <v xml:space="preserve">SUNTARI             </v>
          </cell>
          <cell r="J592">
            <v>122003312</v>
          </cell>
          <cell r="K592" t="str">
            <v>17/11/2020</v>
          </cell>
          <cell r="L592" t="str">
            <v/>
          </cell>
          <cell r="M592">
            <v>6.71</v>
          </cell>
          <cell r="N592" t="str">
            <v/>
          </cell>
          <cell r="O592" t="str">
            <v>17/05/2019</v>
          </cell>
          <cell r="P592" t="str">
            <v>29/11/2023</v>
          </cell>
          <cell r="Q592" t="str">
            <v>54M</v>
          </cell>
          <cell r="R592" t="str">
            <v>Y</v>
          </cell>
          <cell r="S592" t="str">
            <v>SAZFO98</v>
          </cell>
          <cell r="T592">
            <v>122003312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 t="str">
            <v>00172141</v>
          </cell>
          <cell r="AC592" t="str">
            <v>Muhammad Budiman</v>
          </cell>
          <cell r="AD592" t="str">
            <v>80065</v>
          </cell>
          <cell r="AE592" t="str">
            <v>10. KUR Ritel 2015 New</v>
          </cell>
          <cell r="AF592">
            <v>1</v>
          </cell>
          <cell r="AG592">
            <v>122003312</v>
          </cell>
        </row>
        <row r="593">
          <cell r="A593" t="str">
            <v>TBH7970</v>
          </cell>
          <cell r="B593" t="e">
            <v>#REF!</v>
          </cell>
          <cell r="C593" t="str">
            <v>2020-10-20</v>
          </cell>
          <cell r="D593">
            <v>83</v>
          </cell>
          <cell r="E593" t="str">
            <v xml:space="preserve">IDR </v>
          </cell>
          <cell r="F593" t="str">
            <v xml:space="preserve">Y25  MUHAMMAD BUDIMAN              </v>
          </cell>
          <cell r="G593" t="str">
            <v>RM</v>
          </cell>
          <cell r="H593" t="str">
            <v>0000008301501962155</v>
          </cell>
          <cell r="I593" t="str">
            <v xml:space="preserve">TRI UTOMO           </v>
          </cell>
          <cell r="J593">
            <v>116539413</v>
          </cell>
          <cell r="K593" t="str">
            <v>30/10/2020</v>
          </cell>
          <cell r="L593" t="str">
            <v>30/10/2020</v>
          </cell>
          <cell r="M593">
            <v>9</v>
          </cell>
          <cell r="N593">
            <v>0</v>
          </cell>
          <cell r="O593" t="str">
            <v>27/04/2017</v>
          </cell>
          <cell r="P593" t="str">
            <v>30/10/2021</v>
          </cell>
          <cell r="Q593" t="str">
            <v>54M</v>
          </cell>
          <cell r="R593" t="str">
            <v>Y</v>
          </cell>
          <cell r="S593" t="str">
            <v>TBH7970</v>
          </cell>
          <cell r="T593">
            <v>116514968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 t="str">
            <v>00172141</v>
          </cell>
          <cell r="AC593" t="str">
            <v>Muhammad Budiman</v>
          </cell>
          <cell r="AD593" t="str">
            <v>80065</v>
          </cell>
          <cell r="AE593" t="str">
            <v>10. KUR Ritel 2015 New</v>
          </cell>
          <cell r="AF593">
            <v>1</v>
          </cell>
          <cell r="AG593">
            <v>116514968</v>
          </cell>
        </row>
        <row r="594">
          <cell r="A594" t="str">
            <v>KKB4687</v>
          </cell>
          <cell r="B594" t="e">
            <v>#REF!</v>
          </cell>
          <cell r="C594" t="str">
            <v>2020-10-20</v>
          </cell>
          <cell r="D594">
            <v>83</v>
          </cell>
          <cell r="E594" t="str">
            <v xml:space="preserve">IDR </v>
          </cell>
          <cell r="F594" t="str">
            <v xml:space="preserve">Y25  MUHAMMAD BUDIMAN              </v>
          </cell>
          <cell r="G594" t="str">
            <v>RV</v>
          </cell>
          <cell r="H594" t="str">
            <v>0000008301053888108</v>
          </cell>
          <cell r="I594" t="str">
            <v xml:space="preserve">KRISA SETIAWAN      </v>
          </cell>
          <cell r="J594">
            <v>111142172</v>
          </cell>
          <cell r="K594" t="str">
            <v>20/10/2020</v>
          </cell>
          <cell r="L594" t="str">
            <v/>
          </cell>
          <cell r="M594">
            <v>6.71</v>
          </cell>
          <cell r="N594" t="str">
            <v/>
          </cell>
          <cell r="O594" t="str">
            <v>12/04/2018</v>
          </cell>
          <cell r="P594" t="str">
            <v>30/10/2022</v>
          </cell>
          <cell r="Q594" t="str">
            <v>54M</v>
          </cell>
          <cell r="R594" t="str">
            <v>Y</v>
          </cell>
          <cell r="S594" t="str">
            <v>KKB4687</v>
          </cell>
          <cell r="T594">
            <v>0</v>
          </cell>
          <cell r="U594">
            <v>110684114</v>
          </cell>
          <cell r="V594">
            <v>0</v>
          </cell>
          <cell r="W594">
            <v>0</v>
          </cell>
          <cell r="X594">
            <v>0</v>
          </cell>
          <cell r="Y594">
            <v>3696529</v>
          </cell>
          <cell r="Z594">
            <v>0</v>
          </cell>
          <cell r="AA594">
            <v>0</v>
          </cell>
          <cell r="AB594" t="str">
            <v>00172141</v>
          </cell>
          <cell r="AC594" t="str">
            <v>Muhammad Budiman</v>
          </cell>
          <cell r="AD594" t="str">
            <v>80065</v>
          </cell>
          <cell r="AE594" t="str">
            <v>10. KUR Ritel 2015 New</v>
          </cell>
          <cell r="AF594">
            <v>2</v>
          </cell>
          <cell r="AG594">
            <v>111119269.09999999</v>
          </cell>
        </row>
        <row r="595">
          <cell r="A595" t="str">
            <v>SWM7029</v>
          </cell>
          <cell r="B595" t="e">
            <v>#REF!</v>
          </cell>
          <cell r="C595" t="str">
            <v>2020-10-20</v>
          </cell>
          <cell r="D595">
            <v>83</v>
          </cell>
          <cell r="E595" t="str">
            <v xml:space="preserve">IDR </v>
          </cell>
          <cell r="F595" t="str">
            <v xml:space="preserve">Y25  MUHAMMAD BUDIMAN              </v>
          </cell>
          <cell r="G595" t="str">
            <v>RW</v>
          </cell>
          <cell r="H595" t="str">
            <v>0000008301051756101</v>
          </cell>
          <cell r="I595" t="str">
            <v xml:space="preserve">SUKODIYONO          </v>
          </cell>
          <cell r="J595">
            <v>110977007</v>
          </cell>
          <cell r="K595" t="str">
            <v>29/10/2020</v>
          </cell>
          <cell r="L595" t="str">
            <v/>
          </cell>
          <cell r="M595">
            <v>8.42</v>
          </cell>
          <cell r="N595" t="str">
            <v/>
          </cell>
          <cell r="O595" t="str">
            <v>29/03/2017</v>
          </cell>
          <cell r="P595" t="str">
            <v>30/10/2022</v>
          </cell>
          <cell r="Q595" t="str">
            <v>67M</v>
          </cell>
          <cell r="R595" t="str">
            <v>Y</v>
          </cell>
          <cell r="S595" t="str">
            <v>SWM7029</v>
          </cell>
          <cell r="T595">
            <v>110948744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 t="str">
            <v>00172141</v>
          </cell>
          <cell r="AC595" t="str">
            <v>Muhammad Budiman</v>
          </cell>
          <cell r="AD595" t="str">
            <v>80065</v>
          </cell>
          <cell r="AE595" t="str">
            <v>10. KUR Ritel 2015 New</v>
          </cell>
          <cell r="AF595">
            <v>1</v>
          </cell>
          <cell r="AG595">
            <v>110948744</v>
          </cell>
        </row>
        <row r="596">
          <cell r="A596" t="str">
            <v>AMPF706</v>
          </cell>
          <cell r="B596" t="e">
            <v>#REF!</v>
          </cell>
          <cell r="C596" t="str">
            <v>2020-10-20</v>
          </cell>
          <cell r="D596">
            <v>83</v>
          </cell>
          <cell r="E596" t="str">
            <v xml:space="preserve">IDR </v>
          </cell>
          <cell r="F596" t="str">
            <v xml:space="preserve">Y25  MUHAMMAD BUDIMAN              </v>
          </cell>
          <cell r="G596" t="str">
            <v>RV</v>
          </cell>
          <cell r="H596" t="str">
            <v>0000008301055183106</v>
          </cell>
          <cell r="I596" t="str">
            <v xml:space="preserve">AENI SOFIYATI       </v>
          </cell>
          <cell r="J596">
            <v>110443541</v>
          </cell>
          <cell r="K596" t="str">
            <v>26/10/2020</v>
          </cell>
          <cell r="L596" t="str">
            <v/>
          </cell>
          <cell r="M596">
            <v>6.71</v>
          </cell>
          <cell r="N596" t="str">
            <v/>
          </cell>
          <cell r="O596" t="str">
            <v>25/02/2019</v>
          </cell>
          <cell r="P596" t="str">
            <v>31/08/2023</v>
          </cell>
          <cell r="Q596" t="str">
            <v>54M</v>
          </cell>
          <cell r="R596" t="str">
            <v>Y</v>
          </cell>
          <cell r="S596" t="str">
            <v>AMPF706</v>
          </cell>
          <cell r="T596">
            <v>110443541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 t="str">
            <v>00172141</v>
          </cell>
          <cell r="AC596" t="str">
            <v>Muhammad Budiman</v>
          </cell>
          <cell r="AD596" t="str">
            <v>80065</v>
          </cell>
          <cell r="AE596" t="str">
            <v>10. KUR Ritel 2015 New</v>
          </cell>
          <cell r="AF596">
            <v>1</v>
          </cell>
          <cell r="AG596">
            <v>110443541</v>
          </cell>
        </row>
        <row r="597">
          <cell r="A597" t="str">
            <v>JBD4105</v>
          </cell>
          <cell r="B597" t="e">
            <v>#REF!</v>
          </cell>
          <cell r="C597" t="str">
            <v>2020-10-20</v>
          </cell>
          <cell r="D597">
            <v>83</v>
          </cell>
          <cell r="E597" t="str">
            <v xml:space="preserve">IDR </v>
          </cell>
          <cell r="F597" t="str">
            <v xml:space="preserve">Y25  MUHAMMAD BUDIMAN              </v>
          </cell>
          <cell r="G597" t="str">
            <v>RW</v>
          </cell>
          <cell r="H597" t="str">
            <v>0000008301053196103</v>
          </cell>
          <cell r="I597" t="str">
            <v xml:space="preserve">JASMADI, STP        </v>
          </cell>
          <cell r="J597">
            <v>110000000</v>
          </cell>
          <cell r="K597" t="str">
            <v>18/11/2020</v>
          </cell>
          <cell r="L597" t="str">
            <v/>
          </cell>
          <cell r="M597">
            <v>6.64</v>
          </cell>
          <cell r="N597" t="str">
            <v/>
          </cell>
          <cell r="O597" t="str">
            <v>18/01/2018</v>
          </cell>
          <cell r="P597" t="str">
            <v>18/01/2023</v>
          </cell>
          <cell r="Q597" t="str">
            <v>60M</v>
          </cell>
          <cell r="R597" t="str">
            <v>N</v>
          </cell>
          <cell r="S597" t="str">
            <v>JBD4105</v>
          </cell>
          <cell r="T597">
            <v>54072214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 t="str">
            <v>00172141</v>
          </cell>
          <cell r="AC597" t="str">
            <v>Muhammad Budiman</v>
          </cell>
          <cell r="AD597" t="str">
            <v>80065</v>
          </cell>
          <cell r="AE597" t="str">
            <v>10. KUR Ritel 2015 New</v>
          </cell>
          <cell r="AF597">
            <v>1</v>
          </cell>
          <cell r="AG597">
            <v>55644767.549999997</v>
          </cell>
        </row>
        <row r="598">
          <cell r="A598" t="str">
            <v>WCK0290</v>
          </cell>
          <cell r="B598" t="e">
            <v>#REF!</v>
          </cell>
          <cell r="C598" t="str">
            <v>2020-10-20</v>
          </cell>
          <cell r="D598">
            <v>83</v>
          </cell>
          <cell r="E598" t="str">
            <v xml:space="preserve">IDR </v>
          </cell>
          <cell r="F598" t="str">
            <v xml:space="preserve">MJF  Agung Setyo M                 </v>
          </cell>
          <cell r="G598" t="str">
            <v>DL</v>
          </cell>
          <cell r="H598" t="str">
            <v>0000008301502401152</v>
          </cell>
          <cell r="I598" t="str">
            <v xml:space="preserve">WINA DORIS YUNIAWAN </v>
          </cell>
          <cell r="J598">
            <v>109777000</v>
          </cell>
          <cell r="K598" t="str">
            <v>03/01/2021</v>
          </cell>
          <cell r="L598" t="str">
            <v>03/11/2020</v>
          </cell>
          <cell r="M598">
            <v>11</v>
          </cell>
          <cell r="N598">
            <v>0</v>
          </cell>
          <cell r="O598" t="str">
            <v>03/07/2020</v>
          </cell>
          <cell r="P598" t="str">
            <v>03/02/2025</v>
          </cell>
          <cell r="Q598" t="str">
            <v>55M</v>
          </cell>
          <cell r="R598" t="str">
            <v>Y</v>
          </cell>
          <cell r="S598" t="str">
            <v>WCK0290</v>
          </cell>
          <cell r="T598">
            <v>109707671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 t="str">
            <v>00069569</v>
          </cell>
          <cell r="AC598" t="str">
            <v>Agung Setyo Martanto</v>
          </cell>
          <cell r="AD598" t="str">
            <v>82204</v>
          </cell>
          <cell r="AE598" t="str">
            <v>04. KECIL - &gt; Rp 350 JUTA S/D Rp 500 JUTA</v>
          </cell>
          <cell r="AF598">
            <v>1</v>
          </cell>
          <cell r="AG598">
            <v>109685217.90000001</v>
          </cell>
        </row>
        <row r="599">
          <cell r="A599" t="str">
            <v>MKBE716</v>
          </cell>
          <cell r="B599" t="e">
            <v>#REF!</v>
          </cell>
          <cell r="C599" t="str">
            <v>2020-10-20</v>
          </cell>
          <cell r="D599">
            <v>83</v>
          </cell>
          <cell r="E599" t="str">
            <v xml:space="preserve">IDR </v>
          </cell>
          <cell r="F599" t="str">
            <v xml:space="preserve">Y25  MUHAMMAD BUDIMAN              </v>
          </cell>
          <cell r="G599" t="str">
            <v>RV</v>
          </cell>
          <cell r="H599" t="str">
            <v>0000008301053516109</v>
          </cell>
          <cell r="I599" t="str">
            <v>MUHAMMAD MALIK AL MO</v>
          </cell>
          <cell r="J599">
            <v>107120830</v>
          </cell>
          <cell r="K599" t="str">
            <v>20/08/2020</v>
          </cell>
          <cell r="L599" t="str">
            <v/>
          </cell>
          <cell r="M599">
            <v>6.71</v>
          </cell>
          <cell r="N599" t="str">
            <v/>
          </cell>
          <cell r="O599" t="str">
            <v>29/03/2018</v>
          </cell>
          <cell r="P599" t="str">
            <v>22/09/2022</v>
          </cell>
          <cell r="Q599" t="str">
            <v>54M</v>
          </cell>
          <cell r="R599" t="str">
            <v>Y</v>
          </cell>
          <cell r="S599" t="str">
            <v>MKBE716</v>
          </cell>
          <cell r="T599">
            <v>0</v>
          </cell>
          <cell r="U599">
            <v>107120830</v>
          </cell>
          <cell r="V599">
            <v>0</v>
          </cell>
          <cell r="W599">
            <v>0</v>
          </cell>
          <cell r="X599">
            <v>0</v>
          </cell>
          <cell r="Y599">
            <v>4183021</v>
          </cell>
          <cell r="Z599">
            <v>1460807</v>
          </cell>
          <cell r="AA599">
            <v>0</v>
          </cell>
          <cell r="AB599" t="str">
            <v>00172141</v>
          </cell>
          <cell r="AC599" t="str">
            <v>Muhammad Budiman</v>
          </cell>
          <cell r="AD599" t="str">
            <v>80065</v>
          </cell>
          <cell r="AE599" t="str">
            <v>10. KUR Ritel 2015 New</v>
          </cell>
          <cell r="AF599">
            <v>3</v>
          </cell>
          <cell r="AG599">
            <v>107120830</v>
          </cell>
        </row>
        <row r="600">
          <cell r="A600" t="str">
            <v>P039493</v>
          </cell>
          <cell r="B600" t="e">
            <v>#REF!</v>
          </cell>
          <cell r="C600" t="str">
            <v>2020-10-20</v>
          </cell>
          <cell r="D600">
            <v>83</v>
          </cell>
          <cell r="E600" t="str">
            <v xml:space="preserve">IDR </v>
          </cell>
          <cell r="F600" t="str">
            <v xml:space="preserve">Y25  MUHAMMAD BUDIMAN              </v>
          </cell>
          <cell r="G600" t="str">
            <v>RW</v>
          </cell>
          <cell r="H600" t="str">
            <v>0000008301054213102</v>
          </cell>
          <cell r="I600" t="str">
            <v xml:space="preserve">PURWANI             </v>
          </cell>
          <cell r="J600">
            <v>105140360</v>
          </cell>
          <cell r="K600" t="str">
            <v>03/11/2020</v>
          </cell>
          <cell r="L600" t="str">
            <v/>
          </cell>
          <cell r="M600">
            <v>6.64</v>
          </cell>
          <cell r="N600" t="str">
            <v/>
          </cell>
          <cell r="O600" t="str">
            <v>03/07/2018</v>
          </cell>
          <cell r="P600" t="str">
            <v>31/01/2024</v>
          </cell>
          <cell r="Q600" t="str">
            <v>66M</v>
          </cell>
          <cell r="R600" t="str">
            <v>Y</v>
          </cell>
          <cell r="S600" t="str">
            <v>P039493</v>
          </cell>
          <cell r="T600">
            <v>105132133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 t="str">
            <v>00172141</v>
          </cell>
          <cell r="AC600" t="str">
            <v>Muhammad Budiman</v>
          </cell>
          <cell r="AD600" t="str">
            <v>80065</v>
          </cell>
          <cell r="AE600" t="str">
            <v>10. KUR Ritel 2015 New</v>
          </cell>
          <cell r="AF600">
            <v>1</v>
          </cell>
          <cell r="AG600">
            <v>105132715.75</v>
          </cell>
        </row>
        <row r="601">
          <cell r="A601" t="str">
            <v>SLS5968</v>
          </cell>
          <cell r="B601" t="e">
            <v>#REF!</v>
          </cell>
          <cell r="C601" t="str">
            <v>2020-10-20</v>
          </cell>
          <cell r="D601">
            <v>83</v>
          </cell>
          <cell r="E601" t="str">
            <v xml:space="preserve">IDR </v>
          </cell>
          <cell r="F601" t="str">
            <v xml:space="preserve">MC1  IWAN BUDI CAHYONO             </v>
          </cell>
          <cell r="G601" t="str">
            <v>WC</v>
          </cell>
          <cell r="H601" t="str">
            <v>0000008301502064154</v>
          </cell>
          <cell r="I601" t="str">
            <v xml:space="preserve">SARI WULANINGTYAS   </v>
          </cell>
          <cell r="J601">
            <v>105000000</v>
          </cell>
          <cell r="K601" t="str">
            <v>02/11/2020</v>
          </cell>
          <cell r="L601" t="str">
            <v>02/11/2020</v>
          </cell>
          <cell r="M601">
            <v>8.3000000000000007</v>
          </cell>
          <cell r="N601">
            <v>0</v>
          </cell>
          <cell r="O601" t="str">
            <v>02/03/2018</v>
          </cell>
          <cell r="P601" t="str">
            <v>02/03/2021</v>
          </cell>
          <cell r="Q601" t="str">
            <v>36M</v>
          </cell>
          <cell r="R601" t="str">
            <v>N</v>
          </cell>
          <cell r="S601" t="str">
            <v>SLS5968</v>
          </cell>
          <cell r="T601">
            <v>14583323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 t="str">
            <v>00240406</v>
          </cell>
          <cell r="AC601" t="str">
            <v>Putra Fajar Utama</v>
          </cell>
          <cell r="AD601" t="str">
            <v>42110</v>
          </cell>
          <cell r="AE601" t="str">
            <v>RITKOM - CASHCOL RITEL (&gt; Rp 1 M S/D Rp 25 M)</v>
          </cell>
          <cell r="AF601">
            <v>1</v>
          </cell>
          <cell r="AG601">
            <v>14729156.35</v>
          </cell>
        </row>
        <row r="602">
          <cell r="A602" t="str">
            <v>F599837</v>
          </cell>
          <cell r="B602" t="e">
            <v>#REF!</v>
          </cell>
          <cell r="C602" t="str">
            <v>2020-10-20</v>
          </cell>
          <cell r="D602">
            <v>83</v>
          </cell>
          <cell r="E602" t="str">
            <v xml:space="preserve">IDR </v>
          </cell>
          <cell r="F602" t="str">
            <v xml:space="preserve">Y26  ISWORO ADHI KUSUMA            </v>
          </cell>
          <cell r="G602" t="str">
            <v>DL</v>
          </cell>
          <cell r="H602" t="str">
            <v>0000008301500810151</v>
          </cell>
          <cell r="I602" t="str">
            <v xml:space="preserve">FENNY ANANTO        </v>
          </cell>
          <cell r="J602">
            <v>101500000</v>
          </cell>
          <cell r="K602" t="str">
            <v>19/05/2021</v>
          </cell>
          <cell r="L602" t="str">
            <v>19/11/2020</v>
          </cell>
          <cell r="M602">
            <v>9</v>
          </cell>
          <cell r="N602">
            <v>0</v>
          </cell>
          <cell r="O602" t="str">
            <v>05/05/2008</v>
          </cell>
          <cell r="P602" t="str">
            <v>19/05/2021</v>
          </cell>
          <cell r="Q602" t="str">
            <v>156M</v>
          </cell>
          <cell r="R602" t="str">
            <v>Y</v>
          </cell>
          <cell r="S602" t="str">
            <v>F599837</v>
          </cell>
          <cell r="T602">
            <v>66756072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 t="str">
            <v>00069569</v>
          </cell>
          <cell r="AC602" t="str">
            <v>Agung Setyo Martanto</v>
          </cell>
          <cell r="AD602" t="str">
            <v>82203</v>
          </cell>
          <cell r="AE602" t="str">
            <v>03. KECIL - &gt; Rp 100 JUTA S/D Rp 350 JUTA</v>
          </cell>
          <cell r="AF602">
            <v>1</v>
          </cell>
          <cell r="AG602">
            <v>67832827.5</v>
          </cell>
        </row>
        <row r="603">
          <cell r="A603" t="str">
            <v>AAOV552</v>
          </cell>
          <cell r="B603" t="e">
            <v>#REF!</v>
          </cell>
          <cell r="C603" t="str">
            <v>2020-10-20</v>
          </cell>
          <cell r="D603">
            <v>83</v>
          </cell>
          <cell r="E603" t="str">
            <v xml:space="preserve">IDR </v>
          </cell>
          <cell r="F603" t="str">
            <v xml:space="preserve">Y25  MUHAMMAD BUDIMAN              </v>
          </cell>
          <cell r="G603" t="str">
            <v>RW</v>
          </cell>
          <cell r="H603" t="str">
            <v>0000008301053993107</v>
          </cell>
          <cell r="I603" t="str">
            <v xml:space="preserve">ARIF NUROCHMAN      </v>
          </cell>
          <cell r="J603">
            <v>100932003</v>
          </cell>
          <cell r="K603" t="str">
            <v>20/10/2020</v>
          </cell>
          <cell r="L603" t="str">
            <v/>
          </cell>
          <cell r="M603">
            <v>6.64</v>
          </cell>
          <cell r="N603" t="str">
            <v/>
          </cell>
          <cell r="O603" t="str">
            <v>08/05/2018</v>
          </cell>
          <cell r="P603" t="str">
            <v>30/11/2023</v>
          </cell>
          <cell r="Q603" t="str">
            <v>66M</v>
          </cell>
          <cell r="R603" t="str">
            <v>Y</v>
          </cell>
          <cell r="S603" t="str">
            <v>AAOV552</v>
          </cell>
          <cell r="T603">
            <v>0</v>
          </cell>
          <cell r="U603">
            <v>100932003</v>
          </cell>
          <cell r="V603">
            <v>0</v>
          </cell>
          <cell r="W603">
            <v>0</v>
          </cell>
          <cell r="X603">
            <v>0</v>
          </cell>
          <cell r="Y603">
            <v>2393954</v>
          </cell>
          <cell r="Z603">
            <v>404635</v>
          </cell>
          <cell r="AA603">
            <v>0</v>
          </cell>
          <cell r="AB603" t="str">
            <v>00172141</v>
          </cell>
          <cell r="AC603" t="str">
            <v>Muhammad Budiman</v>
          </cell>
          <cell r="AD603" t="str">
            <v>80065</v>
          </cell>
          <cell r="AE603" t="str">
            <v>10. KUR Ritel 2015 New</v>
          </cell>
          <cell r="AF603">
            <v>2</v>
          </cell>
          <cell r="AG603">
            <v>100932003</v>
          </cell>
        </row>
        <row r="604">
          <cell r="A604" t="str">
            <v>AFKI527</v>
          </cell>
          <cell r="B604" t="e">
            <v>#REF!</v>
          </cell>
          <cell r="C604" t="str">
            <v>2020-10-20</v>
          </cell>
          <cell r="D604">
            <v>83</v>
          </cell>
          <cell r="E604" t="str">
            <v xml:space="preserve">IDR </v>
          </cell>
          <cell r="F604" t="str">
            <v xml:space="preserve">Y25  MUHAMMAD BUDIMAN              </v>
          </cell>
          <cell r="G604" t="str">
            <v>RS</v>
          </cell>
          <cell r="H604" t="str">
            <v>0000008301052097102</v>
          </cell>
          <cell r="I604" t="str">
            <v xml:space="preserve">ANDRE UNTUNG        </v>
          </cell>
          <cell r="J604">
            <v>100100000</v>
          </cell>
          <cell r="K604" t="str">
            <v>08/11/2020</v>
          </cell>
          <cell r="L604" t="str">
            <v>08/10/2020</v>
          </cell>
          <cell r="M604">
            <v>9</v>
          </cell>
          <cell r="N604" t="str">
            <v>08/10/2020</v>
          </cell>
          <cell r="O604" t="str">
            <v>08/06/2017</v>
          </cell>
          <cell r="P604" t="str">
            <v>30/12/2022</v>
          </cell>
          <cell r="Q604" t="str">
            <v>66M</v>
          </cell>
          <cell r="R604" t="str">
            <v>Y</v>
          </cell>
          <cell r="S604" t="str">
            <v>AFKI527</v>
          </cell>
          <cell r="T604">
            <v>0</v>
          </cell>
          <cell r="U604">
            <v>100100000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725618</v>
          </cell>
          <cell r="AA604">
            <v>0</v>
          </cell>
          <cell r="AB604" t="str">
            <v>00172141</v>
          </cell>
          <cell r="AC604" t="str">
            <v>Muhammad Budiman</v>
          </cell>
          <cell r="AD604" t="str">
            <v>80065</v>
          </cell>
          <cell r="AE604" t="str">
            <v>10. KUR Ritel 2015 New</v>
          </cell>
          <cell r="AF604">
            <v>2</v>
          </cell>
          <cell r="AG604">
            <v>100100000</v>
          </cell>
        </row>
        <row r="605">
          <cell r="A605" t="str">
            <v>NM02865</v>
          </cell>
          <cell r="B605" t="e">
            <v>#REF!</v>
          </cell>
          <cell r="C605" t="str">
            <v>2020-10-20</v>
          </cell>
          <cell r="D605">
            <v>83</v>
          </cell>
          <cell r="E605" t="str">
            <v xml:space="preserve">IDR </v>
          </cell>
          <cell r="F605" t="str">
            <v xml:space="preserve">Y25  MUHAMMAD BUDIMAN              </v>
          </cell>
          <cell r="G605" t="str">
            <v>RV</v>
          </cell>
          <cell r="H605" t="str">
            <v>0000008301053472101</v>
          </cell>
          <cell r="I605" t="str">
            <v xml:space="preserve">NUR HIDAYAH         </v>
          </cell>
          <cell r="J605">
            <v>100000000</v>
          </cell>
          <cell r="K605" t="str">
            <v>20/10/2020</v>
          </cell>
          <cell r="L605" t="str">
            <v/>
          </cell>
          <cell r="M605">
            <v>6.78</v>
          </cell>
          <cell r="N605" t="str">
            <v/>
          </cell>
          <cell r="O605" t="str">
            <v>20/03/2018</v>
          </cell>
          <cell r="P605" t="str">
            <v>20/03/2021</v>
          </cell>
          <cell r="Q605" t="str">
            <v>36M</v>
          </cell>
          <cell r="R605" t="str">
            <v>N</v>
          </cell>
          <cell r="S605" t="str">
            <v>NM02865</v>
          </cell>
          <cell r="T605">
            <v>0</v>
          </cell>
          <cell r="U605">
            <v>18486172</v>
          </cell>
          <cell r="V605">
            <v>0</v>
          </cell>
          <cell r="W605">
            <v>0</v>
          </cell>
          <cell r="X605">
            <v>0</v>
          </cell>
          <cell r="Y605">
            <v>2958560</v>
          </cell>
          <cell r="Z605">
            <v>87707</v>
          </cell>
          <cell r="AA605">
            <v>0</v>
          </cell>
          <cell r="AB605" t="str">
            <v>00172141</v>
          </cell>
          <cell r="AC605" t="str">
            <v>Muhammad Budiman</v>
          </cell>
          <cell r="AD605" t="str">
            <v>80065</v>
          </cell>
          <cell r="AE605" t="str">
            <v>10. KUR Ritel 2015 New</v>
          </cell>
          <cell r="AF605">
            <v>2</v>
          </cell>
          <cell r="AG605">
            <v>18486172</v>
          </cell>
        </row>
        <row r="606">
          <cell r="A606" t="str">
            <v>BW62037</v>
          </cell>
          <cell r="B606" t="e">
            <v>#REF!</v>
          </cell>
          <cell r="C606" t="str">
            <v>2020-10-20</v>
          </cell>
          <cell r="D606">
            <v>83</v>
          </cell>
          <cell r="E606" t="str">
            <v xml:space="preserve">IDR </v>
          </cell>
          <cell r="F606" t="str">
            <v xml:space="preserve">Y25  MUHAMMAD BUDIMAN              </v>
          </cell>
          <cell r="G606" t="str">
            <v>RV</v>
          </cell>
          <cell r="H606" t="str">
            <v>0000008301052707105</v>
          </cell>
          <cell r="I606" t="str">
            <v xml:space="preserve">BENNY KUSDARTO      </v>
          </cell>
          <cell r="J606">
            <v>100000000</v>
          </cell>
          <cell r="K606" t="str">
            <v>09/11/2020</v>
          </cell>
          <cell r="L606" t="str">
            <v/>
          </cell>
          <cell r="M606">
            <v>8.64</v>
          </cell>
          <cell r="N606" t="str">
            <v/>
          </cell>
          <cell r="O606" t="str">
            <v>13/11/2017</v>
          </cell>
          <cell r="P606" t="str">
            <v>09/11/2020</v>
          </cell>
          <cell r="Q606" t="str">
            <v>36M</v>
          </cell>
          <cell r="R606" t="str">
            <v>N</v>
          </cell>
          <cell r="S606" t="str">
            <v>BW62037</v>
          </cell>
          <cell r="T606">
            <v>3134720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 t="str">
            <v>00172141</v>
          </cell>
          <cell r="AC606" t="str">
            <v>Muhammad Budiman</v>
          </cell>
          <cell r="AD606" t="str">
            <v>80065</v>
          </cell>
          <cell r="AE606" t="str">
            <v>10. KUR Ritel 2015 New</v>
          </cell>
          <cell r="AF606">
            <v>1</v>
          </cell>
          <cell r="AG606">
            <v>5005654.4000000004</v>
          </cell>
        </row>
        <row r="607">
          <cell r="A607" t="str">
            <v>RRB2799</v>
          </cell>
          <cell r="B607" t="e">
            <v>#REF!</v>
          </cell>
          <cell r="C607" t="str">
            <v>2020-10-20</v>
          </cell>
          <cell r="D607">
            <v>83</v>
          </cell>
          <cell r="E607" t="str">
            <v xml:space="preserve">IDR </v>
          </cell>
          <cell r="F607" t="str">
            <v xml:space="preserve">Y25  MUHAMMAD BUDIMAN              </v>
          </cell>
          <cell r="G607" t="str">
            <v>RV</v>
          </cell>
          <cell r="H607" t="str">
            <v>0000008301055499109</v>
          </cell>
          <cell r="I607" t="str">
            <v xml:space="preserve">ROFIAH              </v>
          </cell>
          <cell r="J607">
            <v>100000000</v>
          </cell>
          <cell r="K607" t="str">
            <v>29/10/2020</v>
          </cell>
          <cell r="L607" t="str">
            <v/>
          </cell>
          <cell r="M607">
            <v>6.71</v>
          </cell>
          <cell r="N607" t="str">
            <v/>
          </cell>
          <cell r="O607" t="str">
            <v>29/05/2019</v>
          </cell>
          <cell r="P607" t="str">
            <v>29/05/2023</v>
          </cell>
          <cell r="Q607" t="str">
            <v>48M</v>
          </cell>
          <cell r="R607" t="str">
            <v>N</v>
          </cell>
          <cell r="S607" t="str">
            <v>RRB2799</v>
          </cell>
          <cell r="T607">
            <v>69596403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 t="str">
            <v>00172141</v>
          </cell>
          <cell r="AC607" t="str">
            <v>Muhammad Budiman</v>
          </cell>
          <cell r="AD607" t="str">
            <v>80065</v>
          </cell>
          <cell r="AE607" t="str">
            <v>10. KUR Ritel 2015 New</v>
          </cell>
          <cell r="AF607">
            <v>1</v>
          </cell>
          <cell r="AG607">
            <v>69596403</v>
          </cell>
        </row>
        <row r="608">
          <cell r="A608" t="str">
            <v>SLPN003</v>
          </cell>
          <cell r="B608" t="e">
            <v>#REF!</v>
          </cell>
          <cell r="C608" t="str">
            <v>2020-10-20</v>
          </cell>
          <cell r="D608">
            <v>83</v>
          </cell>
          <cell r="E608" t="str">
            <v xml:space="preserve">IDR </v>
          </cell>
          <cell r="F608" t="str">
            <v xml:space="preserve">Y25  MUHAMMAD BUDIMAN              </v>
          </cell>
          <cell r="G608" t="str">
            <v>RY</v>
          </cell>
          <cell r="H608" t="str">
            <v>0000008301056615106</v>
          </cell>
          <cell r="I608" t="str">
            <v xml:space="preserve">SRI RAHAYU          </v>
          </cell>
          <cell r="J608">
            <v>100000000</v>
          </cell>
          <cell r="K608" t="str">
            <v>13/10/2020</v>
          </cell>
          <cell r="L608" t="str">
            <v>13/10/2020</v>
          </cell>
          <cell r="M608">
            <v>6</v>
          </cell>
          <cell r="N608" t="str">
            <v>13/10/2020</v>
          </cell>
          <cell r="O608" t="str">
            <v>13/02/2020</v>
          </cell>
          <cell r="P608" t="str">
            <v>13/02/2024</v>
          </cell>
          <cell r="Q608" t="str">
            <v>48M</v>
          </cell>
          <cell r="R608" t="str">
            <v>N</v>
          </cell>
          <cell r="S608" t="str">
            <v>SLPN003</v>
          </cell>
          <cell r="T608">
            <v>0</v>
          </cell>
          <cell r="U608">
            <v>85300000</v>
          </cell>
          <cell r="V608">
            <v>0</v>
          </cell>
          <cell r="W608">
            <v>0</v>
          </cell>
          <cell r="X608">
            <v>0</v>
          </cell>
          <cell r="Y608">
            <v>2100000</v>
          </cell>
          <cell r="Z608">
            <v>410824</v>
          </cell>
          <cell r="AA608">
            <v>0</v>
          </cell>
          <cell r="AB608" t="str">
            <v>00172141</v>
          </cell>
          <cell r="AC608" t="str">
            <v>Muhammad Budiman</v>
          </cell>
          <cell r="AD608" t="str">
            <v>80065</v>
          </cell>
          <cell r="AE608" t="str">
            <v>10. KUR Ritel 2015 New</v>
          </cell>
          <cell r="AF608">
            <v>2</v>
          </cell>
          <cell r="AG608">
            <v>85300000</v>
          </cell>
        </row>
        <row r="609">
          <cell r="A609" t="str">
            <v>AYO2275</v>
          </cell>
          <cell r="B609" t="e">
            <v>#REF!</v>
          </cell>
          <cell r="C609" t="str">
            <v>2020-10-20</v>
          </cell>
          <cell r="D609">
            <v>83</v>
          </cell>
          <cell r="E609" t="str">
            <v xml:space="preserve">IDR </v>
          </cell>
          <cell r="F609" t="str">
            <v xml:space="preserve">MC1  IWAN BUDI CAHYONO             </v>
          </cell>
          <cell r="G609" t="str">
            <v>DL</v>
          </cell>
          <cell r="H609" t="str">
            <v>0000008301501574156</v>
          </cell>
          <cell r="I609" t="str">
            <v>ADHIYASA MUSTIKA PRI</v>
          </cell>
          <cell r="J609">
            <v>100000000</v>
          </cell>
          <cell r="K609" t="str">
            <v>02/10/2020</v>
          </cell>
          <cell r="L609" t="str">
            <v>02/10/2020</v>
          </cell>
          <cell r="M609">
            <v>14</v>
          </cell>
          <cell r="N609" t="str">
            <v>02/10/2020</v>
          </cell>
          <cell r="O609" t="str">
            <v>06/06/2014</v>
          </cell>
          <cell r="P609" t="str">
            <v>02/06/2021</v>
          </cell>
          <cell r="Q609" t="str">
            <v>84M</v>
          </cell>
          <cell r="R609" t="str">
            <v>N</v>
          </cell>
          <cell r="S609" t="str">
            <v>AYO2275</v>
          </cell>
          <cell r="T609">
            <v>0</v>
          </cell>
          <cell r="U609">
            <v>24994000</v>
          </cell>
          <cell r="V609">
            <v>0</v>
          </cell>
          <cell r="W609">
            <v>0</v>
          </cell>
          <cell r="X609">
            <v>0</v>
          </cell>
          <cell r="Y609">
            <v>2778000</v>
          </cell>
          <cell r="Z609">
            <v>320881</v>
          </cell>
          <cell r="AA609">
            <v>0</v>
          </cell>
          <cell r="AB609" t="str">
            <v>00277069</v>
          </cell>
          <cell r="AC609" t="str">
            <v>Muhammad Fiqhi Maulaya</v>
          </cell>
          <cell r="AD609" t="str">
            <v>82202</v>
          </cell>
          <cell r="AE609" t="str">
            <v>02. KECIL - &gt; Rp.50 JUTA S/D Rp 100 JUTA</v>
          </cell>
          <cell r="AF609">
            <v>2</v>
          </cell>
          <cell r="AG609">
            <v>24994000</v>
          </cell>
        </row>
        <row r="610">
          <cell r="A610" t="str">
            <v>M174631</v>
          </cell>
          <cell r="B610" t="e">
            <v>#REF!</v>
          </cell>
          <cell r="C610" t="str">
            <v>2020-10-20</v>
          </cell>
          <cell r="D610">
            <v>83</v>
          </cell>
          <cell r="E610" t="str">
            <v xml:space="preserve">IDR </v>
          </cell>
          <cell r="F610" t="str">
            <v xml:space="preserve">HMI  REZA SYAHRIZAL S.             </v>
          </cell>
          <cell r="G610" t="str">
            <v>DL</v>
          </cell>
          <cell r="H610" t="str">
            <v>0000008301502362154</v>
          </cell>
          <cell r="I610" t="str">
            <v xml:space="preserve">MAGHFIROH           </v>
          </cell>
          <cell r="J610">
            <v>100000000</v>
          </cell>
          <cell r="K610" t="str">
            <v>17/04/2021</v>
          </cell>
          <cell r="L610" t="str">
            <v>17/10/2020</v>
          </cell>
          <cell r="M610">
            <v>14</v>
          </cell>
          <cell r="N610" t="str">
            <v>17/10/2020</v>
          </cell>
          <cell r="O610" t="str">
            <v>17/04/2020</v>
          </cell>
          <cell r="P610" t="str">
            <v>17/04/2021</v>
          </cell>
          <cell r="Q610" t="str">
            <v>12M</v>
          </cell>
          <cell r="R610" t="str">
            <v>N</v>
          </cell>
          <cell r="S610" t="str">
            <v>M174631</v>
          </cell>
          <cell r="T610">
            <v>0</v>
          </cell>
          <cell r="U610">
            <v>100000000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1125084</v>
          </cell>
          <cell r="AA610">
            <v>1318</v>
          </cell>
          <cell r="AB610" t="str">
            <v>00285279</v>
          </cell>
          <cell r="AC610" t="str">
            <v>Rahmad Ramadhon</v>
          </cell>
          <cell r="AD610" t="str">
            <v>82203</v>
          </cell>
          <cell r="AE610" t="str">
            <v>03. KECIL - &gt; Rp 100 JUTA S/D Rp 350 JUTA</v>
          </cell>
          <cell r="AF610">
            <v>2</v>
          </cell>
          <cell r="AG610">
            <v>99979015.75</v>
          </cell>
        </row>
        <row r="611">
          <cell r="A611" t="str">
            <v>ENB2042</v>
          </cell>
          <cell r="B611" t="e">
            <v>#REF!</v>
          </cell>
          <cell r="C611" t="str">
            <v>2020-10-20</v>
          </cell>
          <cell r="D611">
            <v>83</v>
          </cell>
          <cell r="E611" t="str">
            <v xml:space="preserve">IDR </v>
          </cell>
          <cell r="F611" t="str">
            <v xml:space="preserve">Y25  MUHAMMAD BUDIMAN              </v>
          </cell>
          <cell r="G611" t="str">
            <v>RY</v>
          </cell>
          <cell r="H611" t="str">
            <v>0000008301057304106</v>
          </cell>
          <cell r="I611" t="str">
            <v xml:space="preserve">ELSA OKTA APRILLIA  </v>
          </cell>
          <cell r="J611">
            <v>100000000</v>
          </cell>
          <cell r="K611" t="str">
            <v>30/10/2020</v>
          </cell>
          <cell r="L611" t="str">
            <v>30/10/2020</v>
          </cell>
          <cell r="M611">
            <v>6</v>
          </cell>
          <cell r="N611">
            <v>0</v>
          </cell>
          <cell r="O611" t="str">
            <v>30/07/2020</v>
          </cell>
          <cell r="P611" t="str">
            <v>30/07/2024</v>
          </cell>
          <cell r="Q611" t="str">
            <v>48M</v>
          </cell>
          <cell r="R611" t="str">
            <v>N</v>
          </cell>
          <cell r="S611" t="str">
            <v>ENB2042</v>
          </cell>
          <cell r="T611">
            <v>95840000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 t="str">
            <v>00172141</v>
          </cell>
          <cell r="AC611" t="str">
            <v>Muhammad Budiman</v>
          </cell>
          <cell r="AD611" t="str">
            <v>80065</v>
          </cell>
          <cell r="AE611" t="str">
            <v>10. KUR Ritel 2015 New</v>
          </cell>
          <cell r="AF611">
            <v>1</v>
          </cell>
          <cell r="AG611">
            <v>95840000</v>
          </cell>
        </row>
        <row r="612">
          <cell r="A612" t="str">
            <v>RCBF156</v>
          </cell>
          <cell r="B612" t="e">
            <v>#REF!</v>
          </cell>
          <cell r="C612" t="str">
            <v>2020-10-20</v>
          </cell>
          <cell r="D612">
            <v>83</v>
          </cell>
          <cell r="E612" t="str">
            <v xml:space="preserve">IDR </v>
          </cell>
          <cell r="F612" t="str">
            <v xml:space="preserve">HMI  REZA SYAHRIZAL S.             </v>
          </cell>
          <cell r="G612" t="str">
            <v>DL</v>
          </cell>
          <cell r="H612" t="str">
            <v>0000008301502322154</v>
          </cell>
          <cell r="I612" t="str">
            <v xml:space="preserve">MULYANAH            </v>
          </cell>
          <cell r="J612">
            <v>100000000</v>
          </cell>
          <cell r="K612" t="str">
            <v>20/12/2020</v>
          </cell>
          <cell r="L612" t="str">
            <v>20/11/2020</v>
          </cell>
          <cell r="M612">
            <v>14</v>
          </cell>
          <cell r="N612">
            <v>0</v>
          </cell>
          <cell r="O612" t="str">
            <v>20/12/2019</v>
          </cell>
          <cell r="P612" t="str">
            <v>20/12/2020</v>
          </cell>
          <cell r="Q612" t="str">
            <v>12M</v>
          </cell>
          <cell r="R612" t="str">
            <v>N</v>
          </cell>
          <cell r="S612" t="str">
            <v>RCBF156</v>
          </cell>
          <cell r="T612">
            <v>100000000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 t="str">
            <v>00285279</v>
          </cell>
          <cell r="AC612" t="str">
            <v>Rahmad Ramadhon</v>
          </cell>
          <cell r="AD612" t="str">
            <v>82203</v>
          </cell>
          <cell r="AE612" t="str">
            <v>03. KECIL - &gt; Rp 100 JUTA S/D Rp 350 JUTA</v>
          </cell>
          <cell r="AF612">
            <v>1</v>
          </cell>
          <cell r="AG612">
            <v>100000000</v>
          </cell>
        </row>
        <row r="613">
          <cell r="A613" t="str">
            <v>MM93490</v>
          </cell>
          <cell r="B613" t="e">
            <v>#REF!</v>
          </cell>
          <cell r="C613" t="str">
            <v>2020-10-20</v>
          </cell>
          <cell r="D613">
            <v>83</v>
          </cell>
          <cell r="E613" t="str">
            <v xml:space="preserve">IDR </v>
          </cell>
          <cell r="F613" t="str">
            <v xml:space="preserve">Y25  MUHAMMAD BUDIMAN              </v>
          </cell>
          <cell r="G613" t="str">
            <v>RV</v>
          </cell>
          <cell r="H613" t="str">
            <v>0000008301055485100</v>
          </cell>
          <cell r="I613" t="str">
            <v xml:space="preserve">MOH SOFIYUL HADI    </v>
          </cell>
          <cell r="J613">
            <v>100000000</v>
          </cell>
          <cell r="K613" t="str">
            <v>27/10/2020</v>
          </cell>
          <cell r="L613" t="str">
            <v/>
          </cell>
          <cell r="M613">
            <v>6.78</v>
          </cell>
          <cell r="N613" t="str">
            <v/>
          </cell>
          <cell r="O613" t="str">
            <v>27/05/2019</v>
          </cell>
          <cell r="P613" t="str">
            <v>27/05/2022</v>
          </cell>
          <cell r="Q613" t="str">
            <v>36M</v>
          </cell>
          <cell r="R613" t="str">
            <v>N</v>
          </cell>
          <cell r="S613" t="str">
            <v>MM93490</v>
          </cell>
          <cell r="T613">
            <v>58047438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 t="str">
            <v>00172141</v>
          </cell>
          <cell r="AC613" t="str">
            <v>Muhammad Budiman</v>
          </cell>
          <cell r="AD613" t="str">
            <v>80065</v>
          </cell>
          <cell r="AE613" t="str">
            <v>10. KUR Ritel 2015 New</v>
          </cell>
          <cell r="AF613">
            <v>1</v>
          </cell>
          <cell r="AG613">
            <v>58047438</v>
          </cell>
        </row>
        <row r="614">
          <cell r="A614" t="str">
            <v>TBG4815</v>
          </cell>
          <cell r="B614" t="e">
            <v>#REF!</v>
          </cell>
          <cell r="C614" t="str">
            <v>2020-10-20</v>
          </cell>
          <cell r="D614">
            <v>83</v>
          </cell>
          <cell r="E614" t="str">
            <v xml:space="preserve">IDR </v>
          </cell>
          <cell r="F614" t="str">
            <v xml:space="preserve">Y25  MUHAMMAD BUDIMAN              </v>
          </cell>
          <cell r="G614" t="str">
            <v>RY</v>
          </cell>
          <cell r="H614" t="str">
            <v>0000008301057022102</v>
          </cell>
          <cell r="I614" t="str">
            <v xml:space="preserve">TRIYANTI            </v>
          </cell>
          <cell r="J614">
            <v>100000000</v>
          </cell>
          <cell r="K614" t="str">
            <v>29/10/2020</v>
          </cell>
          <cell r="L614" t="str">
            <v>29/10/2020</v>
          </cell>
          <cell r="M614">
            <v>6</v>
          </cell>
          <cell r="N614">
            <v>0</v>
          </cell>
          <cell r="O614" t="str">
            <v>29/06/2020</v>
          </cell>
          <cell r="P614" t="str">
            <v>29/06/2023</v>
          </cell>
          <cell r="Q614" t="str">
            <v>36M</v>
          </cell>
          <cell r="R614" t="str">
            <v>N</v>
          </cell>
          <cell r="S614" t="str">
            <v>TBG4815</v>
          </cell>
          <cell r="T614">
            <v>91675000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 t="str">
            <v>00172141</v>
          </cell>
          <cell r="AC614" t="str">
            <v>Muhammad Budiman</v>
          </cell>
          <cell r="AD614" t="str">
            <v>80065</v>
          </cell>
          <cell r="AE614" t="str">
            <v>10. KUR Ritel 2015 New</v>
          </cell>
          <cell r="AF614">
            <v>1</v>
          </cell>
          <cell r="AG614">
            <v>91675000</v>
          </cell>
        </row>
        <row r="615">
          <cell r="A615" t="str">
            <v>ABDS163</v>
          </cell>
          <cell r="B615" t="e">
            <v>#REF!</v>
          </cell>
          <cell r="C615" t="str">
            <v>2020-10-20</v>
          </cell>
          <cell r="D615">
            <v>83</v>
          </cell>
          <cell r="E615" t="str">
            <v xml:space="preserve">IDR </v>
          </cell>
          <cell r="F615" t="str">
            <v xml:space="preserve">MJF  Agung Setyo M                 </v>
          </cell>
          <cell r="G615" t="str">
            <v>DL</v>
          </cell>
          <cell r="H615" t="str">
            <v>0000008301502271159</v>
          </cell>
          <cell r="I615" t="str">
            <v xml:space="preserve">AGUS SUSANTO        </v>
          </cell>
          <cell r="J615">
            <v>100000000</v>
          </cell>
          <cell r="K615" t="str">
            <v>13/04/2021</v>
          </cell>
          <cell r="L615" t="str">
            <v>13/11/2020</v>
          </cell>
          <cell r="M615">
            <v>9</v>
          </cell>
          <cell r="N615">
            <v>0</v>
          </cell>
          <cell r="O615" t="str">
            <v>31/08/2019</v>
          </cell>
          <cell r="P615" t="str">
            <v>13/04/2021</v>
          </cell>
          <cell r="Q615" t="str">
            <v>20M</v>
          </cell>
          <cell r="R615" t="str">
            <v>Y</v>
          </cell>
          <cell r="S615" t="str">
            <v>ABDS163</v>
          </cell>
          <cell r="T615">
            <v>50370213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 t="str">
            <v>00069569</v>
          </cell>
          <cell r="AC615" t="str">
            <v>Agung Setyo Martanto</v>
          </cell>
          <cell r="AD615" t="str">
            <v>82205</v>
          </cell>
          <cell r="AE615" t="str">
            <v>05. KECIL - &gt; Rp 500 JUTA S/D Rp 1 M</v>
          </cell>
          <cell r="AF615">
            <v>2</v>
          </cell>
          <cell r="AG615">
            <v>50302077.350000001</v>
          </cell>
        </row>
        <row r="616">
          <cell r="A616" t="str">
            <v>MAGA186</v>
          </cell>
          <cell r="B616" t="e">
            <v>#REF!</v>
          </cell>
          <cell r="C616" t="str">
            <v>2020-10-20</v>
          </cell>
          <cell r="D616">
            <v>83</v>
          </cell>
          <cell r="E616" t="str">
            <v xml:space="preserve">IDR </v>
          </cell>
          <cell r="F616" t="str">
            <v xml:space="preserve">MJF  Agung Setyo M                 </v>
          </cell>
          <cell r="G616" t="str">
            <v>DL</v>
          </cell>
          <cell r="H616" t="str">
            <v>0000008301502284152</v>
          </cell>
          <cell r="I616" t="str">
            <v xml:space="preserve">MULYAWAN KONTRAKTOR </v>
          </cell>
          <cell r="J616">
            <v>100000000</v>
          </cell>
          <cell r="K616" t="str">
            <v>26/09/2021</v>
          </cell>
          <cell r="L616" t="str">
            <v>26/10/2020</v>
          </cell>
          <cell r="M616">
            <v>14</v>
          </cell>
          <cell r="N616">
            <v>0</v>
          </cell>
          <cell r="O616" t="str">
            <v>27/09/2019</v>
          </cell>
          <cell r="P616" t="str">
            <v>26/09/2021</v>
          </cell>
          <cell r="Q616" t="str">
            <v>24M</v>
          </cell>
          <cell r="R616" t="str">
            <v>N</v>
          </cell>
          <cell r="S616" t="str">
            <v>MAGA186</v>
          </cell>
          <cell r="T616">
            <v>100000000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 t="str">
            <v>00069569</v>
          </cell>
          <cell r="AC616" t="str">
            <v>Agung Setyo Martanto</v>
          </cell>
          <cell r="AD616" t="str">
            <v>82203</v>
          </cell>
          <cell r="AE616" t="str">
            <v>03. KECIL - &gt; Rp 100 JUTA S/D Rp 350 JUTA</v>
          </cell>
          <cell r="AF616">
            <v>1</v>
          </cell>
          <cell r="AG616">
            <v>100000000</v>
          </cell>
        </row>
        <row r="617">
          <cell r="A617" t="str">
            <v>AD26069</v>
          </cell>
          <cell r="B617" t="e">
            <v>#REF!</v>
          </cell>
          <cell r="C617" t="str">
            <v>2020-10-20</v>
          </cell>
          <cell r="D617">
            <v>83</v>
          </cell>
          <cell r="E617" t="str">
            <v xml:space="preserve">IDR </v>
          </cell>
          <cell r="F617" t="str">
            <v xml:space="preserve">Y25  MUHAMMAD BUDIMAN              </v>
          </cell>
          <cell r="G617" t="str">
            <v>RW</v>
          </cell>
          <cell r="H617" t="str">
            <v>0000008301053962106</v>
          </cell>
          <cell r="I617" t="str">
            <v xml:space="preserve">ACHMAD SUAD DRS     </v>
          </cell>
          <cell r="J617">
            <v>100000000</v>
          </cell>
          <cell r="K617" t="str">
            <v>28/10/2020</v>
          </cell>
          <cell r="L617" t="str">
            <v/>
          </cell>
          <cell r="M617">
            <v>6.64</v>
          </cell>
          <cell r="N617" t="str">
            <v/>
          </cell>
          <cell r="O617" t="str">
            <v>30/04/2018</v>
          </cell>
          <cell r="P617" t="str">
            <v>30/04/2023</v>
          </cell>
          <cell r="Q617" t="str">
            <v>60M</v>
          </cell>
          <cell r="R617" t="str">
            <v>N</v>
          </cell>
          <cell r="S617" t="str">
            <v>AD26069</v>
          </cell>
          <cell r="T617">
            <v>55760909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 t="str">
            <v>00172141</v>
          </cell>
          <cell r="AC617" t="str">
            <v>Muhammad Budiman</v>
          </cell>
          <cell r="AD617" t="str">
            <v>80065</v>
          </cell>
          <cell r="AE617" t="str">
            <v>10. KUR Ritel 2015 New</v>
          </cell>
          <cell r="AF617">
            <v>1</v>
          </cell>
          <cell r="AG617">
            <v>55760909</v>
          </cell>
        </row>
        <row r="618">
          <cell r="A618" t="str">
            <v>ARA5813</v>
          </cell>
          <cell r="B618" t="e">
            <v>#REF!</v>
          </cell>
          <cell r="C618" t="str">
            <v>2020-10-20</v>
          </cell>
          <cell r="D618">
            <v>83</v>
          </cell>
          <cell r="E618" t="str">
            <v xml:space="preserve">IDR </v>
          </cell>
          <cell r="F618" t="str">
            <v xml:space="preserve">MJF  Agung Setyo M                 </v>
          </cell>
          <cell r="G618" t="str">
            <v>DL</v>
          </cell>
          <cell r="H618" t="str">
            <v>0000008301502211159</v>
          </cell>
          <cell r="I618" t="str">
            <v xml:space="preserve">ASMADI              </v>
          </cell>
          <cell r="J618">
            <v>100000000</v>
          </cell>
          <cell r="K618" t="str">
            <v>28/04/2021</v>
          </cell>
          <cell r="L618" t="str">
            <v>28/10/2020</v>
          </cell>
          <cell r="M618">
            <v>9</v>
          </cell>
          <cell r="N618">
            <v>0</v>
          </cell>
          <cell r="O618" t="str">
            <v>29/03/2019</v>
          </cell>
          <cell r="P618" t="str">
            <v>28/04/2021</v>
          </cell>
          <cell r="Q618" t="str">
            <v>25M</v>
          </cell>
          <cell r="R618" t="str">
            <v>Y</v>
          </cell>
          <cell r="S618" t="str">
            <v>ARA5813</v>
          </cell>
          <cell r="T618">
            <v>12371338.34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 t="str">
            <v>00069569</v>
          </cell>
          <cell r="AC618" t="str">
            <v>Agung Setyo Martanto</v>
          </cell>
          <cell r="AD618" t="str">
            <v>82203</v>
          </cell>
          <cell r="AE618" t="str">
            <v>03. KECIL - &gt; Rp 100 JUTA S/D Rp 350 JUTA</v>
          </cell>
          <cell r="AF618">
            <v>1</v>
          </cell>
          <cell r="AG618">
            <v>1237133.834</v>
          </cell>
        </row>
        <row r="619">
          <cell r="A619" t="str">
            <v>MRJ8664</v>
          </cell>
          <cell r="B619" t="e">
            <v>#REF!</v>
          </cell>
          <cell r="C619" t="str">
            <v>2020-10-20</v>
          </cell>
          <cell r="D619">
            <v>83</v>
          </cell>
          <cell r="E619" t="str">
            <v xml:space="preserve">IDR </v>
          </cell>
          <cell r="F619" t="str">
            <v xml:space="preserve">Y25  MUHAMMAD BUDIMAN              </v>
          </cell>
          <cell r="G619" t="str">
            <v>RW</v>
          </cell>
          <cell r="H619" t="str">
            <v>0000008301055733105</v>
          </cell>
          <cell r="I619" t="str">
            <v xml:space="preserve">MUHAMMAD TAUFIQ     </v>
          </cell>
          <cell r="J619">
            <v>100000000</v>
          </cell>
          <cell r="K619" t="str">
            <v>09/11/2020</v>
          </cell>
          <cell r="L619" t="str">
            <v/>
          </cell>
          <cell r="M619">
            <v>6.71</v>
          </cell>
          <cell r="N619" t="str">
            <v/>
          </cell>
          <cell r="O619" t="str">
            <v>09/08/2019</v>
          </cell>
          <cell r="P619" t="str">
            <v>09/08/2023</v>
          </cell>
          <cell r="Q619" t="str">
            <v>48M</v>
          </cell>
          <cell r="R619" t="str">
            <v>N</v>
          </cell>
          <cell r="S619" t="str">
            <v>MRJ8664</v>
          </cell>
          <cell r="T619">
            <v>73543350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 t="str">
            <v>00172141</v>
          </cell>
          <cell r="AC619" t="str">
            <v>Muhammad Budiman</v>
          </cell>
          <cell r="AD619" t="str">
            <v>80065</v>
          </cell>
          <cell r="AE619" t="str">
            <v>10. KUR Ritel 2015 New</v>
          </cell>
          <cell r="AF619">
            <v>1</v>
          </cell>
          <cell r="AG619">
            <v>74326956.400000006</v>
          </cell>
        </row>
        <row r="620">
          <cell r="A620" t="str">
            <v>MQM6530</v>
          </cell>
          <cell r="B620" t="e">
            <v>#REF!</v>
          </cell>
          <cell r="C620" t="str">
            <v>2020-10-20</v>
          </cell>
          <cell r="D620">
            <v>83</v>
          </cell>
          <cell r="E620" t="str">
            <v xml:space="preserve">IDR </v>
          </cell>
          <cell r="F620" t="str">
            <v xml:space="preserve">MJF  Agung Setyo M                 </v>
          </cell>
          <cell r="G620" t="str">
            <v>DL</v>
          </cell>
          <cell r="H620" t="str">
            <v>0000008301501889153</v>
          </cell>
          <cell r="I620" t="str">
            <v xml:space="preserve">MISRI               </v>
          </cell>
          <cell r="J620">
            <v>100000000</v>
          </cell>
          <cell r="K620" t="str">
            <v>19/10/2021</v>
          </cell>
          <cell r="L620" t="str">
            <v>19/11/2020</v>
          </cell>
          <cell r="M620">
            <v>9</v>
          </cell>
          <cell r="N620">
            <v>0</v>
          </cell>
          <cell r="O620" t="str">
            <v>04/10/2016</v>
          </cell>
          <cell r="P620" t="str">
            <v>19/10/2021</v>
          </cell>
          <cell r="Q620" t="str">
            <v>60M</v>
          </cell>
          <cell r="R620" t="str">
            <v>Y</v>
          </cell>
          <cell r="S620" t="str">
            <v>MQM6530</v>
          </cell>
          <cell r="T620">
            <v>100000000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 t="str">
            <v>00069569</v>
          </cell>
          <cell r="AC620" t="str">
            <v>Agung Setyo Martanto</v>
          </cell>
          <cell r="AD620" t="str">
            <v>82203</v>
          </cell>
          <cell r="AE620" t="str">
            <v>03. KECIL - &gt; Rp 100 JUTA S/D Rp 350 JUTA</v>
          </cell>
          <cell r="AF620">
            <v>1</v>
          </cell>
          <cell r="AG620">
            <v>100000000</v>
          </cell>
        </row>
        <row r="621">
          <cell r="A621" t="str">
            <v>RLD6672</v>
          </cell>
          <cell r="B621" t="e">
            <v>#REF!</v>
          </cell>
          <cell r="C621" t="str">
            <v>2020-10-20</v>
          </cell>
          <cell r="D621">
            <v>83</v>
          </cell>
          <cell r="E621" t="str">
            <v xml:space="preserve">IDR </v>
          </cell>
          <cell r="F621" t="str">
            <v xml:space="preserve">Y25  MUHAMMAD BUDIMAN              </v>
          </cell>
          <cell r="G621" t="str">
            <v>RS</v>
          </cell>
          <cell r="H621" t="str">
            <v>0000008301051678109</v>
          </cell>
          <cell r="I621" t="str">
            <v xml:space="preserve">RASUL HAMIDI        </v>
          </cell>
          <cell r="J621">
            <v>98327533</v>
          </cell>
          <cell r="K621" t="str">
            <v>20/10/2020</v>
          </cell>
          <cell r="L621" t="str">
            <v>20/11/2020</v>
          </cell>
          <cell r="M621">
            <v>9</v>
          </cell>
          <cell r="N621" t="str">
            <v>20/10/2020</v>
          </cell>
          <cell r="O621" t="str">
            <v>09/03/2017</v>
          </cell>
          <cell r="P621" t="str">
            <v>30/09/2022</v>
          </cell>
          <cell r="Q621" t="str">
            <v>66M</v>
          </cell>
          <cell r="R621" t="str">
            <v>Y</v>
          </cell>
          <cell r="S621" t="str">
            <v>RLD6672</v>
          </cell>
          <cell r="T621">
            <v>0</v>
          </cell>
          <cell r="U621">
            <v>97203054</v>
          </cell>
          <cell r="V621">
            <v>0</v>
          </cell>
          <cell r="W621">
            <v>0</v>
          </cell>
          <cell r="X621">
            <v>0</v>
          </cell>
          <cell r="Y621">
            <v>3727120</v>
          </cell>
          <cell r="Z621">
            <v>0</v>
          </cell>
          <cell r="AA621">
            <v>0</v>
          </cell>
          <cell r="AB621" t="str">
            <v>00172141</v>
          </cell>
          <cell r="AC621" t="str">
            <v>Muhammad Budiman</v>
          </cell>
          <cell r="AD621" t="str">
            <v>80065</v>
          </cell>
          <cell r="AE621" t="str">
            <v>10. KUR Ritel 2015 New</v>
          </cell>
          <cell r="AF621">
            <v>2</v>
          </cell>
          <cell r="AG621">
            <v>97557290</v>
          </cell>
        </row>
        <row r="622">
          <cell r="A622" t="str">
            <v>WI26466</v>
          </cell>
          <cell r="B622" t="e">
            <v>#REF!</v>
          </cell>
          <cell r="C622" t="str">
            <v>2020-10-20</v>
          </cell>
          <cell r="D622">
            <v>83</v>
          </cell>
          <cell r="E622" t="str">
            <v xml:space="preserve">IDR </v>
          </cell>
          <cell r="F622" t="str">
            <v xml:space="preserve">Y25  MUHAMMAD BUDIMAN              </v>
          </cell>
          <cell r="G622" t="str">
            <v>RV</v>
          </cell>
          <cell r="H622" t="str">
            <v>0000008301056163109</v>
          </cell>
          <cell r="I622" t="str">
            <v xml:space="preserve">WIENI SETYANINGSIH  </v>
          </cell>
          <cell r="J622">
            <v>92157525</v>
          </cell>
          <cell r="K622" t="str">
            <v>20/11/2020</v>
          </cell>
          <cell r="L622" t="str">
            <v/>
          </cell>
          <cell r="M622">
            <v>6.71</v>
          </cell>
          <cell r="N622" t="str">
            <v/>
          </cell>
          <cell r="O622" t="str">
            <v>20/11/2019</v>
          </cell>
          <cell r="P622" t="str">
            <v>26/05/2024</v>
          </cell>
          <cell r="Q622" t="str">
            <v>54M</v>
          </cell>
          <cell r="R622" t="str">
            <v>Y</v>
          </cell>
          <cell r="S622" t="str">
            <v>WI26466</v>
          </cell>
          <cell r="T622">
            <v>90611583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 t="str">
            <v>00172141</v>
          </cell>
          <cell r="AC622" t="str">
            <v>Muhammad Budiman</v>
          </cell>
          <cell r="AD622" t="str">
            <v>80065</v>
          </cell>
          <cell r="AE622" t="str">
            <v>10. KUR Ritel 2015 New</v>
          </cell>
          <cell r="AF622">
            <v>1</v>
          </cell>
          <cell r="AG622">
            <v>91101131.299999997</v>
          </cell>
        </row>
        <row r="623">
          <cell r="A623" t="str">
            <v>R108589</v>
          </cell>
          <cell r="B623" t="e">
            <v>#REF!</v>
          </cell>
          <cell r="C623" t="str">
            <v>2020-10-20</v>
          </cell>
          <cell r="D623">
            <v>83</v>
          </cell>
          <cell r="E623" t="str">
            <v xml:space="preserve">IDR </v>
          </cell>
          <cell r="F623" t="str">
            <v xml:space="preserve">MJF  Agung Setyo M                 </v>
          </cell>
          <cell r="G623" t="str">
            <v>EB</v>
          </cell>
          <cell r="H623" t="str">
            <v>0000008301056134100</v>
          </cell>
          <cell r="I623" t="str">
            <v xml:space="preserve">RAFIAN SETYO        </v>
          </cell>
          <cell r="J623">
            <v>92083100</v>
          </cell>
          <cell r="K623" t="str">
            <v>12/10/2020</v>
          </cell>
          <cell r="L623" t="str">
            <v>12/11/2020</v>
          </cell>
          <cell r="M623">
            <v>11</v>
          </cell>
          <cell r="N623" t="str">
            <v>12/10/2020</v>
          </cell>
          <cell r="O623" t="str">
            <v>13/11/2019</v>
          </cell>
          <cell r="P623" t="str">
            <v>12/11/2021</v>
          </cell>
          <cell r="Q623" t="str">
            <v>24M</v>
          </cell>
          <cell r="R623" t="str">
            <v>Y</v>
          </cell>
          <cell r="S623" t="str">
            <v>R108589</v>
          </cell>
          <cell r="T623">
            <v>0</v>
          </cell>
          <cell r="U623">
            <v>78994637</v>
          </cell>
          <cell r="V623">
            <v>0</v>
          </cell>
          <cell r="W623">
            <v>0</v>
          </cell>
          <cell r="X623">
            <v>0</v>
          </cell>
          <cell r="Y623">
            <v>4176537</v>
          </cell>
          <cell r="Z623">
            <v>0</v>
          </cell>
          <cell r="AA623">
            <v>0</v>
          </cell>
          <cell r="AB623" t="str">
            <v>00069569</v>
          </cell>
          <cell r="AC623" t="str">
            <v>Agung Setyo Martanto</v>
          </cell>
          <cell r="AD623" t="str">
            <v>82205</v>
          </cell>
          <cell r="AE623" t="str">
            <v>05. KECIL - &gt; Rp 500 JUTA S/D Rp 1 M</v>
          </cell>
          <cell r="AF623">
            <v>2</v>
          </cell>
          <cell r="AG623">
            <v>80494176.849999994</v>
          </cell>
        </row>
        <row r="624">
          <cell r="A624" t="str">
            <v>PW43198</v>
          </cell>
          <cell r="B624" t="e">
            <v>#REF!</v>
          </cell>
          <cell r="C624" t="str">
            <v>2020-10-20</v>
          </cell>
          <cell r="D624">
            <v>83</v>
          </cell>
          <cell r="E624" t="str">
            <v xml:space="preserve">IDR </v>
          </cell>
          <cell r="F624" t="str">
            <v xml:space="preserve">Y25  MUHAMMAD BUDIMAN              </v>
          </cell>
          <cell r="G624" t="str">
            <v>RV</v>
          </cell>
          <cell r="H624" t="str">
            <v>0000008301055697105</v>
          </cell>
          <cell r="I624" t="str">
            <v xml:space="preserve">PRASETYO            </v>
          </cell>
          <cell r="J624">
            <v>79387778</v>
          </cell>
          <cell r="K624" t="str">
            <v>31/10/2020</v>
          </cell>
          <cell r="L624" t="str">
            <v/>
          </cell>
          <cell r="M624">
            <v>6.71</v>
          </cell>
          <cell r="N624" t="str">
            <v/>
          </cell>
          <cell r="O624" t="str">
            <v>31/07/2019</v>
          </cell>
          <cell r="P624" t="str">
            <v>31/01/2024</v>
          </cell>
          <cell r="Q624" t="str">
            <v>54M</v>
          </cell>
          <cell r="R624" t="str">
            <v>Y</v>
          </cell>
          <cell r="S624" t="str">
            <v>PW43198</v>
          </cell>
          <cell r="T624">
            <v>79387778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 t="str">
            <v>00172141</v>
          </cell>
          <cell r="AC624" t="str">
            <v>Muhammad Budiman</v>
          </cell>
          <cell r="AD624" t="str">
            <v>80065</v>
          </cell>
          <cell r="AE624" t="str">
            <v>10. KUR Ritel 2015 New</v>
          </cell>
          <cell r="AF624">
            <v>1</v>
          </cell>
          <cell r="AG624">
            <v>79387778</v>
          </cell>
        </row>
        <row r="625">
          <cell r="A625" t="str">
            <v>DNK5570</v>
          </cell>
          <cell r="B625" t="e">
            <v>#REF!</v>
          </cell>
          <cell r="C625" t="str">
            <v>2020-10-20</v>
          </cell>
          <cell r="D625">
            <v>83</v>
          </cell>
          <cell r="E625" t="str">
            <v xml:space="preserve">IDR </v>
          </cell>
          <cell r="F625" t="str">
            <v xml:space="preserve">Y25  MUHAMMAD BUDIMAN              </v>
          </cell>
          <cell r="G625" t="str">
            <v>RV</v>
          </cell>
          <cell r="H625" t="str">
            <v>0000008301052409105</v>
          </cell>
          <cell r="I625" t="str">
            <v>DIAN SOPHANDANA HASA</v>
          </cell>
          <cell r="J625">
            <v>78611342</v>
          </cell>
          <cell r="K625" t="str">
            <v>30/10/2020</v>
          </cell>
          <cell r="L625" t="str">
            <v/>
          </cell>
          <cell r="M625">
            <v>8.5299999999999994</v>
          </cell>
          <cell r="N625" t="str">
            <v/>
          </cell>
          <cell r="O625" t="str">
            <v>31/08/2017</v>
          </cell>
          <cell r="P625" t="str">
            <v>31/08/2022</v>
          </cell>
          <cell r="Q625" t="str">
            <v>60M</v>
          </cell>
          <cell r="R625" t="str">
            <v>Y</v>
          </cell>
          <cell r="S625" t="str">
            <v>DNK5570</v>
          </cell>
          <cell r="T625">
            <v>78606397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 t="str">
            <v>00172141</v>
          </cell>
          <cell r="AC625" t="str">
            <v>Muhammad Budiman</v>
          </cell>
          <cell r="AD625" t="str">
            <v>80065</v>
          </cell>
          <cell r="AE625" t="str">
            <v>10. KUR Ritel 2015 New</v>
          </cell>
          <cell r="AF625">
            <v>1</v>
          </cell>
          <cell r="AG625">
            <v>78606397</v>
          </cell>
        </row>
        <row r="626">
          <cell r="A626" t="str">
            <v>SY28198</v>
          </cell>
          <cell r="B626" t="e">
            <v>#REF!</v>
          </cell>
          <cell r="C626" t="str">
            <v>2020-10-20</v>
          </cell>
          <cell r="D626">
            <v>83</v>
          </cell>
          <cell r="E626" t="str">
            <v xml:space="preserve">IDR </v>
          </cell>
          <cell r="F626" t="str">
            <v xml:space="preserve">Y25  MUHAMMAD BUDIMAN              </v>
          </cell>
          <cell r="G626" t="str">
            <v>RW</v>
          </cell>
          <cell r="H626" t="str">
            <v>0000008301053299105</v>
          </cell>
          <cell r="I626" t="str">
            <v xml:space="preserve">SUTIMIN             </v>
          </cell>
          <cell r="J626">
            <v>77169355</v>
          </cell>
          <cell r="K626" t="str">
            <v>09/11/2020</v>
          </cell>
          <cell r="L626" t="str">
            <v/>
          </cell>
          <cell r="M626">
            <v>6.71</v>
          </cell>
          <cell r="N626" t="str">
            <v/>
          </cell>
          <cell r="O626" t="str">
            <v>09/02/2018</v>
          </cell>
          <cell r="P626" t="str">
            <v>30/08/2022</v>
          </cell>
          <cell r="Q626" t="str">
            <v>54M</v>
          </cell>
          <cell r="R626" t="str">
            <v>Y</v>
          </cell>
          <cell r="S626" t="str">
            <v>SY28198</v>
          </cell>
          <cell r="T626">
            <v>77169355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 t="str">
            <v>00172141</v>
          </cell>
          <cell r="AC626" t="str">
            <v>Muhammad Budiman</v>
          </cell>
          <cell r="AD626" t="str">
            <v>80065</v>
          </cell>
          <cell r="AE626" t="str">
            <v>10. KUR Ritel 2015 New</v>
          </cell>
          <cell r="AF626">
            <v>1</v>
          </cell>
          <cell r="AG626">
            <v>77169355</v>
          </cell>
        </row>
        <row r="627">
          <cell r="A627" t="str">
            <v>AEEM285</v>
          </cell>
          <cell r="B627" t="e">
            <v>#REF!</v>
          </cell>
          <cell r="C627" t="str">
            <v>2020-10-20</v>
          </cell>
          <cell r="D627">
            <v>83</v>
          </cell>
          <cell r="E627" t="str">
            <v xml:space="preserve">IDR </v>
          </cell>
          <cell r="F627" t="str">
            <v xml:space="preserve">Y25  MUHAMMAD BUDIMAN              </v>
          </cell>
          <cell r="G627" t="str">
            <v>RS</v>
          </cell>
          <cell r="H627" t="str">
            <v>0000008301051626102</v>
          </cell>
          <cell r="I627" t="str">
            <v xml:space="preserve">AHMADI              </v>
          </cell>
          <cell r="J627">
            <v>76267100</v>
          </cell>
          <cell r="K627" t="str">
            <v>20/10/2020</v>
          </cell>
          <cell r="L627" t="str">
            <v/>
          </cell>
          <cell r="M627">
            <v>9</v>
          </cell>
          <cell r="N627" t="str">
            <v/>
          </cell>
          <cell r="O627" t="str">
            <v>28/02/2017</v>
          </cell>
          <cell r="P627" t="str">
            <v>30/08/2022</v>
          </cell>
          <cell r="Q627" t="str">
            <v>66M</v>
          </cell>
          <cell r="R627" t="str">
            <v>Y</v>
          </cell>
          <cell r="S627" t="str">
            <v>AEEM285</v>
          </cell>
          <cell r="T627">
            <v>0</v>
          </cell>
          <cell r="U627">
            <v>73352235</v>
          </cell>
          <cell r="V627">
            <v>0</v>
          </cell>
          <cell r="W627">
            <v>0</v>
          </cell>
          <cell r="X627">
            <v>0</v>
          </cell>
          <cell r="Y627">
            <v>3882973</v>
          </cell>
          <cell r="Z627">
            <v>0</v>
          </cell>
          <cell r="AA627">
            <v>252</v>
          </cell>
          <cell r="AB627" t="str">
            <v>00172141</v>
          </cell>
          <cell r="AC627" t="str">
            <v>Muhammad Budiman</v>
          </cell>
          <cell r="AD627" t="str">
            <v>80065</v>
          </cell>
          <cell r="AE627" t="str">
            <v>10. KUR Ritel 2015 New</v>
          </cell>
          <cell r="AF627">
            <v>2</v>
          </cell>
          <cell r="AG627">
            <v>73352235</v>
          </cell>
        </row>
        <row r="628">
          <cell r="A628" t="str">
            <v>MBTE483</v>
          </cell>
          <cell r="B628" t="e">
            <v>#REF!</v>
          </cell>
          <cell r="C628" t="str">
            <v>2020-10-20</v>
          </cell>
          <cell r="D628">
            <v>83</v>
          </cell>
          <cell r="E628" t="str">
            <v xml:space="preserve">IDR </v>
          </cell>
          <cell r="F628" t="str">
            <v xml:space="preserve">Y25  MUHAMMAD BUDIMAN              </v>
          </cell>
          <cell r="G628" t="str">
            <v>PC</v>
          </cell>
          <cell r="H628" t="str">
            <v>0000008301054548109</v>
          </cell>
          <cell r="I628" t="str">
            <v>MUHAMMAD AZIZ WICAKS</v>
          </cell>
          <cell r="J628">
            <v>75000000</v>
          </cell>
          <cell r="K628" t="str">
            <v>17/10/2020</v>
          </cell>
          <cell r="L628" t="str">
            <v/>
          </cell>
          <cell r="M628">
            <v>3</v>
          </cell>
          <cell r="N628" t="str">
            <v/>
          </cell>
          <cell r="O628" t="str">
            <v>17/09/2018</v>
          </cell>
          <cell r="P628" t="str">
            <v>17/09/2021</v>
          </cell>
          <cell r="Q628" t="str">
            <v>36M</v>
          </cell>
          <cell r="R628" t="str">
            <v>N</v>
          </cell>
          <cell r="S628" t="str">
            <v>MBTE483</v>
          </cell>
          <cell r="T628">
            <v>0</v>
          </cell>
          <cell r="U628">
            <v>25000800</v>
          </cell>
          <cell r="V628">
            <v>0</v>
          </cell>
          <cell r="W628">
            <v>0</v>
          </cell>
          <cell r="X628">
            <v>0</v>
          </cell>
          <cell r="Y628">
            <v>2083300</v>
          </cell>
          <cell r="Z628">
            <v>187500</v>
          </cell>
          <cell r="AA628">
            <v>0</v>
          </cell>
          <cell r="AB628" t="str">
            <v>00172141</v>
          </cell>
          <cell r="AC628" t="str">
            <v>Muhammad Budiman</v>
          </cell>
          <cell r="AG628">
            <v>25000800</v>
          </cell>
        </row>
        <row r="629">
          <cell r="A629" t="str">
            <v>FZ85374</v>
          </cell>
          <cell r="B629" t="e">
            <v>#REF!</v>
          </cell>
          <cell r="C629" t="str">
            <v>2020-10-20</v>
          </cell>
          <cell r="D629">
            <v>83</v>
          </cell>
          <cell r="E629" t="str">
            <v xml:space="preserve">IDR </v>
          </cell>
          <cell r="F629" t="str">
            <v xml:space="preserve">Y25  MUHAMMAD BUDIMAN              </v>
          </cell>
          <cell r="G629" t="str">
            <v>PC</v>
          </cell>
          <cell r="H629" t="str">
            <v>0000008301053497101</v>
          </cell>
          <cell r="I629" t="str">
            <v xml:space="preserve">FATKHUL MUNIF       </v>
          </cell>
          <cell r="J629">
            <v>75000000</v>
          </cell>
          <cell r="K629" t="str">
            <v>27/05/2020</v>
          </cell>
          <cell r="L629" t="str">
            <v/>
          </cell>
          <cell r="M629">
            <v>3</v>
          </cell>
          <cell r="N629" t="str">
            <v/>
          </cell>
          <cell r="O629" t="str">
            <v>27/03/2018</v>
          </cell>
          <cell r="P629" t="str">
            <v>27/03/2021</v>
          </cell>
          <cell r="Q629" t="str">
            <v>36M</v>
          </cell>
          <cell r="R629" t="str">
            <v>N</v>
          </cell>
          <cell r="S629" t="str">
            <v>FZ85374</v>
          </cell>
          <cell r="T629">
            <v>0</v>
          </cell>
          <cell r="U629">
            <v>0</v>
          </cell>
          <cell r="V629">
            <v>0</v>
          </cell>
          <cell r="W629">
            <v>20859100</v>
          </cell>
          <cell r="X629">
            <v>0</v>
          </cell>
          <cell r="Y629">
            <v>8358100</v>
          </cell>
          <cell r="Z629">
            <v>937500</v>
          </cell>
          <cell r="AA629">
            <v>0</v>
          </cell>
          <cell r="AB629" t="str">
            <v>00172141</v>
          </cell>
          <cell r="AC629" t="str">
            <v>Muhammad Budiman</v>
          </cell>
          <cell r="AG629">
            <v>20859100</v>
          </cell>
        </row>
        <row r="630">
          <cell r="A630" t="str">
            <v>I560136</v>
          </cell>
          <cell r="B630" t="e">
            <v>#REF!</v>
          </cell>
          <cell r="C630" t="str">
            <v>2020-10-20</v>
          </cell>
          <cell r="D630">
            <v>83</v>
          </cell>
          <cell r="E630" t="str">
            <v xml:space="preserve">IDR </v>
          </cell>
          <cell r="F630" t="str">
            <v xml:space="preserve">Y25  MUHAMMAD BUDIMAN              </v>
          </cell>
          <cell r="G630" t="str">
            <v>0D</v>
          </cell>
          <cell r="H630" t="str">
            <v>0000008301056899108</v>
          </cell>
          <cell r="I630" t="str">
            <v xml:space="preserve">ISMIATI             </v>
          </cell>
          <cell r="J630">
            <v>75000000</v>
          </cell>
          <cell r="K630" t="str">
            <v>12/10/2020</v>
          </cell>
          <cell r="L630" t="str">
            <v/>
          </cell>
          <cell r="M630">
            <v>3</v>
          </cell>
          <cell r="N630" t="str">
            <v/>
          </cell>
          <cell r="O630" t="str">
            <v>12/05/2020</v>
          </cell>
          <cell r="P630" t="str">
            <v>12/05/2023</v>
          </cell>
          <cell r="Q630" t="str">
            <v>36M</v>
          </cell>
          <cell r="R630" t="str">
            <v>N</v>
          </cell>
          <cell r="S630" t="str">
            <v>I560136</v>
          </cell>
          <cell r="T630">
            <v>0</v>
          </cell>
          <cell r="U630">
            <v>66666800</v>
          </cell>
          <cell r="V630">
            <v>0</v>
          </cell>
          <cell r="W630">
            <v>0</v>
          </cell>
          <cell r="X630">
            <v>0</v>
          </cell>
          <cell r="Y630">
            <v>2083300</v>
          </cell>
          <cell r="Z630">
            <v>187500</v>
          </cell>
          <cell r="AA630">
            <v>0</v>
          </cell>
          <cell r="AB630" t="str">
            <v>00172141</v>
          </cell>
          <cell r="AC630" t="str">
            <v>Muhammad Budiman</v>
          </cell>
          <cell r="AG630">
            <v>66666800</v>
          </cell>
        </row>
        <row r="631">
          <cell r="A631" t="str">
            <v>BAL8458</v>
          </cell>
          <cell r="B631" t="e">
            <v>#REF!</v>
          </cell>
          <cell r="C631" t="str">
            <v>2020-10-20</v>
          </cell>
          <cell r="D631">
            <v>83</v>
          </cell>
          <cell r="E631" t="str">
            <v xml:space="preserve">IDR </v>
          </cell>
          <cell r="F631" t="str">
            <v xml:space="preserve">Y25  MUHAMMAD BUDIMAN              </v>
          </cell>
          <cell r="G631" t="str">
            <v>PC</v>
          </cell>
          <cell r="H631" t="str">
            <v>0000008301055558107</v>
          </cell>
          <cell r="I631" t="str">
            <v xml:space="preserve">BUNARI              </v>
          </cell>
          <cell r="J631">
            <v>75000000</v>
          </cell>
          <cell r="K631" t="str">
            <v>17/10/2020</v>
          </cell>
          <cell r="L631" t="str">
            <v/>
          </cell>
          <cell r="M631">
            <v>3</v>
          </cell>
          <cell r="N631" t="str">
            <v/>
          </cell>
          <cell r="O631" t="str">
            <v>17/10/2019</v>
          </cell>
          <cell r="P631" t="str">
            <v>17/10/2022</v>
          </cell>
          <cell r="Q631" t="str">
            <v>36M</v>
          </cell>
          <cell r="R631" t="str">
            <v>N</v>
          </cell>
          <cell r="S631" t="str">
            <v>BAL8458</v>
          </cell>
          <cell r="T631">
            <v>0</v>
          </cell>
          <cell r="U631">
            <v>75000000</v>
          </cell>
          <cell r="V631">
            <v>0</v>
          </cell>
          <cell r="W631">
            <v>0</v>
          </cell>
          <cell r="X631">
            <v>0</v>
          </cell>
          <cell r="Y631">
            <v>25000000</v>
          </cell>
          <cell r="Z631">
            <v>2250000</v>
          </cell>
          <cell r="AA631">
            <v>0</v>
          </cell>
          <cell r="AB631" t="str">
            <v>00172141</v>
          </cell>
          <cell r="AC631" t="str">
            <v>Muhammad Budiman</v>
          </cell>
          <cell r="AG631">
            <v>75000000</v>
          </cell>
        </row>
        <row r="632">
          <cell r="A632" t="str">
            <v>SAAOX06</v>
          </cell>
          <cell r="B632" t="e">
            <v>#REF!</v>
          </cell>
          <cell r="C632" t="str">
            <v>2020-10-20</v>
          </cell>
          <cell r="D632">
            <v>83</v>
          </cell>
          <cell r="E632" t="str">
            <v xml:space="preserve">IDR </v>
          </cell>
          <cell r="F632" t="str">
            <v xml:space="preserve">Y25  MUHAMMAD BUDIMAN              </v>
          </cell>
          <cell r="G632" t="str">
            <v>PC</v>
          </cell>
          <cell r="H632" t="str">
            <v>0000008301054259108</v>
          </cell>
          <cell r="I632" t="str">
            <v xml:space="preserve">SUMARTONO           </v>
          </cell>
          <cell r="J632">
            <v>75000000</v>
          </cell>
          <cell r="K632" t="str">
            <v>19/05/2020</v>
          </cell>
          <cell r="L632" t="str">
            <v/>
          </cell>
          <cell r="M632">
            <v>3</v>
          </cell>
          <cell r="N632" t="str">
            <v/>
          </cell>
          <cell r="O632" t="str">
            <v>16/08/2018</v>
          </cell>
          <cell r="P632" t="str">
            <v>19/07/2021</v>
          </cell>
          <cell r="Q632" t="str">
            <v>36M</v>
          </cell>
          <cell r="R632" t="str">
            <v>N</v>
          </cell>
          <cell r="S632" t="str">
            <v>SAAOX06</v>
          </cell>
          <cell r="T632">
            <v>0</v>
          </cell>
          <cell r="U632">
            <v>0</v>
          </cell>
          <cell r="V632">
            <v>0</v>
          </cell>
          <cell r="W632">
            <v>30640952</v>
          </cell>
          <cell r="X632">
            <v>0</v>
          </cell>
          <cell r="Y632">
            <v>11908952</v>
          </cell>
          <cell r="Z632">
            <v>1125000</v>
          </cell>
          <cell r="AA632">
            <v>0</v>
          </cell>
          <cell r="AB632" t="str">
            <v>00172141</v>
          </cell>
          <cell r="AC632" t="str">
            <v>Muhammad Budiman</v>
          </cell>
          <cell r="AG632">
            <v>30640952</v>
          </cell>
        </row>
        <row r="633">
          <cell r="A633" t="str">
            <v>HT17441</v>
          </cell>
          <cell r="B633" t="e">
            <v>#REF!</v>
          </cell>
          <cell r="C633" t="str">
            <v>2020-10-20</v>
          </cell>
          <cell r="D633">
            <v>83</v>
          </cell>
          <cell r="E633" t="str">
            <v xml:space="preserve">IDR </v>
          </cell>
          <cell r="F633" t="str">
            <v xml:space="preserve">Y25  MUHAMMAD BUDIMAN              </v>
          </cell>
          <cell r="G633" t="str">
            <v>PC</v>
          </cell>
          <cell r="H633" t="str">
            <v>0000008301056147103</v>
          </cell>
          <cell r="I633" t="str">
            <v xml:space="preserve">HENDRO WICAKSONO    </v>
          </cell>
          <cell r="J633">
            <v>75000000</v>
          </cell>
          <cell r="K633" t="str">
            <v>15/12/2020</v>
          </cell>
          <cell r="L633" t="str">
            <v/>
          </cell>
          <cell r="M633">
            <v>3</v>
          </cell>
          <cell r="N633" t="str">
            <v/>
          </cell>
          <cell r="O633" t="str">
            <v>15/11/2019</v>
          </cell>
          <cell r="P633" t="str">
            <v>15/11/2022</v>
          </cell>
          <cell r="Q633" t="str">
            <v>36M</v>
          </cell>
          <cell r="R633" t="str">
            <v>N</v>
          </cell>
          <cell r="S633" t="str">
            <v>HT17441</v>
          </cell>
          <cell r="T633">
            <v>75000000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 t="str">
            <v>00172141</v>
          </cell>
          <cell r="AC633" t="str">
            <v>Muhammad Budiman</v>
          </cell>
          <cell r="AG633">
            <v>75000000</v>
          </cell>
        </row>
        <row r="634">
          <cell r="A634" t="str">
            <v>MKAL960</v>
          </cell>
          <cell r="B634" t="e">
            <v>#REF!</v>
          </cell>
          <cell r="C634" t="str">
            <v>2020-10-20</v>
          </cell>
          <cell r="D634">
            <v>83</v>
          </cell>
          <cell r="E634" t="str">
            <v xml:space="preserve">IDR </v>
          </cell>
          <cell r="F634" t="str">
            <v xml:space="preserve">Y25  MUHAMMAD BUDIMAN              </v>
          </cell>
          <cell r="G634" t="str">
            <v>PC</v>
          </cell>
          <cell r="H634" t="str">
            <v>0000008301053486100</v>
          </cell>
          <cell r="I634" t="str">
            <v xml:space="preserve">MUSRIFAH            </v>
          </cell>
          <cell r="J634">
            <v>75000000</v>
          </cell>
          <cell r="K634" t="str">
            <v>26/10/2020</v>
          </cell>
          <cell r="L634" t="str">
            <v/>
          </cell>
          <cell r="M634">
            <v>3</v>
          </cell>
          <cell r="N634" t="str">
            <v/>
          </cell>
          <cell r="O634" t="str">
            <v>26/03/2018</v>
          </cell>
          <cell r="P634" t="str">
            <v>26/03/2021</v>
          </cell>
          <cell r="Q634" t="str">
            <v>36M</v>
          </cell>
          <cell r="R634" t="str">
            <v>N</v>
          </cell>
          <cell r="S634" t="str">
            <v>MKAL960</v>
          </cell>
          <cell r="T634">
            <v>12500000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 t="str">
            <v>00172141</v>
          </cell>
          <cell r="AC634" t="str">
            <v>Muhammad Budiman</v>
          </cell>
          <cell r="AG634">
            <v>12500000</v>
          </cell>
        </row>
        <row r="635">
          <cell r="A635" t="str">
            <v>AADU922</v>
          </cell>
          <cell r="B635" t="e">
            <v>#REF!</v>
          </cell>
          <cell r="C635" t="str">
            <v>2020-10-20</v>
          </cell>
          <cell r="D635">
            <v>83</v>
          </cell>
          <cell r="E635" t="str">
            <v xml:space="preserve">IDR </v>
          </cell>
          <cell r="F635" t="str">
            <v xml:space="preserve">Y25  MUHAMMAD BUDIMAN              </v>
          </cell>
          <cell r="G635" t="str">
            <v>PC</v>
          </cell>
          <cell r="H635" t="str">
            <v>0000008301051688104</v>
          </cell>
          <cell r="I635" t="str">
            <v xml:space="preserve">A SAPTO ADI NUGROHO </v>
          </cell>
          <cell r="J635">
            <v>75000000</v>
          </cell>
          <cell r="K635" t="str">
            <v>13/12/2019</v>
          </cell>
          <cell r="L635" t="str">
            <v/>
          </cell>
          <cell r="M635">
            <v>6</v>
          </cell>
          <cell r="N635" t="str">
            <v/>
          </cell>
          <cell r="O635" t="str">
            <v>13/03/2017</v>
          </cell>
          <cell r="P635" t="str">
            <v>13/03/2020</v>
          </cell>
          <cell r="Q635" t="str">
            <v>36M</v>
          </cell>
          <cell r="R635" t="str">
            <v>N</v>
          </cell>
          <cell r="S635" t="str">
            <v>AADU922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13187000</v>
          </cell>
          <cell r="Y635">
            <v>13187000</v>
          </cell>
          <cell r="Z635">
            <v>1125000</v>
          </cell>
          <cell r="AA635">
            <v>0</v>
          </cell>
          <cell r="AB635" t="str">
            <v>00172141</v>
          </cell>
          <cell r="AC635" t="str">
            <v>Muhammad Budiman</v>
          </cell>
          <cell r="AG635">
            <v>13187000</v>
          </cell>
        </row>
        <row r="636">
          <cell r="A636" t="str">
            <v>SST3271</v>
          </cell>
          <cell r="B636" t="e">
            <v>#REF!</v>
          </cell>
          <cell r="C636" t="str">
            <v>2020-10-20</v>
          </cell>
          <cell r="D636">
            <v>83</v>
          </cell>
          <cell r="E636" t="str">
            <v xml:space="preserve">IDR </v>
          </cell>
          <cell r="F636" t="str">
            <v xml:space="preserve">Y25  MUHAMMAD BUDIMAN              </v>
          </cell>
          <cell r="G636" t="str">
            <v>PC</v>
          </cell>
          <cell r="H636" t="str">
            <v>0000008301052854106</v>
          </cell>
          <cell r="I636" t="str">
            <v xml:space="preserve">SRI WAHYUNINGSIH    </v>
          </cell>
          <cell r="J636">
            <v>75000000</v>
          </cell>
          <cell r="K636" t="str">
            <v>07/11/2020</v>
          </cell>
          <cell r="L636" t="str">
            <v/>
          </cell>
          <cell r="M636">
            <v>3</v>
          </cell>
          <cell r="N636" t="str">
            <v/>
          </cell>
          <cell r="O636" t="str">
            <v>07/12/2017</v>
          </cell>
          <cell r="P636" t="str">
            <v>07/12/2020</v>
          </cell>
          <cell r="Q636" t="str">
            <v>36M</v>
          </cell>
          <cell r="R636" t="str">
            <v>N</v>
          </cell>
          <cell r="S636" t="str">
            <v>SST3271</v>
          </cell>
          <cell r="T636">
            <v>4167800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 t="str">
            <v>00172141</v>
          </cell>
          <cell r="AC636" t="str">
            <v>Muhammad Budiman</v>
          </cell>
          <cell r="AG636">
            <v>5001120</v>
          </cell>
        </row>
        <row r="637">
          <cell r="A637" t="str">
            <v>IPS0851</v>
          </cell>
          <cell r="B637" t="e">
            <v>#REF!</v>
          </cell>
          <cell r="C637" t="str">
            <v>2020-10-20</v>
          </cell>
          <cell r="D637">
            <v>83</v>
          </cell>
          <cell r="E637" t="str">
            <v xml:space="preserve">IDR </v>
          </cell>
          <cell r="F637" t="str">
            <v xml:space="preserve">Y25  MUHAMMAD BUDIMAN              </v>
          </cell>
          <cell r="G637" t="str">
            <v>0D</v>
          </cell>
          <cell r="H637" t="str">
            <v>0000008301057021106</v>
          </cell>
          <cell r="I637" t="str">
            <v xml:space="preserve">ISTIYANI            </v>
          </cell>
          <cell r="J637">
            <v>75000000</v>
          </cell>
          <cell r="K637" t="str">
            <v>29/10/2020</v>
          </cell>
          <cell r="L637" t="str">
            <v/>
          </cell>
          <cell r="M637">
            <v>3</v>
          </cell>
          <cell r="N637" t="str">
            <v/>
          </cell>
          <cell r="O637" t="str">
            <v>29/06/2020</v>
          </cell>
          <cell r="P637" t="str">
            <v>29/06/2022</v>
          </cell>
          <cell r="Q637" t="str">
            <v>24M</v>
          </cell>
          <cell r="R637" t="str">
            <v>N</v>
          </cell>
          <cell r="S637" t="str">
            <v>IPS0851</v>
          </cell>
          <cell r="T637">
            <v>65625000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 t="str">
            <v>00172141</v>
          </cell>
          <cell r="AC637" t="str">
            <v>Muhammad Budiman</v>
          </cell>
          <cell r="AG637">
            <v>65625000</v>
          </cell>
        </row>
        <row r="638">
          <cell r="A638" t="str">
            <v>APEV486</v>
          </cell>
          <cell r="B638" t="e">
            <v>#REF!</v>
          </cell>
          <cell r="C638" t="str">
            <v>2020-10-20</v>
          </cell>
          <cell r="D638">
            <v>83</v>
          </cell>
          <cell r="E638" t="str">
            <v xml:space="preserve">IDR </v>
          </cell>
          <cell r="F638" t="str">
            <v xml:space="preserve">Y25  MUHAMMAD BUDIMAN              </v>
          </cell>
          <cell r="G638" t="str">
            <v>0D</v>
          </cell>
          <cell r="H638" t="str">
            <v>0000008301056663109</v>
          </cell>
          <cell r="I638" t="str">
            <v>ARINANDA SURYA WICAK</v>
          </cell>
          <cell r="J638">
            <v>75000000</v>
          </cell>
          <cell r="K638" t="str">
            <v>19/08/2020</v>
          </cell>
          <cell r="L638" t="str">
            <v/>
          </cell>
          <cell r="M638">
            <v>3</v>
          </cell>
          <cell r="N638" t="str">
            <v/>
          </cell>
          <cell r="O638" t="str">
            <v>19/02/2020</v>
          </cell>
          <cell r="P638" t="str">
            <v>19/02/2023</v>
          </cell>
          <cell r="Q638" t="str">
            <v>36M</v>
          </cell>
          <cell r="R638" t="str">
            <v>N</v>
          </cell>
          <cell r="S638" t="str">
            <v>APEV486</v>
          </cell>
          <cell r="T638">
            <v>0</v>
          </cell>
          <cell r="U638">
            <v>62871000</v>
          </cell>
          <cell r="V638">
            <v>0</v>
          </cell>
          <cell r="W638">
            <v>0</v>
          </cell>
          <cell r="X638">
            <v>0</v>
          </cell>
          <cell r="Y638">
            <v>4537400</v>
          </cell>
          <cell r="Z638">
            <v>375000</v>
          </cell>
          <cell r="AA638">
            <v>0</v>
          </cell>
          <cell r="AB638" t="str">
            <v>00172141</v>
          </cell>
          <cell r="AC638" t="str">
            <v>Muhammad Budiman</v>
          </cell>
          <cell r="AG638">
            <v>62871000</v>
          </cell>
        </row>
        <row r="639">
          <cell r="A639" t="str">
            <v>U549943</v>
          </cell>
          <cell r="B639" t="e">
            <v>#REF!</v>
          </cell>
          <cell r="C639" t="str">
            <v>2020-10-20</v>
          </cell>
          <cell r="D639">
            <v>83</v>
          </cell>
          <cell r="E639" t="str">
            <v xml:space="preserve">IDR </v>
          </cell>
          <cell r="F639" t="str">
            <v xml:space="preserve">Y25  MUHAMMAD BUDIMAN              </v>
          </cell>
          <cell r="G639" t="str">
            <v>PC</v>
          </cell>
          <cell r="H639" t="str">
            <v>0000008301052845107</v>
          </cell>
          <cell r="I639" t="str">
            <v>ULFAH OLIVIA MADIANA</v>
          </cell>
          <cell r="J639">
            <v>75000000</v>
          </cell>
          <cell r="K639" t="str">
            <v>06/11/2020</v>
          </cell>
          <cell r="L639" t="str">
            <v/>
          </cell>
          <cell r="M639">
            <v>3</v>
          </cell>
          <cell r="N639" t="str">
            <v/>
          </cell>
          <cell r="O639" t="str">
            <v>06/12/2017</v>
          </cell>
          <cell r="P639" t="str">
            <v>06/12/2020</v>
          </cell>
          <cell r="Q639" t="str">
            <v>36M</v>
          </cell>
          <cell r="R639" t="str">
            <v>N</v>
          </cell>
          <cell r="S639" t="str">
            <v>U549943</v>
          </cell>
          <cell r="T639">
            <v>4167800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 t="str">
            <v>00172141</v>
          </cell>
          <cell r="AC639" t="str">
            <v>Muhammad Budiman</v>
          </cell>
          <cell r="AG639">
            <v>5001120</v>
          </cell>
        </row>
        <row r="640">
          <cell r="A640" t="str">
            <v>WCJ9513</v>
          </cell>
          <cell r="B640" t="e">
            <v>#REF!</v>
          </cell>
          <cell r="C640" t="str">
            <v>2020-10-20</v>
          </cell>
          <cell r="D640">
            <v>83</v>
          </cell>
          <cell r="E640" t="str">
            <v xml:space="preserve">IDR </v>
          </cell>
          <cell r="F640" t="str">
            <v xml:space="preserve">Y25  MUHAMMAD BUDIMAN              </v>
          </cell>
          <cell r="G640" t="str">
            <v>PC</v>
          </cell>
          <cell r="H640" t="str">
            <v>0000008301054697102</v>
          </cell>
          <cell r="I640" t="str">
            <v xml:space="preserve">WAHYU EDI MARWOTO   </v>
          </cell>
          <cell r="J640">
            <v>75000000</v>
          </cell>
          <cell r="K640" t="str">
            <v>28/10/2020</v>
          </cell>
          <cell r="L640" t="str">
            <v/>
          </cell>
          <cell r="M640">
            <v>3</v>
          </cell>
          <cell r="N640" t="str">
            <v/>
          </cell>
          <cell r="O640" t="str">
            <v>31/10/2018</v>
          </cell>
          <cell r="P640" t="str">
            <v>31/10/2021</v>
          </cell>
          <cell r="Q640" t="str">
            <v>36M</v>
          </cell>
          <cell r="R640" t="str">
            <v>N</v>
          </cell>
          <cell r="S640" t="str">
            <v>WCJ9513</v>
          </cell>
          <cell r="T640">
            <v>50000000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 t="str">
            <v>00172141</v>
          </cell>
          <cell r="AC640" t="str">
            <v>Muhammad Budiman</v>
          </cell>
          <cell r="AG640">
            <v>50000000</v>
          </cell>
        </row>
        <row r="641">
          <cell r="A641" t="str">
            <v>EJR8786</v>
          </cell>
          <cell r="B641" t="e">
            <v>#REF!</v>
          </cell>
          <cell r="C641" t="str">
            <v>2020-10-20</v>
          </cell>
          <cell r="D641">
            <v>83</v>
          </cell>
          <cell r="E641" t="str">
            <v xml:space="preserve">IDR </v>
          </cell>
          <cell r="F641" t="str">
            <v xml:space="preserve">Y25  MUHAMMAD BUDIMAN              </v>
          </cell>
          <cell r="G641" t="str">
            <v>PC</v>
          </cell>
          <cell r="H641" t="str">
            <v>0000008301054618108</v>
          </cell>
          <cell r="I641" t="str">
            <v xml:space="preserve">EKMO SETYOWANTO     </v>
          </cell>
          <cell r="J641">
            <v>75000000</v>
          </cell>
          <cell r="K641" t="str">
            <v>03/10/2021</v>
          </cell>
          <cell r="L641" t="str">
            <v/>
          </cell>
          <cell r="M641">
            <v>3</v>
          </cell>
          <cell r="N641" t="str">
            <v/>
          </cell>
          <cell r="O641" t="str">
            <v>03/10/2018</v>
          </cell>
          <cell r="P641" t="str">
            <v>03/10/2021</v>
          </cell>
          <cell r="Q641" t="str">
            <v>36M</v>
          </cell>
          <cell r="R641" t="str">
            <v>N</v>
          </cell>
          <cell r="S641" t="str">
            <v>EJR8786</v>
          </cell>
          <cell r="T641">
            <v>25000000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 t="str">
            <v>00172141</v>
          </cell>
          <cell r="AC641" t="str">
            <v>Muhammad Budiman</v>
          </cell>
          <cell r="AG641">
            <v>41250000</v>
          </cell>
        </row>
        <row r="642">
          <cell r="A642" t="str">
            <v>RO45287</v>
          </cell>
          <cell r="B642" t="e">
            <v>#REF!</v>
          </cell>
          <cell r="C642" t="str">
            <v>2020-10-20</v>
          </cell>
          <cell r="D642">
            <v>83</v>
          </cell>
          <cell r="E642" t="str">
            <v xml:space="preserve">IDR </v>
          </cell>
          <cell r="F642" t="str">
            <v xml:space="preserve">Y25  MUHAMMAD BUDIMAN              </v>
          </cell>
          <cell r="G642" t="str">
            <v>PC</v>
          </cell>
          <cell r="H642" t="str">
            <v>0000008301054861109</v>
          </cell>
          <cell r="I642" t="str">
            <v xml:space="preserve">RAGIL KURNIAWAN     </v>
          </cell>
          <cell r="J642">
            <v>75000000</v>
          </cell>
          <cell r="K642" t="str">
            <v>11/06/2021</v>
          </cell>
          <cell r="L642" t="str">
            <v/>
          </cell>
          <cell r="M642">
            <v>3</v>
          </cell>
          <cell r="N642" t="str">
            <v/>
          </cell>
          <cell r="O642" t="str">
            <v>11/12/2018</v>
          </cell>
          <cell r="P642" t="str">
            <v>11/12/2021</v>
          </cell>
          <cell r="Q642" t="str">
            <v>36M</v>
          </cell>
          <cell r="R642" t="str">
            <v>N</v>
          </cell>
          <cell r="S642" t="str">
            <v>RO45287</v>
          </cell>
          <cell r="T642">
            <v>50000000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 t="str">
            <v>00172141</v>
          </cell>
          <cell r="AC642" t="str">
            <v>Muhammad Budiman</v>
          </cell>
          <cell r="AG642">
            <v>50000000</v>
          </cell>
        </row>
        <row r="643">
          <cell r="A643" t="str">
            <v>SO89309</v>
          </cell>
          <cell r="B643" t="e">
            <v>#REF!</v>
          </cell>
          <cell r="C643" t="str">
            <v>2020-10-20</v>
          </cell>
          <cell r="D643">
            <v>83</v>
          </cell>
          <cell r="E643" t="str">
            <v xml:space="preserve">IDR </v>
          </cell>
          <cell r="F643" t="str">
            <v xml:space="preserve">Y25  MUHAMMAD BUDIMAN              </v>
          </cell>
          <cell r="G643" t="str">
            <v>PC</v>
          </cell>
          <cell r="H643" t="str">
            <v>0000008301052861103</v>
          </cell>
          <cell r="I643" t="str">
            <v xml:space="preserve">SOEKATRIN           </v>
          </cell>
          <cell r="J643">
            <v>75000000</v>
          </cell>
          <cell r="K643" t="str">
            <v>08/10/2020</v>
          </cell>
          <cell r="L643" t="str">
            <v/>
          </cell>
          <cell r="M643">
            <v>3</v>
          </cell>
          <cell r="N643" t="str">
            <v/>
          </cell>
          <cell r="O643" t="str">
            <v>08/12/2017</v>
          </cell>
          <cell r="P643" t="str">
            <v>08/12/2020</v>
          </cell>
          <cell r="Q643" t="str">
            <v>36M</v>
          </cell>
          <cell r="R643" t="str">
            <v>N</v>
          </cell>
          <cell r="S643" t="str">
            <v>SO89309</v>
          </cell>
          <cell r="T643">
            <v>0</v>
          </cell>
          <cell r="U643">
            <v>6251100</v>
          </cell>
          <cell r="V643">
            <v>0</v>
          </cell>
          <cell r="W643">
            <v>0</v>
          </cell>
          <cell r="X643">
            <v>0</v>
          </cell>
          <cell r="Y643">
            <v>2083300</v>
          </cell>
          <cell r="Z643">
            <v>187500</v>
          </cell>
          <cell r="AA643">
            <v>0</v>
          </cell>
          <cell r="AB643" t="str">
            <v>00172141</v>
          </cell>
          <cell r="AC643" t="str">
            <v>Muhammad Budiman</v>
          </cell>
          <cell r="AG643">
            <v>6251100</v>
          </cell>
        </row>
        <row r="644">
          <cell r="A644" t="str">
            <v>EDU5727</v>
          </cell>
          <cell r="B644" t="e">
            <v>#REF!</v>
          </cell>
          <cell r="C644" t="str">
            <v>2020-10-20</v>
          </cell>
          <cell r="D644">
            <v>83</v>
          </cell>
          <cell r="E644" t="str">
            <v xml:space="preserve">IDR </v>
          </cell>
          <cell r="F644" t="str">
            <v xml:space="preserve">Y25  MUHAMMAD BUDIMAN              </v>
          </cell>
          <cell r="G644" t="str">
            <v>PC</v>
          </cell>
          <cell r="H644" t="str">
            <v>0000008301054299108</v>
          </cell>
          <cell r="I644" t="str">
            <v xml:space="preserve">EKO WIDIYARSO       </v>
          </cell>
          <cell r="J644">
            <v>75000000</v>
          </cell>
          <cell r="K644" t="str">
            <v>20/09/2020</v>
          </cell>
          <cell r="L644" t="str">
            <v/>
          </cell>
          <cell r="M644">
            <v>3</v>
          </cell>
          <cell r="N644" t="str">
            <v/>
          </cell>
          <cell r="O644" t="str">
            <v>16/08/2018</v>
          </cell>
          <cell r="P644" t="str">
            <v>20/07/2021</v>
          </cell>
          <cell r="Q644" t="str">
            <v>36M</v>
          </cell>
          <cell r="R644" t="str">
            <v>N</v>
          </cell>
          <cell r="S644" t="str">
            <v>EDU5727</v>
          </cell>
          <cell r="T644">
            <v>0</v>
          </cell>
          <cell r="U644">
            <v>22409500</v>
          </cell>
          <cell r="V644">
            <v>0</v>
          </cell>
          <cell r="W644">
            <v>0</v>
          </cell>
          <cell r="X644">
            <v>0</v>
          </cell>
          <cell r="Y644">
            <v>3677500</v>
          </cell>
          <cell r="Z644">
            <v>187500</v>
          </cell>
          <cell r="AA644">
            <v>0</v>
          </cell>
          <cell r="AB644" t="str">
            <v>00172141</v>
          </cell>
          <cell r="AC644" t="str">
            <v>Muhammad Budiman</v>
          </cell>
          <cell r="AG644">
            <v>22409500</v>
          </cell>
        </row>
        <row r="645">
          <cell r="A645" t="str">
            <v>MAVA628</v>
          </cell>
          <cell r="B645" t="e">
            <v>#REF!</v>
          </cell>
          <cell r="C645" t="str">
            <v>2020-10-20</v>
          </cell>
          <cell r="D645">
            <v>83</v>
          </cell>
          <cell r="E645" t="str">
            <v xml:space="preserve">IDR </v>
          </cell>
          <cell r="F645" t="str">
            <v xml:space="preserve">Y26  ISWORO ADHI KUSUMA            </v>
          </cell>
          <cell r="G645" t="str">
            <v>DL</v>
          </cell>
          <cell r="H645" t="str">
            <v>0000008301501674150</v>
          </cell>
          <cell r="I645" t="str">
            <v xml:space="preserve">MIT SUHARDI         </v>
          </cell>
          <cell r="J645">
            <v>74502000</v>
          </cell>
          <cell r="K645" t="str">
            <v>24/11/2020</v>
          </cell>
          <cell r="L645" t="str">
            <v>24/10/2020</v>
          </cell>
          <cell r="M645">
            <v>9</v>
          </cell>
          <cell r="N645">
            <v>0</v>
          </cell>
          <cell r="O645" t="str">
            <v>09/02/2015</v>
          </cell>
          <cell r="P645" t="str">
            <v>24/04/2023</v>
          </cell>
          <cell r="Q645" t="str">
            <v>99M</v>
          </cell>
          <cell r="R645" t="str">
            <v>Y</v>
          </cell>
          <cell r="S645" t="str">
            <v>MAVA628</v>
          </cell>
          <cell r="T645">
            <v>38525726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 t="str">
            <v>00069569</v>
          </cell>
          <cell r="AC645" t="str">
            <v>Agung Setyo Martanto</v>
          </cell>
          <cell r="AD645" t="str">
            <v>82205</v>
          </cell>
          <cell r="AE645" t="str">
            <v>05. KECIL - &gt; Rp 500 JUTA S/D Rp 1 M</v>
          </cell>
          <cell r="AF645">
            <v>1</v>
          </cell>
          <cell r="AG645">
            <v>38525726</v>
          </cell>
        </row>
        <row r="646">
          <cell r="A646" t="str">
            <v>K078731</v>
          </cell>
          <cell r="B646" t="e">
            <v>#REF!</v>
          </cell>
          <cell r="C646" t="str">
            <v>2020-10-20</v>
          </cell>
          <cell r="D646">
            <v>83</v>
          </cell>
          <cell r="E646" t="str">
            <v xml:space="preserve">IDR </v>
          </cell>
          <cell r="F646" t="str">
            <v xml:space="preserve">Y26  ISWORO ADHI KUSUMA            </v>
          </cell>
          <cell r="G646" t="str">
            <v>IJ</v>
          </cell>
          <cell r="H646" t="str">
            <v>0000008301010881197</v>
          </cell>
          <cell r="I646" t="str">
            <v xml:space="preserve">KSU CAHAYA,KOP.     </v>
          </cell>
          <cell r="J646">
            <v>66023750</v>
          </cell>
          <cell r="K646" t="str">
            <v>07/03/2000</v>
          </cell>
          <cell r="L646" t="str">
            <v>07/03/2000</v>
          </cell>
          <cell r="M646">
            <v>10.5</v>
          </cell>
          <cell r="N646" t="str">
            <v>07/03/2000</v>
          </cell>
          <cell r="O646" t="str">
            <v>07/07/1999</v>
          </cell>
          <cell r="P646" t="str">
            <v>07/03/2000</v>
          </cell>
          <cell r="Q646" t="str">
            <v>8M</v>
          </cell>
          <cell r="R646" t="str">
            <v>N</v>
          </cell>
          <cell r="S646" t="str">
            <v>K078731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49717368</v>
          </cell>
          <cell r="Y646">
            <v>49717368</v>
          </cell>
          <cell r="Z646">
            <v>0</v>
          </cell>
          <cell r="AA646">
            <v>0</v>
          </cell>
          <cell r="AB646" t="str">
            <v>00059365</v>
          </cell>
          <cell r="AC646" t="str">
            <v>Isworo Adhi Kusuma</v>
          </cell>
          <cell r="AG646">
            <v>49717368</v>
          </cell>
        </row>
        <row r="647">
          <cell r="A647" t="str">
            <v>E973083</v>
          </cell>
          <cell r="B647" t="e">
            <v>#REF!</v>
          </cell>
          <cell r="C647" t="str">
            <v>2020-10-20</v>
          </cell>
          <cell r="D647">
            <v>83</v>
          </cell>
          <cell r="E647" t="str">
            <v xml:space="preserve">IDR </v>
          </cell>
          <cell r="F647" t="str">
            <v xml:space="preserve">Y25  MUHAMMAD BUDIMAN              </v>
          </cell>
          <cell r="G647" t="str">
            <v>RV</v>
          </cell>
          <cell r="H647" t="str">
            <v>0000008301055253105</v>
          </cell>
          <cell r="I647" t="str">
            <v xml:space="preserve">ENJANG SUPRIYATNA   </v>
          </cell>
          <cell r="J647">
            <v>65813707</v>
          </cell>
          <cell r="K647" t="str">
            <v>12/11/2020</v>
          </cell>
          <cell r="L647" t="str">
            <v/>
          </cell>
          <cell r="M647">
            <v>6.78</v>
          </cell>
          <cell r="N647" t="str">
            <v/>
          </cell>
          <cell r="O647" t="str">
            <v>12/03/2019</v>
          </cell>
          <cell r="P647" t="str">
            <v>26/09/2022</v>
          </cell>
          <cell r="Q647" t="str">
            <v>42M</v>
          </cell>
          <cell r="R647" t="str">
            <v>Y</v>
          </cell>
          <cell r="S647" t="str">
            <v>E973083</v>
          </cell>
          <cell r="T647">
            <v>65813707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 t="str">
            <v>00172141</v>
          </cell>
          <cell r="AC647" t="str">
            <v>Muhammad Budiman</v>
          </cell>
          <cell r="AD647" t="str">
            <v>80065</v>
          </cell>
          <cell r="AE647" t="str">
            <v>10. KUR Ritel 2015 New</v>
          </cell>
          <cell r="AF647">
            <v>1</v>
          </cell>
          <cell r="AG647">
            <v>65813707</v>
          </cell>
        </row>
        <row r="648">
          <cell r="A648" t="str">
            <v>RAPG253</v>
          </cell>
          <cell r="B648" t="e">
            <v>#REF!</v>
          </cell>
          <cell r="C648" t="str">
            <v>2020-10-20</v>
          </cell>
          <cell r="D648">
            <v>83</v>
          </cell>
          <cell r="E648" t="str">
            <v xml:space="preserve">IDR </v>
          </cell>
          <cell r="F648" t="str">
            <v xml:space="preserve">Y25  MUHAMMAD BUDIMAN              </v>
          </cell>
          <cell r="G648" t="str">
            <v>RV</v>
          </cell>
          <cell r="H648" t="str">
            <v>0000008301053939103</v>
          </cell>
          <cell r="I648" t="str">
            <v xml:space="preserve">ROEKHANAH           </v>
          </cell>
          <cell r="J648">
            <v>62329608</v>
          </cell>
          <cell r="K648" t="str">
            <v>25/10/2020</v>
          </cell>
          <cell r="L648" t="str">
            <v/>
          </cell>
          <cell r="M648">
            <v>6.78</v>
          </cell>
          <cell r="N648" t="str">
            <v/>
          </cell>
          <cell r="O648" t="str">
            <v>25/04/2018</v>
          </cell>
          <cell r="P648" t="str">
            <v>30/10/2021</v>
          </cell>
          <cell r="Q648" t="str">
            <v>42M</v>
          </cell>
          <cell r="R648" t="str">
            <v>Y</v>
          </cell>
          <cell r="S648" t="str">
            <v>RAPG253</v>
          </cell>
          <cell r="T648">
            <v>62329608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 t="str">
            <v>00172141</v>
          </cell>
          <cell r="AC648" t="str">
            <v>Muhammad Budiman</v>
          </cell>
          <cell r="AD648" t="str">
            <v>80065</v>
          </cell>
          <cell r="AE648" t="str">
            <v>10. KUR Ritel 2015 New</v>
          </cell>
          <cell r="AF648">
            <v>1</v>
          </cell>
          <cell r="AG648">
            <v>62329608</v>
          </cell>
        </row>
        <row r="649">
          <cell r="A649" t="str">
            <v>RAML856</v>
          </cell>
          <cell r="B649" t="e">
            <v>#REF!</v>
          </cell>
          <cell r="C649" t="str">
            <v>2020-10-20</v>
          </cell>
          <cell r="D649">
            <v>83</v>
          </cell>
          <cell r="E649" t="str">
            <v xml:space="preserve">IDR </v>
          </cell>
          <cell r="F649" t="str">
            <v xml:space="preserve">Y25  MUHAMMAD BUDIMAN              </v>
          </cell>
          <cell r="G649" t="str">
            <v>RV</v>
          </cell>
          <cell r="H649" t="str">
            <v>0000008301053471105</v>
          </cell>
          <cell r="I649" t="str">
            <v xml:space="preserve">RIDWAN              </v>
          </cell>
          <cell r="J649">
            <v>53865422</v>
          </cell>
          <cell r="K649" t="str">
            <v>20/11/2020</v>
          </cell>
          <cell r="L649" t="str">
            <v/>
          </cell>
          <cell r="M649">
            <v>6.78</v>
          </cell>
          <cell r="N649" t="str">
            <v/>
          </cell>
          <cell r="O649" t="str">
            <v>20/03/2018</v>
          </cell>
          <cell r="P649" t="str">
            <v>20/09/2021</v>
          </cell>
          <cell r="Q649" t="str">
            <v>42M</v>
          </cell>
          <cell r="R649" t="str">
            <v>Y</v>
          </cell>
          <cell r="S649" t="str">
            <v>RAML856</v>
          </cell>
          <cell r="T649">
            <v>47914726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 t="str">
            <v>00172141</v>
          </cell>
          <cell r="AC649" t="str">
            <v>Muhammad Budiman</v>
          </cell>
          <cell r="AD649" t="str">
            <v>80065</v>
          </cell>
          <cell r="AE649" t="str">
            <v>10. KUR Ritel 2015 New</v>
          </cell>
          <cell r="AF649">
            <v>1</v>
          </cell>
          <cell r="AG649">
            <v>47946487.350000001</v>
          </cell>
        </row>
        <row r="650">
          <cell r="A650" t="str">
            <v>SBNDU94</v>
          </cell>
          <cell r="B650" t="e">
            <v>#REF!</v>
          </cell>
          <cell r="C650" t="str">
            <v>2020-10-20</v>
          </cell>
          <cell r="D650">
            <v>83</v>
          </cell>
          <cell r="E650" t="str">
            <v xml:space="preserve">IDR </v>
          </cell>
          <cell r="F650" t="str">
            <v xml:space="preserve">Y25  MUHAMMAD BUDIMAN              </v>
          </cell>
          <cell r="G650" t="str">
            <v>PC</v>
          </cell>
          <cell r="H650" t="str">
            <v>0000008301056261101</v>
          </cell>
          <cell r="I650" t="str">
            <v xml:space="preserve">SUBARIYADI          </v>
          </cell>
          <cell r="J650">
            <v>45000000</v>
          </cell>
          <cell r="K650" t="str">
            <v>12/12/2020</v>
          </cell>
          <cell r="L650" t="str">
            <v/>
          </cell>
          <cell r="M650">
            <v>3</v>
          </cell>
          <cell r="N650" t="str">
            <v/>
          </cell>
          <cell r="O650" t="str">
            <v>12/12/2019</v>
          </cell>
          <cell r="P650" t="str">
            <v>12/12/2022</v>
          </cell>
          <cell r="Q650" t="str">
            <v>36M</v>
          </cell>
          <cell r="R650" t="str">
            <v>N</v>
          </cell>
          <cell r="S650" t="str">
            <v>SBNDU94</v>
          </cell>
          <cell r="T650">
            <v>45000000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 t="str">
            <v>00172141</v>
          </cell>
          <cell r="AC650" t="str">
            <v>Muhammad Budiman</v>
          </cell>
          <cell r="AG650">
            <v>45000000</v>
          </cell>
        </row>
        <row r="651">
          <cell r="A651" t="str">
            <v>SLOC305</v>
          </cell>
          <cell r="B651" t="e">
            <v>#REF!</v>
          </cell>
          <cell r="C651" t="str">
            <v>2020-10-20</v>
          </cell>
          <cell r="D651">
            <v>83</v>
          </cell>
          <cell r="E651" t="str">
            <v xml:space="preserve">IDR </v>
          </cell>
          <cell r="F651" t="str">
            <v xml:space="preserve">Y25  MUHAMMAD BUDIMAN              </v>
          </cell>
          <cell r="G651" t="str">
            <v>RV</v>
          </cell>
          <cell r="H651" t="str">
            <v>0000008301054440107</v>
          </cell>
          <cell r="I651" t="str">
            <v xml:space="preserve">SUTARNO             </v>
          </cell>
          <cell r="J651">
            <v>44821462</v>
          </cell>
          <cell r="K651" t="str">
            <v>27/09/2020</v>
          </cell>
          <cell r="L651" t="str">
            <v/>
          </cell>
          <cell r="M651">
            <v>6.78</v>
          </cell>
          <cell r="N651" t="str">
            <v/>
          </cell>
          <cell r="O651" t="str">
            <v>08/08/1997</v>
          </cell>
          <cell r="P651" t="str">
            <v>28/02/2022</v>
          </cell>
          <cell r="Q651" t="str">
            <v>42M</v>
          </cell>
          <cell r="R651" t="str">
            <v>Y</v>
          </cell>
          <cell r="S651" t="str">
            <v>SLOC305</v>
          </cell>
          <cell r="T651">
            <v>0</v>
          </cell>
          <cell r="U651">
            <v>44821462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19241</v>
          </cell>
          <cell r="AA651">
            <v>0</v>
          </cell>
          <cell r="AB651" t="str">
            <v>00172141</v>
          </cell>
          <cell r="AC651" t="str">
            <v>Muhammad Budiman</v>
          </cell>
          <cell r="AD651" t="str">
            <v>80065</v>
          </cell>
          <cell r="AE651" t="str">
            <v>10. KUR Ritel 2015 New</v>
          </cell>
          <cell r="AF651">
            <v>2</v>
          </cell>
          <cell r="AG651">
            <v>44821462</v>
          </cell>
        </row>
        <row r="652">
          <cell r="A652" t="str">
            <v>DB77043</v>
          </cell>
          <cell r="B652" t="e">
            <v>#REF!</v>
          </cell>
          <cell r="C652" t="str">
            <v>2020-10-20</v>
          </cell>
          <cell r="D652">
            <v>83</v>
          </cell>
          <cell r="E652" t="str">
            <v xml:space="preserve">IDR </v>
          </cell>
          <cell r="F652" t="str">
            <v xml:space="preserve">Y25  MUHAMMAD BUDIMAN              </v>
          </cell>
          <cell r="G652" t="str">
            <v>RW</v>
          </cell>
          <cell r="H652" t="str">
            <v>0000008301055273105</v>
          </cell>
          <cell r="I652" t="str">
            <v xml:space="preserve">DWI LESTARIJATI     </v>
          </cell>
          <cell r="J652">
            <v>43591278</v>
          </cell>
          <cell r="K652" t="str">
            <v>22/10/2020</v>
          </cell>
          <cell r="L652" t="str">
            <v/>
          </cell>
          <cell r="M652">
            <v>6.85</v>
          </cell>
          <cell r="N652" t="str">
            <v/>
          </cell>
          <cell r="O652" t="str">
            <v>14/03/2019</v>
          </cell>
          <cell r="P652" t="str">
            <v>22/09/2021</v>
          </cell>
          <cell r="Q652" t="str">
            <v>30M</v>
          </cell>
          <cell r="R652" t="str">
            <v>Y</v>
          </cell>
          <cell r="S652" t="str">
            <v>DB77043</v>
          </cell>
          <cell r="T652">
            <v>39345512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 t="str">
            <v>00172141</v>
          </cell>
          <cell r="AC652" t="str">
            <v>Muhammad Budiman</v>
          </cell>
          <cell r="AD652" t="str">
            <v>80065</v>
          </cell>
          <cell r="AE652" t="str">
            <v>10. KUR Ritel 2015 New</v>
          </cell>
          <cell r="AF652">
            <v>1</v>
          </cell>
          <cell r="AG652">
            <v>39345512</v>
          </cell>
        </row>
        <row r="653">
          <cell r="A653" t="str">
            <v>SNGS589</v>
          </cell>
          <cell r="B653" t="e">
            <v>#REF!</v>
          </cell>
          <cell r="C653" t="str">
            <v>2020-10-20</v>
          </cell>
          <cell r="D653">
            <v>83</v>
          </cell>
          <cell r="E653" t="str">
            <v xml:space="preserve">IDR </v>
          </cell>
          <cell r="F653" t="str">
            <v xml:space="preserve">Y25  MUHAMMAD BUDIMAN              </v>
          </cell>
          <cell r="G653" t="str">
            <v>PC</v>
          </cell>
          <cell r="H653" t="str">
            <v>0000008301056061103</v>
          </cell>
          <cell r="I653" t="str">
            <v xml:space="preserve">SISWA WIJONO HUTOMO </v>
          </cell>
          <cell r="J653">
            <v>40000000</v>
          </cell>
          <cell r="K653" t="str">
            <v>24/05/2020</v>
          </cell>
          <cell r="L653" t="str">
            <v/>
          </cell>
          <cell r="M653">
            <v>3</v>
          </cell>
          <cell r="N653" t="str">
            <v/>
          </cell>
          <cell r="O653" t="str">
            <v>24/10/2019</v>
          </cell>
          <cell r="P653" t="str">
            <v>24/10/2022</v>
          </cell>
          <cell r="Q653" t="str">
            <v>36M</v>
          </cell>
          <cell r="R653" t="str">
            <v>N</v>
          </cell>
          <cell r="S653" t="str">
            <v>SNGS589</v>
          </cell>
          <cell r="T653">
            <v>0</v>
          </cell>
          <cell r="U653">
            <v>0</v>
          </cell>
          <cell r="V653">
            <v>0</v>
          </cell>
          <cell r="W653">
            <v>33333400</v>
          </cell>
          <cell r="X653">
            <v>0</v>
          </cell>
          <cell r="Y653">
            <v>5555500</v>
          </cell>
          <cell r="Z653">
            <v>411100</v>
          </cell>
          <cell r="AA653">
            <v>0</v>
          </cell>
          <cell r="AB653" t="str">
            <v>00172141</v>
          </cell>
          <cell r="AC653" t="str">
            <v>Muhammad Budiman</v>
          </cell>
          <cell r="AG653">
            <v>33333400</v>
          </cell>
        </row>
        <row r="654">
          <cell r="A654" t="str">
            <v>Z599459</v>
          </cell>
          <cell r="B654" t="e">
            <v>#REF!</v>
          </cell>
          <cell r="C654" t="str">
            <v>2020-10-20</v>
          </cell>
          <cell r="D654">
            <v>83</v>
          </cell>
          <cell r="E654" t="str">
            <v xml:space="preserve">IDR </v>
          </cell>
          <cell r="F654" t="str">
            <v xml:space="preserve">Y25  MUHAMMAD BUDIMAN              </v>
          </cell>
          <cell r="G654" t="str">
            <v>PC</v>
          </cell>
          <cell r="H654" t="str">
            <v>0000008301054860103</v>
          </cell>
          <cell r="I654" t="str">
            <v xml:space="preserve">ZAINI RAHMAN        </v>
          </cell>
          <cell r="J654">
            <v>30000000</v>
          </cell>
          <cell r="K654" t="str">
            <v>22/06/2021</v>
          </cell>
          <cell r="L654" t="str">
            <v/>
          </cell>
          <cell r="M654">
            <v>3</v>
          </cell>
          <cell r="N654" t="str">
            <v/>
          </cell>
          <cell r="O654" t="str">
            <v>12/12/2018</v>
          </cell>
          <cell r="P654" t="str">
            <v>12/12/2021</v>
          </cell>
          <cell r="Q654" t="str">
            <v>36M</v>
          </cell>
          <cell r="R654" t="str">
            <v>N</v>
          </cell>
          <cell r="S654" t="str">
            <v>Z599459</v>
          </cell>
          <cell r="T654">
            <v>19199194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 t="str">
            <v>00172141</v>
          </cell>
          <cell r="AC654" t="str">
            <v>Muhammad Budiman</v>
          </cell>
          <cell r="AG654">
            <v>19199194</v>
          </cell>
        </row>
        <row r="655">
          <cell r="A655" t="str">
            <v>K078733</v>
          </cell>
          <cell r="B655" t="e">
            <v>#REF!</v>
          </cell>
          <cell r="C655" t="str">
            <v>2020-10-20</v>
          </cell>
          <cell r="D655">
            <v>83</v>
          </cell>
          <cell r="E655" t="str">
            <v xml:space="preserve">IDR </v>
          </cell>
          <cell r="F655" t="str">
            <v xml:space="preserve">Y26  ISWORO ADHI KUSUMA            </v>
          </cell>
          <cell r="G655" t="str">
            <v>IJ</v>
          </cell>
          <cell r="H655" t="str">
            <v>0000008301010882193</v>
          </cell>
          <cell r="I655" t="str">
            <v xml:space="preserve">SOKO GALENG M,KOP.  </v>
          </cell>
          <cell r="J655">
            <v>25276875</v>
          </cell>
          <cell r="K655" t="str">
            <v>08/03/2000</v>
          </cell>
          <cell r="L655" t="str">
            <v>08/03/2000</v>
          </cell>
          <cell r="M655">
            <v>10.5</v>
          </cell>
          <cell r="N655" t="str">
            <v>08/03/2000</v>
          </cell>
          <cell r="O655" t="str">
            <v>08/07/1999</v>
          </cell>
          <cell r="P655" t="str">
            <v>08/03/2000</v>
          </cell>
          <cell r="Q655" t="str">
            <v>8M</v>
          </cell>
          <cell r="R655" t="str">
            <v>N</v>
          </cell>
          <cell r="S655" t="str">
            <v>K078733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25131782</v>
          </cell>
          <cell r="Y655">
            <v>25131782</v>
          </cell>
          <cell r="Z655">
            <v>0</v>
          </cell>
          <cell r="AA655">
            <v>0</v>
          </cell>
          <cell r="AB655" t="str">
            <v>00059365</v>
          </cell>
          <cell r="AC655" t="str">
            <v>Isworo Adhi Kusuma</v>
          </cell>
          <cell r="AG655">
            <v>25131782</v>
          </cell>
        </row>
        <row r="656">
          <cell r="A656" t="str">
            <v>SQFI161</v>
          </cell>
          <cell r="B656" t="e">
            <v>#REF!</v>
          </cell>
          <cell r="C656" t="str">
            <v>2020-10-20</v>
          </cell>
          <cell r="D656">
            <v>83</v>
          </cell>
          <cell r="E656" t="str">
            <v xml:space="preserve">IDR </v>
          </cell>
          <cell r="F656" t="str">
            <v xml:space="preserve">Y25  MUHAMMAD BUDIMAN              </v>
          </cell>
          <cell r="G656" t="str">
            <v>PC</v>
          </cell>
          <cell r="H656" t="str">
            <v>0000008301052831108</v>
          </cell>
          <cell r="I656" t="str">
            <v xml:space="preserve">SUDJITO             </v>
          </cell>
          <cell r="J656">
            <v>25000000</v>
          </cell>
          <cell r="K656" t="str">
            <v>05/11/2020</v>
          </cell>
          <cell r="L656" t="str">
            <v/>
          </cell>
          <cell r="M656">
            <v>3</v>
          </cell>
          <cell r="N656" t="str">
            <v/>
          </cell>
          <cell r="O656" t="str">
            <v>05/12/2017</v>
          </cell>
          <cell r="P656" t="str">
            <v>05/12/2020</v>
          </cell>
          <cell r="Q656" t="str">
            <v>36M</v>
          </cell>
          <cell r="R656" t="str">
            <v>N</v>
          </cell>
          <cell r="S656" t="str">
            <v>SQFI161</v>
          </cell>
          <cell r="T656">
            <v>1390400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 t="str">
            <v>00172141</v>
          </cell>
          <cell r="AC656" t="str">
            <v>Muhammad Budiman</v>
          </cell>
          <cell r="AG656">
            <v>1668160</v>
          </cell>
        </row>
        <row r="657">
          <cell r="A657" t="str">
            <v>D475480</v>
          </cell>
          <cell r="B657" t="e">
            <v>#REF!</v>
          </cell>
          <cell r="C657" t="str">
            <v>2020-10-20</v>
          </cell>
          <cell r="D657">
            <v>83</v>
          </cell>
          <cell r="E657" t="str">
            <v xml:space="preserve">IDR </v>
          </cell>
          <cell r="F657" t="str">
            <v xml:space="preserve">Y26  ISWORO ADHI KUSUMA            </v>
          </cell>
          <cell r="G657" t="str">
            <v>I1</v>
          </cell>
          <cell r="H657" t="str">
            <v>0000008301008097100</v>
          </cell>
          <cell r="I657" t="str">
            <v>DODY HERU BRILIYANTO</v>
          </cell>
          <cell r="J657">
            <v>15000000</v>
          </cell>
          <cell r="K657" t="str">
            <v>12/03/2004</v>
          </cell>
          <cell r="L657" t="str">
            <v/>
          </cell>
          <cell r="M657">
            <v>16.8</v>
          </cell>
          <cell r="N657" t="str">
            <v/>
          </cell>
          <cell r="O657" t="str">
            <v>12/06/2003</v>
          </cell>
          <cell r="P657" t="str">
            <v>12/06/2006</v>
          </cell>
          <cell r="Q657" t="str">
            <v>36M</v>
          </cell>
          <cell r="R657" t="str">
            <v>N</v>
          </cell>
          <cell r="S657" t="str">
            <v>D475480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12729400</v>
          </cell>
          <cell r="Y657">
            <v>12729400</v>
          </cell>
          <cell r="Z657">
            <v>5016863</v>
          </cell>
          <cell r="AA657">
            <v>0</v>
          </cell>
          <cell r="AB657" t="str">
            <v>00059365</v>
          </cell>
          <cell r="AC657" t="str">
            <v>Isworo Adhi Kusuma</v>
          </cell>
          <cell r="AG657">
            <v>12729400</v>
          </cell>
        </row>
        <row r="658">
          <cell r="A658" t="str">
            <v>SJ81148</v>
          </cell>
          <cell r="B658" t="e">
            <v>#REF!</v>
          </cell>
          <cell r="C658" t="str">
            <v>2020-10-20</v>
          </cell>
          <cell r="D658">
            <v>83</v>
          </cell>
          <cell r="E658" t="str">
            <v xml:space="preserve">IDR </v>
          </cell>
          <cell r="F658" t="str">
            <v xml:space="preserve">Y26  ISWORO ADHI KUSUMA            </v>
          </cell>
          <cell r="G658" t="str">
            <v>I1</v>
          </cell>
          <cell r="H658" t="str">
            <v>0000008301010510102</v>
          </cell>
          <cell r="I658" t="str">
            <v xml:space="preserve">SUYANTO             </v>
          </cell>
          <cell r="J658">
            <v>15000000</v>
          </cell>
          <cell r="K658" t="str">
            <v>23/07/2004</v>
          </cell>
          <cell r="L658" t="str">
            <v/>
          </cell>
          <cell r="M658">
            <v>12</v>
          </cell>
          <cell r="N658" t="str">
            <v/>
          </cell>
          <cell r="O658" t="str">
            <v>28/10/2003</v>
          </cell>
          <cell r="P658" t="str">
            <v>23/10/2005</v>
          </cell>
          <cell r="Q658" t="str">
            <v>24M</v>
          </cell>
          <cell r="R658" t="str">
            <v>N</v>
          </cell>
          <cell r="S658" t="str">
            <v>SJ81148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10214411.33</v>
          </cell>
          <cell r="Y658">
            <v>10214411.33</v>
          </cell>
          <cell r="Z658">
            <v>1769215</v>
          </cell>
          <cell r="AA658">
            <v>0</v>
          </cell>
          <cell r="AB658" t="str">
            <v>00059365</v>
          </cell>
          <cell r="AC658" t="str">
            <v>Isworo Adhi Kusuma</v>
          </cell>
          <cell r="AG658">
            <v>10214411.33</v>
          </cell>
        </row>
        <row r="659">
          <cell r="A659" t="str">
            <v>K078754</v>
          </cell>
          <cell r="B659" t="e">
            <v>#REF!</v>
          </cell>
          <cell r="C659" t="str">
            <v>2020-10-20</v>
          </cell>
          <cell r="D659">
            <v>83</v>
          </cell>
          <cell r="E659" t="str">
            <v xml:space="preserve">IDR </v>
          </cell>
          <cell r="F659" t="str">
            <v xml:space="preserve">Y26  ISWORO ADHI KUSUMA            </v>
          </cell>
          <cell r="G659" t="str">
            <v>JC</v>
          </cell>
          <cell r="H659" t="str">
            <v>0000008301010926191</v>
          </cell>
          <cell r="I659" t="str">
            <v xml:space="preserve">KHUDLORI            </v>
          </cell>
          <cell r="J659">
            <v>15000000</v>
          </cell>
          <cell r="K659" t="str">
            <v>07/05/2001</v>
          </cell>
          <cell r="L659" t="str">
            <v>30/11/2001</v>
          </cell>
          <cell r="M659">
            <v>16</v>
          </cell>
          <cell r="N659" t="str">
            <v>07/05/2001</v>
          </cell>
          <cell r="O659" t="str">
            <v>07/10/1999</v>
          </cell>
          <cell r="P659" t="str">
            <v>07/10/2004</v>
          </cell>
          <cell r="Q659" t="str">
            <v>60M</v>
          </cell>
          <cell r="R659" t="str">
            <v>N</v>
          </cell>
          <cell r="S659" t="str">
            <v>K078754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9000001</v>
          </cell>
          <cell r="Y659">
            <v>9000001</v>
          </cell>
          <cell r="Z659">
            <v>4284000</v>
          </cell>
          <cell r="AA659">
            <v>0</v>
          </cell>
          <cell r="AB659" t="str">
            <v>00059365</v>
          </cell>
          <cell r="AC659" t="str">
            <v>Isworo Adhi Kusuma</v>
          </cell>
          <cell r="AG659">
            <v>9000001</v>
          </cell>
        </row>
        <row r="660">
          <cell r="A660" t="str">
            <v>N498458</v>
          </cell>
          <cell r="B660" t="e">
            <v>#REF!</v>
          </cell>
          <cell r="C660" t="str">
            <v>2020-10-20</v>
          </cell>
          <cell r="D660">
            <v>83</v>
          </cell>
          <cell r="E660" t="str">
            <v xml:space="preserve">IDR </v>
          </cell>
          <cell r="F660" t="str">
            <v xml:space="preserve">Y26  ISWORO ADHI KUSUMA            </v>
          </cell>
          <cell r="G660" t="str">
            <v>I1</v>
          </cell>
          <cell r="H660" t="str">
            <v>0000008301010516108</v>
          </cell>
          <cell r="I660" t="str">
            <v xml:space="preserve">NASTAIN             </v>
          </cell>
          <cell r="J660">
            <v>14000000</v>
          </cell>
          <cell r="K660" t="str">
            <v>27/08/2006</v>
          </cell>
          <cell r="L660" t="str">
            <v/>
          </cell>
          <cell r="M660">
            <v>12</v>
          </cell>
          <cell r="N660" t="str">
            <v/>
          </cell>
          <cell r="O660" t="str">
            <v>28/10/2003</v>
          </cell>
          <cell r="P660" t="str">
            <v>27/10/2006</v>
          </cell>
          <cell r="Q660" t="str">
            <v>36M</v>
          </cell>
          <cell r="R660" t="str">
            <v>N</v>
          </cell>
          <cell r="S660" t="str">
            <v>N498458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1514457</v>
          </cell>
          <cell r="Y660">
            <v>1514457</v>
          </cell>
          <cell r="Z660">
            <v>40830</v>
          </cell>
          <cell r="AA660">
            <v>0</v>
          </cell>
          <cell r="AB660" t="str">
            <v>00059365</v>
          </cell>
          <cell r="AC660" t="str">
            <v>Isworo Adhi Kusuma</v>
          </cell>
          <cell r="AG660">
            <v>1514457</v>
          </cell>
        </row>
        <row r="661">
          <cell r="A661" t="str">
            <v>S413088</v>
          </cell>
          <cell r="B661" t="e">
            <v>#REF!</v>
          </cell>
          <cell r="C661" t="str">
            <v>2020-10-20</v>
          </cell>
          <cell r="D661">
            <v>83</v>
          </cell>
          <cell r="E661" t="str">
            <v xml:space="preserve">IDR </v>
          </cell>
          <cell r="F661" t="str">
            <v xml:space="preserve">Y26  ISWORO ADHI KUSUMA            </v>
          </cell>
          <cell r="G661" t="str">
            <v>JC</v>
          </cell>
          <cell r="H661" t="str">
            <v>0000008301010933198</v>
          </cell>
          <cell r="I661" t="str">
            <v xml:space="preserve">SOEMITRO H          </v>
          </cell>
          <cell r="J661">
            <v>10000000</v>
          </cell>
          <cell r="K661" t="str">
            <v>26/01/2000</v>
          </cell>
          <cell r="L661" t="str">
            <v>31/10/2001</v>
          </cell>
          <cell r="M661">
            <v>16</v>
          </cell>
          <cell r="N661" t="str">
            <v>26/01/2000</v>
          </cell>
          <cell r="O661" t="str">
            <v>26/10/1999</v>
          </cell>
          <cell r="P661" t="str">
            <v>26/10/2004</v>
          </cell>
          <cell r="Q661" t="str">
            <v>60M</v>
          </cell>
          <cell r="R661" t="str">
            <v>N</v>
          </cell>
          <cell r="S661" t="str">
            <v>S413088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9478415</v>
          </cell>
          <cell r="Y661">
            <v>9478415</v>
          </cell>
          <cell r="Z661">
            <v>7285712</v>
          </cell>
          <cell r="AA661">
            <v>0</v>
          </cell>
          <cell r="AB661" t="str">
            <v>00059365</v>
          </cell>
          <cell r="AC661" t="str">
            <v>Isworo Adhi Kusuma</v>
          </cell>
          <cell r="AG661">
            <v>9478415</v>
          </cell>
        </row>
        <row r="662">
          <cell r="A662" t="str">
            <v>S407468</v>
          </cell>
          <cell r="B662" t="e">
            <v>#REF!</v>
          </cell>
          <cell r="C662" t="str">
            <v>2020-10-20</v>
          </cell>
          <cell r="D662">
            <v>83</v>
          </cell>
          <cell r="E662" t="str">
            <v xml:space="preserve">IDR </v>
          </cell>
          <cell r="F662" t="str">
            <v xml:space="preserve">Y26  ISWORO ADHI KUSUMA            </v>
          </cell>
          <cell r="G662" t="str">
            <v>I1</v>
          </cell>
          <cell r="H662" t="str">
            <v>0000008301010908193</v>
          </cell>
          <cell r="I662" t="str">
            <v xml:space="preserve">SOLICHATIN          </v>
          </cell>
          <cell r="J662">
            <v>10000000</v>
          </cell>
          <cell r="K662" t="str">
            <v>08/05/2002</v>
          </cell>
          <cell r="L662" t="str">
            <v>30/05/2002</v>
          </cell>
          <cell r="M662">
            <v>12</v>
          </cell>
          <cell r="N662" t="str">
            <v>08/05/2002</v>
          </cell>
          <cell r="O662" t="str">
            <v>08/08/2001</v>
          </cell>
          <cell r="P662" t="str">
            <v>08/05/2004</v>
          </cell>
          <cell r="Q662" t="str">
            <v>33M</v>
          </cell>
          <cell r="R662" t="str">
            <v>N</v>
          </cell>
          <cell r="S662" t="str">
            <v>S407468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7376067</v>
          </cell>
          <cell r="Y662">
            <v>7376067</v>
          </cell>
          <cell r="Z662">
            <v>1960873</v>
          </cell>
          <cell r="AA662">
            <v>0</v>
          </cell>
          <cell r="AB662" t="str">
            <v>00059365</v>
          </cell>
          <cell r="AC662" t="str">
            <v>Isworo Adhi Kusuma</v>
          </cell>
          <cell r="AG662">
            <v>7376067</v>
          </cell>
        </row>
        <row r="663">
          <cell r="A663" t="str">
            <v>K077966</v>
          </cell>
          <cell r="B663" t="e">
            <v>#REF!</v>
          </cell>
          <cell r="C663" t="str">
            <v>2020-10-20</v>
          </cell>
          <cell r="D663">
            <v>83</v>
          </cell>
          <cell r="E663" t="str">
            <v xml:space="preserve">IDR </v>
          </cell>
          <cell r="F663" t="str">
            <v xml:space="preserve">Y26  ISWORO ADHI KUSUMA            </v>
          </cell>
          <cell r="G663" t="str">
            <v>I1</v>
          </cell>
          <cell r="H663" t="str">
            <v>0000008301010905195</v>
          </cell>
          <cell r="I663" t="str">
            <v xml:space="preserve">KASIMARYATI         </v>
          </cell>
          <cell r="J663">
            <v>8000000</v>
          </cell>
          <cell r="K663" t="str">
            <v>08/05/2003</v>
          </cell>
          <cell r="L663" t="str">
            <v>30/04/2003</v>
          </cell>
          <cell r="M663">
            <v>12</v>
          </cell>
          <cell r="N663" t="str">
            <v>30/04/2003</v>
          </cell>
          <cell r="O663" t="str">
            <v>08/08/2001</v>
          </cell>
          <cell r="P663" t="str">
            <v>08/05/2004</v>
          </cell>
          <cell r="Q663" t="str">
            <v>33M</v>
          </cell>
          <cell r="R663" t="str">
            <v>N</v>
          </cell>
          <cell r="S663" t="str">
            <v>K077966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4099652</v>
          </cell>
          <cell r="Y663">
            <v>4099652</v>
          </cell>
          <cell r="Z663">
            <v>836723</v>
          </cell>
          <cell r="AA663">
            <v>0</v>
          </cell>
          <cell r="AB663" t="str">
            <v>00059365</v>
          </cell>
          <cell r="AC663" t="str">
            <v>Isworo Adhi Kusuma</v>
          </cell>
          <cell r="AG663">
            <v>4099652</v>
          </cell>
        </row>
        <row r="664">
          <cell r="A664" t="str">
            <v>T093134</v>
          </cell>
          <cell r="B664" t="e">
            <v>#REF!</v>
          </cell>
          <cell r="C664" t="str">
            <v>2020-10-20</v>
          </cell>
          <cell r="D664">
            <v>83</v>
          </cell>
          <cell r="E664" t="str">
            <v xml:space="preserve">IDR </v>
          </cell>
          <cell r="F664" t="str">
            <v xml:space="preserve">Y26  ISWORO ADHI KUSUMA            </v>
          </cell>
          <cell r="G664" t="str">
            <v>I1</v>
          </cell>
          <cell r="H664" t="str">
            <v>0000008301010904199</v>
          </cell>
          <cell r="I664" t="str">
            <v xml:space="preserve">TATANG SUPRIYADI    </v>
          </cell>
          <cell r="J664">
            <v>7500000</v>
          </cell>
          <cell r="K664" t="str">
            <v>08/08/2002</v>
          </cell>
          <cell r="L664" t="str">
            <v/>
          </cell>
          <cell r="M664">
            <v>12</v>
          </cell>
          <cell r="N664" t="str">
            <v/>
          </cell>
          <cell r="O664" t="str">
            <v>08/08/2001</v>
          </cell>
          <cell r="P664" t="str">
            <v>08/02/2004</v>
          </cell>
          <cell r="Q664" t="str">
            <v>30M</v>
          </cell>
          <cell r="R664" t="str">
            <v>N</v>
          </cell>
          <cell r="S664" t="str">
            <v>T093134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7500000</v>
          </cell>
          <cell r="Y664">
            <v>7500000</v>
          </cell>
          <cell r="Z664">
            <v>2187500</v>
          </cell>
          <cell r="AA664">
            <v>0</v>
          </cell>
          <cell r="AB664" t="str">
            <v>00059365</v>
          </cell>
          <cell r="AC664" t="str">
            <v>Isworo Adhi Kusuma</v>
          </cell>
          <cell r="AG664">
            <v>7500000</v>
          </cell>
        </row>
        <row r="665">
          <cell r="A665" t="str">
            <v>MA91448</v>
          </cell>
          <cell r="B665" t="e">
            <v>#REF!</v>
          </cell>
          <cell r="C665" t="str">
            <v>2020-10-20</v>
          </cell>
          <cell r="D665">
            <v>83</v>
          </cell>
          <cell r="E665" t="str">
            <v xml:space="preserve">IDR </v>
          </cell>
          <cell r="F665" t="str">
            <v xml:space="preserve">Y26  ISWORO ADHI KUSUMA            </v>
          </cell>
          <cell r="G665" t="str">
            <v>I1</v>
          </cell>
          <cell r="H665" t="str">
            <v>0000008301010513100</v>
          </cell>
          <cell r="I665" t="str">
            <v xml:space="preserve">MARYATI             </v>
          </cell>
          <cell r="J665">
            <v>7000000</v>
          </cell>
          <cell r="K665" t="str">
            <v>23/09/2004</v>
          </cell>
          <cell r="L665" t="str">
            <v/>
          </cell>
          <cell r="M665">
            <v>12</v>
          </cell>
          <cell r="N665" t="str">
            <v/>
          </cell>
          <cell r="O665" t="str">
            <v>28/10/2003</v>
          </cell>
          <cell r="P665" t="str">
            <v>23/10/2006</v>
          </cell>
          <cell r="Q665" t="str">
            <v>36M</v>
          </cell>
          <cell r="R665" t="str">
            <v>N</v>
          </cell>
          <cell r="S665" t="str">
            <v>MA91448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5234877.5599999996</v>
          </cell>
          <cell r="Y665">
            <v>5234877.5599999996</v>
          </cell>
          <cell r="Z665">
            <v>1346216</v>
          </cell>
          <cell r="AA665">
            <v>0</v>
          </cell>
          <cell r="AB665" t="str">
            <v>00059365</v>
          </cell>
          <cell r="AC665" t="str">
            <v>Isworo Adhi Kusuma</v>
          </cell>
          <cell r="AG665">
            <v>5234877.5599999996</v>
          </cell>
        </row>
        <row r="666">
          <cell r="A666" t="str">
            <v>S413067</v>
          </cell>
          <cell r="B666" t="e">
            <v>#REF!</v>
          </cell>
          <cell r="C666" t="str">
            <v>2020-10-20</v>
          </cell>
          <cell r="D666">
            <v>83</v>
          </cell>
          <cell r="E666" t="str">
            <v xml:space="preserve">IDR </v>
          </cell>
          <cell r="F666" t="str">
            <v xml:space="preserve">Y26  ISWORO ADHI KUSUMA            </v>
          </cell>
          <cell r="G666" t="str">
            <v>IM</v>
          </cell>
          <cell r="H666" t="str">
            <v>0000008301010893194</v>
          </cell>
          <cell r="I666" t="str">
            <v xml:space="preserve">SITI ZAKIA, DRA.    </v>
          </cell>
          <cell r="J666">
            <v>5000000</v>
          </cell>
          <cell r="K666" t="str">
            <v>08/10/2000</v>
          </cell>
          <cell r="L666" t="str">
            <v/>
          </cell>
          <cell r="M666">
            <v>16</v>
          </cell>
          <cell r="N666" t="str">
            <v/>
          </cell>
          <cell r="O666" t="str">
            <v>08/10/1999</v>
          </cell>
          <cell r="P666" t="str">
            <v>08/10/2000</v>
          </cell>
          <cell r="Q666" t="str">
            <v>12M</v>
          </cell>
          <cell r="R666" t="str">
            <v>N</v>
          </cell>
          <cell r="S666" t="str">
            <v>S413067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4995920</v>
          </cell>
          <cell r="Y666">
            <v>4995920</v>
          </cell>
          <cell r="Z666">
            <v>670897</v>
          </cell>
          <cell r="AA666">
            <v>0</v>
          </cell>
          <cell r="AB666" t="str">
            <v>00059365</v>
          </cell>
          <cell r="AC666" t="str">
            <v>Isworo Adhi Kusuma</v>
          </cell>
          <cell r="AG666">
            <v>4995920</v>
          </cell>
        </row>
        <row r="667">
          <cell r="A667" t="str">
            <v>E428608</v>
          </cell>
          <cell r="B667" t="e">
            <v>#REF!</v>
          </cell>
          <cell r="C667" t="str">
            <v>2020-10-20</v>
          </cell>
          <cell r="D667">
            <v>83</v>
          </cell>
          <cell r="E667" t="str">
            <v xml:space="preserve">IDR </v>
          </cell>
          <cell r="F667" t="str">
            <v xml:space="preserve">Y26  ISWORO ADHI KUSUMA            </v>
          </cell>
          <cell r="G667" t="str">
            <v>I1</v>
          </cell>
          <cell r="H667" t="str">
            <v>0000008301011375107</v>
          </cell>
          <cell r="I667" t="str">
            <v xml:space="preserve">EDI NASICHUN        </v>
          </cell>
          <cell r="J667">
            <v>5000000</v>
          </cell>
          <cell r="K667" t="str">
            <v>28/02/2005</v>
          </cell>
          <cell r="L667" t="str">
            <v/>
          </cell>
          <cell r="M667">
            <v>12</v>
          </cell>
          <cell r="N667" t="str">
            <v/>
          </cell>
          <cell r="O667" t="str">
            <v>06/04/2004</v>
          </cell>
          <cell r="P667" t="str">
            <v>30/04/2006</v>
          </cell>
          <cell r="Q667" t="str">
            <v>24M</v>
          </cell>
          <cell r="R667" t="str">
            <v>N</v>
          </cell>
          <cell r="S667" t="str">
            <v>E428608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2899035</v>
          </cell>
          <cell r="Y667">
            <v>2899035</v>
          </cell>
          <cell r="Z667">
            <v>421198</v>
          </cell>
          <cell r="AA667">
            <v>0</v>
          </cell>
          <cell r="AB667" t="str">
            <v>00059365</v>
          </cell>
          <cell r="AC667" t="str">
            <v>Isworo Adhi Kusuma</v>
          </cell>
          <cell r="AG667">
            <v>2899035</v>
          </cell>
        </row>
        <row r="668">
          <cell r="A668" t="str">
            <v>S407467</v>
          </cell>
          <cell r="B668" t="e">
            <v>#REF!</v>
          </cell>
          <cell r="C668" t="str">
            <v>2020-10-20</v>
          </cell>
          <cell r="D668">
            <v>83</v>
          </cell>
          <cell r="E668" t="str">
            <v xml:space="preserve">IDR </v>
          </cell>
          <cell r="F668" t="str">
            <v xml:space="preserve">Y26  ISWORO ADHI KUSUMA            </v>
          </cell>
          <cell r="G668" t="str">
            <v>I1</v>
          </cell>
          <cell r="H668" t="str">
            <v>0000008301011376103</v>
          </cell>
          <cell r="I668" t="str">
            <v xml:space="preserve">SADJIRAN            </v>
          </cell>
          <cell r="J668">
            <v>4500000</v>
          </cell>
          <cell r="K668" t="str">
            <v>30/06/2005</v>
          </cell>
          <cell r="L668" t="str">
            <v/>
          </cell>
          <cell r="M668">
            <v>12</v>
          </cell>
          <cell r="N668" t="str">
            <v/>
          </cell>
          <cell r="O668" t="str">
            <v>06/04/2004</v>
          </cell>
          <cell r="P668" t="str">
            <v>30/04/2006</v>
          </cell>
          <cell r="Q668" t="str">
            <v>24M</v>
          </cell>
          <cell r="R668" t="str">
            <v>N</v>
          </cell>
          <cell r="S668" t="str">
            <v>S407467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1845815</v>
          </cell>
          <cell r="Y668">
            <v>1845815</v>
          </cell>
          <cell r="Z668">
            <v>207031</v>
          </cell>
          <cell r="AA668">
            <v>0</v>
          </cell>
          <cell r="AB668" t="str">
            <v>00059365</v>
          </cell>
          <cell r="AC668" t="str">
            <v>Isworo Adhi Kusuma</v>
          </cell>
          <cell r="AG668">
            <v>1845815</v>
          </cell>
        </row>
        <row r="669">
          <cell r="A669" t="str">
            <v>NB24441</v>
          </cell>
          <cell r="B669" t="e">
            <v>#REF!</v>
          </cell>
          <cell r="C669" t="str">
            <v>2020-10-20</v>
          </cell>
          <cell r="D669">
            <v>83</v>
          </cell>
          <cell r="E669" t="str">
            <v xml:space="preserve">IDR </v>
          </cell>
          <cell r="F669" t="str">
            <v xml:space="preserve">Y26  ISWORO ADHI KUSUMA            </v>
          </cell>
          <cell r="G669" t="str">
            <v>I1</v>
          </cell>
          <cell r="H669" t="str">
            <v>0000008301011371103</v>
          </cell>
          <cell r="I669" t="str">
            <v xml:space="preserve">NASIJO              </v>
          </cell>
          <cell r="J669">
            <v>4000000</v>
          </cell>
          <cell r="K669" t="str">
            <v>31/03/2005</v>
          </cell>
          <cell r="L669" t="str">
            <v/>
          </cell>
          <cell r="M669">
            <v>12</v>
          </cell>
          <cell r="N669" t="str">
            <v/>
          </cell>
          <cell r="O669" t="str">
            <v>06/04/2004</v>
          </cell>
          <cell r="P669" t="str">
            <v>30/04/2006</v>
          </cell>
          <cell r="Q669" t="str">
            <v>24M</v>
          </cell>
          <cell r="R669" t="str">
            <v>N</v>
          </cell>
          <cell r="S669" t="str">
            <v>NB24441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2190911</v>
          </cell>
          <cell r="Y669">
            <v>2190911</v>
          </cell>
          <cell r="Z669">
            <v>292343</v>
          </cell>
          <cell r="AA669">
            <v>0</v>
          </cell>
          <cell r="AB669" t="str">
            <v>00059365</v>
          </cell>
          <cell r="AC669" t="str">
            <v>Isworo Adhi Kusuma</v>
          </cell>
          <cell r="AG669">
            <v>2190911</v>
          </cell>
        </row>
        <row r="670">
          <cell r="A670" t="str">
            <v>T401732</v>
          </cell>
          <cell r="B670" t="e">
            <v>#REF!</v>
          </cell>
          <cell r="C670" t="str">
            <v>2020-10-20</v>
          </cell>
          <cell r="D670">
            <v>83</v>
          </cell>
          <cell r="E670" t="str">
            <v xml:space="preserve">IDR </v>
          </cell>
          <cell r="F670" t="str">
            <v xml:space="preserve">Y26  ISWORO ADHI KUSUMA            </v>
          </cell>
          <cell r="G670" t="str">
            <v>I1</v>
          </cell>
          <cell r="H670" t="str">
            <v>0000008301010520107</v>
          </cell>
          <cell r="I670" t="str">
            <v xml:space="preserve">TOTOK SUGIARTO      </v>
          </cell>
          <cell r="J670">
            <v>4000000</v>
          </cell>
          <cell r="K670" t="str">
            <v>27/10/2004</v>
          </cell>
          <cell r="L670" t="str">
            <v/>
          </cell>
          <cell r="M670">
            <v>12</v>
          </cell>
          <cell r="N670" t="str">
            <v/>
          </cell>
          <cell r="O670" t="str">
            <v>28/10/2003</v>
          </cell>
          <cell r="P670" t="str">
            <v>27/10/2005</v>
          </cell>
          <cell r="Q670" t="str">
            <v>24M</v>
          </cell>
          <cell r="R670" t="str">
            <v>N</v>
          </cell>
          <cell r="S670" t="str">
            <v>T401732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2282100</v>
          </cell>
          <cell r="Y670">
            <v>2282100</v>
          </cell>
          <cell r="Z670">
            <v>281649.67</v>
          </cell>
          <cell r="AA670">
            <v>0</v>
          </cell>
          <cell r="AB670" t="str">
            <v>00059365</v>
          </cell>
          <cell r="AC670" t="str">
            <v>Isworo Adhi Kusuma</v>
          </cell>
          <cell r="AG670">
            <v>2282100</v>
          </cell>
        </row>
        <row r="671">
          <cell r="A671" t="str">
            <v>D504609</v>
          </cell>
          <cell r="B671" t="e">
            <v>#REF!</v>
          </cell>
          <cell r="C671" t="str">
            <v>2020-10-20</v>
          </cell>
          <cell r="D671">
            <v>83</v>
          </cell>
          <cell r="E671" t="str">
            <v xml:space="preserve">IDR </v>
          </cell>
          <cell r="F671" t="str">
            <v xml:space="preserve">Y26  ISWORO ADHI KUSUMA            </v>
          </cell>
          <cell r="G671" t="str">
            <v>I1</v>
          </cell>
          <cell r="H671" t="str">
            <v>0000008301010507109</v>
          </cell>
          <cell r="I671" t="str">
            <v xml:space="preserve">DARMONO             </v>
          </cell>
          <cell r="J671">
            <v>4000000</v>
          </cell>
          <cell r="K671" t="str">
            <v>23/08/2005</v>
          </cell>
          <cell r="L671" t="str">
            <v/>
          </cell>
          <cell r="M671">
            <v>12</v>
          </cell>
          <cell r="N671" t="str">
            <v/>
          </cell>
          <cell r="O671" t="str">
            <v>28/10/2003</v>
          </cell>
          <cell r="P671" t="str">
            <v>23/10/2005</v>
          </cell>
          <cell r="Q671" t="str">
            <v>24M</v>
          </cell>
          <cell r="R671" t="str">
            <v>N</v>
          </cell>
          <cell r="S671" t="str">
            <v>D504609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550377.67000000004</v>
          </cell>
          <cell r="Y671">
            <v>550377.67000000004</v>
          </cell>
          <cell r="Z671">
            <v>18023</v>
          </cell>
          <cell r="AA671">
            <v>0</v>
          </cell>
          <cell r="AB671" t="str">
            <v>00059365</v>
          </cell>
          <cell r="AC671" t="str">
            <v>Isworo Adhi Kusuma</v>
          </cell>
          <cell r="AG671">
            <v>550377.67000000004</v>
          </cell>
        </row>
        <row r="672">
          <cell r="A672" t="str">
            <v>MA91411</v>
          </cell>
          <cell r="B672" t="e">
            <v>#REF!</v>
          </cell>
          <cell r="C672" t="str">
            <v>2020-10-20</v>
          </cell>
          <cell r="D672">
            <v>83</v>
          </cell>
          <cell r="E672" t="str">
            <v xml:space="preserve">IDR </v>
          </cell>
          <cell r="F672" t="str">
            <v xml:space="preserve">Y26  ISWORO ADHI KUSUMA            </v>
          </cell>
          <cell r="G672" t="str">
            <v>I1</v>
          </cell>
          <cell r="H672" t="str">
            <v>0000008301010525107</v>
          </cell>
          <cell r="I672" t="str">
            <v xml:space="preserve">MASRUROH            </v>
          </cell>
          <cell r="J672">
            <v>4000000</v>
          </cell>
          <cell r="K672" t="str">
            <v>27/01/2005</v>
          </cell>
          <cell r="L672" t="str">
            <v/>
          </cell>
          <cell r="M672">
            <v>12</v>
          </cell>
          <cell r="N672" t="str">
            <v/>
          </cell>
          <cell r="O672" t="str">
            <v>28/10/2003</v>
          </cell>
          <cell r="P672" t="str">
            <v>27/10/2005</v>
          </cell>
          <cell r="Q672" t="str">
            <v>24M</v>
          </cell>
          <cell r="R672" t="str">
            <v>N</v>
          </cell>
          <cell r="S672" t="str">
            <v>MA91411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1737585.67</v>
          </cell>
          <cell r="Y672">
            <v>1737585.67</v>
          </cell>
          <cell r="Z672">
            <v>206556</v>
          </cell>
          <cell r="AA672">
            <v>0</v>
          </cell>
          <cell r="AB672" t="str">
            <v>00059365</v>
          </cell>
          <cell r="AC672" t="str">
            <v>Isworo Adhi Kusuma</v>
          </cell>
          <cell r="AG672">
            <v>1737585.67</v>
          </cell>
        </row>
        <row r="673">
          <cell r="A673" t="str">
            <v>S407472</v>
          </cell>
          <cell r="B673" t="e">
            <v>#REF!</v>
          </cell>
          <cell r="C673" t="str">
            <v>2020-10-20</v>
          </cell>
          <cell r="D673">
            <v>83</v>
          </cell>
          <cell r="E673" t="str">
            <v xml:space="preserve">IDR </v>
          </cell>
          <cell r="F673" t="str">
            <v xml:space="preserve">Y26  ISWORO ADHI KUSUMA            </v>
          </cell>
          <cell r="G673" t="str">
            <v>I1</v>
          </cell>
          <cell r="H673" t="str">
            <v>0000008301010901191</v>
          </cell>
          <cell r="I673" t="str">
            <v xml:space="preserve">SRI HANDAYANINGSIH  </v>
          </cell>
          <cell r="J673">
            <v>3750000</v>
          </cell>
          <cell r="K673" t="str">
            <v>08/02/2004</v>
          </cell>
          <cell r="L673" t="str">
            <v/>
          </cell>
          <cell r="M673">
            <v>12</v>
          </cell>
          <cell r="N673" t="str">
            <v/>
          </cell>
          <cell r="O673" t="str">
            <v>08/08/2001</v>
          </cell>
          <cell r="P673" t="str">
            <v>08/02/2004</v>
          </cell>
          <cell r="Q673" t="str">
            <v>30M</v>
          </cell>
          <cell r="R673" t="str">
            <v>N</v>
          </cell>
          <cell r="S673" t="str">
            <v>S407472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282562</v>
          </cell>
          <cell r="Y673">
            <v>282562</v>
          </cell>
          <cell r="Z673">
            <v>0</v>
          </cell>
          <cell r="AA673">
            <v>0</v>
          </cell>
          <cell r="AB673" t="str">
            <v>00059365</v>
          </cell>
          <cell r="AC673" t="str">
            <v>Isworo Adhi Kusuma</v>
          </cell>
          <cell r="AG673">
            <v>282562</v>
          </cell>
        </row>
        <row r="674">
          <cell r="A674" t="str">
            <v>S407469</v>
          </cell>
          <cell r="B674" t="e">
            <v>#REF!</v>
          </cell>
          <cell r="C674" t="str">
            <v>2020-10-20</v>
          </cell>
          <cell r="D674">
            <v>83</v>
          </cell>
          <cell r="E674" t="str">
            <v xml:space="preserve">IDR </v>
          </cell>
          <cell r="F674" t="str">
            <v xml:space="preserve">Y26  ISWORO ADHI KUSUMA            </v>
          </cell>
          <cell r="G674" t="str">
            <v>I1</v>
          </cell>
          <cell r="H674" t="str">
            <v>0000008301010902197</v>
          </cell>
          <cell r="I674" t="str">
            <v xml:space="preserve">SUHARYANTI          </v>
          </cell>
          <cell r="J674">
            <v>3388800</v>
          </cell>
          <cell r="K674" t="str">
            <v>08/08/2003</v>
          </cell>
          <cell r="L674" t="str">
            <v/>
          </cell>
          <cell r="M674">
            <v>12</v>
          </cell>
          <cell r="N674" t="str">
            <v/>
          </cell>
          <cell r="O674" t="str">
            <v>08/08/2001</v>
          </cell>
          <cell r="P674" t="str">
            <v>08/02/2004</v>
          </cell>
          <cell r="Q674" t="str">
            <v>30M</v>
          </cell>
          <cell r="R674" t="str">
            <v>N</v>
          </cell>
          <cell r="S674" t="str">
            <v>S407469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1242840</v>
          </cell>
          <cell r="Y674">
            <v>1242840</v>
          </cell>
          <cell r="Z674">
            <v>76882</v>
          </cell>
          <cell r="AA674">
            <v>0</v>
          </cell>
          <cell r="AB674" t="str">
            <v>00059365</v>
          </cell>
          <cell r="AC674" t="str">
            <v>Isworo Adhi Kusuma</v>
          </cell>
          <cell r="AG674">
            <v>1242840</v>
          </cell>
        </row>
        <row r="675">
          <cell r="A675" t="str">
            <v>B052797</v>
          </cell>
          <cell r="B675" t="e">
            <v>#REF!</v>
          </cell>
          <cell r="C675" t="str">
            <v>2020-10-20</v>
          </cell>
          <cell r="D675">
            <v>83</v>
          </cell>
          <cell r="E675" t="str">
            <v xml:space="preserve">IDR </v>
          </cell>
          <cell r="F675" t="str">
            <v xml:space="preserve">Y26  ISWORO ADHI KUSUMA            </v>
          </cell>
          <cell r="G675" t="str">
            <v>I1</v>
          </cell>
          <cell r="H675" t="str">
            <v>0000008301010899190</v>
          </cell>
          <cell r="I675" t="str">
            <v xml:space="preserve">BAGOES SUDHIHARTONO </v>
          </cell>
          <cell r="J675">
            <v>3300000</v>
          </cell>
          <cell r="K675" t="str">
            <v>08/08/2002</v>
          </cell>
          <cell r="L675" t="str">
            <v>30/11/2001</v>
          </cell>
          <cell r="M675">
            <v>12</v>
          </cell>
          <cell r="N675" t="str">
            <v>30/11/2001</v>
          </cell>
          <cell r="O675" t="str">
            <v>08/08/2001</v>
          </cell>
          <cell r="P675" t="str">
            <v>08/02/2004</v>
          </cell>
          <cell r="Q675" t="str">
            <v>30M</v>
          </cell>
          <cell r="R675" t="str">
            <v>N</v>
          </cell>
          <cell r="S675" t="str">
            <v>B052797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3198000</v>
          </cell>
          <cell r="Y675">
            <v>3198000</v>
          </cell>
          <cell r="Z675">
            <v>933600</v>
          </cell>
          <cell r="AA675">
            <v>0</v>
          </cell>
          <cell r="AB675" t="str">
            <v>00059365</v>
          </cell>
          <cell r="AC675" t="str">
            <v>Isworo Adhi Kusuma</v>
          </cell>
          <cell r="AG675">
            <v>3198000</v>
          </cell>
        </row>
        <row r="676">
          <cell r="A676" t="str">
            <v>N498484</v>
          </cell>
          <cell r="B676" t="e">
            <v>#REF!</v>
          </cell>
          <cell r="C676" t="str">
            <v>2020-10-20</v>
          </cell>
          <cell r="D676">
            <v>83</v>
          </cell>
          <cell r="E676" t="str">
            <v xml:space="preserve">IDR </v>
          </cell>
          <cell r="F676" t="str">
            <v xml:space="preserve">Y26  ISWORO ADHI KUSUMA            </v>
          </cell>
          <cell r="G676" t="str">
            <v>I1</v>
          </cell>
          <cell r="H676" t="str">
            <v>0000008301010506103</v>
          </cell>
          <cell r="I676" t="str">
            <v xml:space="preserve">NURCHOLIS           </v>
          </cell>
          <cell r="J676">
            <v>2500000</v>
          </cell>
          <cell r="K676" t="str">
            <v>23/03/2005</v>
          </cell>
          <cell r="L676" t="str">
            <v/>
          </cell>
          <cell r="M676">
            <v>12</v>
          </cell>
          <cell r="N676" t="str">
            <v/>
          </cell>
          <cell r="O676" t="str">
            <v>28/10/2003</v>
          </cell>
          <cell r="P676" t="str">
            <v>23/10/2005</v>
          </cell>
          <cell r="Q676" t="str">
            <v>24M</v>
          </cell>
          <cell r="R676" t="str">
            <v>N</v>
          </cell>
          <cell r="S676" t="str">
            <v>N498484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1178016.67</v>
          </cell>
          <cell r="Y676">
            <v>1178016.67</v>
          </cell>
          <cell r="Z676">
            <v>88422</v>
          </cell>
          <cell r="AA676">
            <v>0</v>
          </cell>
          <cell r="AB676" t="str">
            <v>00059365</v>
          </cell>
          <cell r="AC676" t="str">
            <v>Isworo Adhi Kusuma</v>
          </cell>
          <cell r="AG676">
            <v>1178016.67</v>
          </cell>
        </row>
        <row r="677">
          <cell r="A677" t="str">
            <v>SJ81113</v>
          </cell>
          <cell r="B677" t="e">
            <v>#REF!</v>
          </cell>
          <cell r="C677" t="str">
            <v>2020-10-20</v>
          </cell>
          <cell r="D677">
            <v>83</v>
          </cell>
          <cell r="E677" t="str">
            <v xml:space="preserve">IDR </v>
          </cell>
          <cell r="F677" t="str">
            <v xml:space="preserve">Y26  ISWORO ADHI KUSUMA            </v>
          </cell>
          <cell r="G677" t="str">
            <v>I1</v>
          </cell>
          <cell r="H677" t="str">
            <v>0000008301010519106</v>
          </cell>
          <cell r="I677" t="str">
            <v xml:space="preserve">SUTARNO             </v>
          </cell>
          <cell r="J677">
            <v>2500000</v>
          </cell>
          <cell r="K677" t="str">
            <v>27/08/2004</v>
          </cell>
          <cell r="L677" t="str">
            <v/>
          </cell>
          <cell r="M677">
            <v>12</v>
          </cell>
          <cell r="N677" t="str">
            <v/>
          </cell>
          <cell r="O677" t="str">
            <v>28/10/2003</v>
          </cell>
          <cell r="P677" t="str">
            <v>27/10/2005</v>
          </cell>
          <cell r="Q677" t="str">
            <v>24M</v>
          </cell>
          <cell r="R677" t="str">
            <v>N</v>
          </cell>
          <cell r="S677" t="str">
            <v>SJ81113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1558028.67</v>
          </cell>
          <cell r="Y677">
            <v>1558028.67</v>
          </cell>
          <cell r="Z677">
            <v>228252</v>
          </cell>
          <cell r="AA677">
            <v>0</v>
          </cell>
          <cell r="AB677" t="str">
            <v>00059365</v>
          </cell>
          <cell r="AC677" t="str">
            <v>Isworo Adhi Kusuma</v>
          </cell>
          <cell r="AG677">
            <v>1558028.67</v>
          </cell>
        </row>
        <row r="678">
          <cell r="A678" t="str">
            <v>SJ81168</v>
          </cell>
          <cell r="B678" t="e">
            <v>#REF!</v>
          </cell>
          <cell r="C678" t="str">
            <v>2020-10-20</v>
          </cell>
          <cell r="D678">
            <v>83</v>
          </cell>
          <cell r="E678" t="str">
            <v xml:space="preserve">IDR </v>
          </cell>
          <cell r="F678" t="str">
            <v xml:space="preserve">Y26  ISWORO ADHI KUSUMA            </v>
          </cell>
          <cell r="G678" t="str">
            <v>I1</v>
          </cell>
          <cell r="H678" t="str">
            <v>0000008301010504101</v>
          </cell>
          <cell r="I678" t="str">
            <v xml:space="preserve">SAMIAN              </v>
          </cell>
          <cell r="J678">
            <v>2500000</v>
          </cell>
          <cell r="K678" t="str">
            <v>23/09/2005</v>
          </cell>
          <cell r="L678" t="str">
            <v/>
          </cell>
          <cell r="M678">
            <v>12</v>
          </cell>
          <cell r="N678" t="str">
            <v/>
          </cell>
          <cell r="O678" t="str">
            <v>28/10/2003</v>
          </cell>
          <cell r="P678" t="str">
            <v>23/10/2005</v>
          </cell>
          <cell r="Q678" t="str">
            <v>24M</v>
          </cell>
          <cell r="R678" t="str">
            <v>N</v>
          </cell>
          <cell r="S678" t="str">
            <v>SJ81168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548197.32999999996</v>
          </cell>
          <cell r="Y678">
            <v>548197.32999999996</v>
          </cell>
          <cell r="Z678">
            <v>9527</v>
          </cell>
          <cell r="AA678">
            <v>0</v>
          </cell>
          <cell r="AB678" t="str">
            <v>00059365</v>
          </cell>
          <cell r="AC678" t="str">
            <v>Isworo Adhi Kusuma</v>
          </cell>
          <cell r="AG678">
            <v>548197.32999999996</v>
          </cell>
        </row>
        <row r="679">
          <cell r="A679" t="str">
            <v>E410046</v>
          </cell>
          <cell r="B679" t="e">
            <v>#REF!</v>
          </cell>
          <cell r="C679" t="str">
            <v>2020-10-20</v>
          </cell>
          <cell r="D679">
            <v>83</v>
          </cell>
          <cell r="E679" t="str">
            <v xml:space="preserve">IDR </v>
          </cell>
          <cell r="F679" t="str">
            <v xml:space="preserve">Y26  ISWORO ADHI KUSUMA            </v>
          </cell>
          <cell r="G679" t="str">
            <v>I1</v>
          </cell>
          <cell r="H679" t="str">
            <v>0000008301010503105</v>
          </cell>
          <cell r="I679" t="str">
            <v xml:space="preserve">EKO PURWANTO        </v>
          </cell>
          <cell r="J679">
            <v>2500000</v>
          </cell>
          <cell r="K679" t="str">
            <v>23/05/2004</v>
          </cell>
          <cell r="L679" t="str">
            <v/>
          </cell>
          <cell r="M679">
            <v>12</v>
          </cell>
          <cell r="N679" t="str">
            <v/>
          </cell>
          <cell r="O679" t="str">
            <v>28/10/2003</v>
          </cell>
          <cell r="P679" t="str">
            <v>23/10/2005</v>
          </cell>
          <cell r="Q679" t="str">
            <v>24M</v>
          </cell>
          <cell r="R679" t="str">
            <v>N</v>
          </cell>
          <cell r="S679" t="str">
            <v>E410046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2146453.33</v>
          </cell>
          <cell r="Y679">
            <v>2146453.33</v>
          </cell>
          <cell r="Z679">
            <v>370621</v>
          </cell>
          <cell r="AA679">
            <v>0</v>
          </cell>
          <cell r="AB679" t="str">
            <v>00059365</v>
          </cell>
          <cell r="AC679" t="str">
            <v>Isworo Adhi Kusuma</v>
          </cell>
          <cell r="AG679">
            <v>2146453.33</v>
          </cell>
        </row>
        <row r="680">
          <cell r="A680" t="str">
            <v>SJ81150</v>
          </cell>
          <cell r="B680" t="e">
            <v>#REF!</v>
          </cell>
          <cell r="C680" t="str">
            <v>2020-10-20</v>
          </cell>
          <cell r="D680">
            <v>83</v>
          </cell>
          <cell r="E680" t="str">
            <v xml:space="preserve">IDR </v>
          </cell>
          <cell r="F680" t="str">
            <v xml:space="preserve">Y26  ISWORO ADHI KUSUMA            </v>
          </cell>
          <cell r="G680" t="str">
            <v>I1</v>
          </cell>
          <cell r="H680" t="str">
            <v>0000008301010509101</v>
          </cell>
          <cell r="I680" t="str">
            <v xml:space="preserve">SRI RAHAYU          </v>
          </cell>
          <cell r="J680">
            <v>2500000</v>
          </cell>
          <cell r="K680" t="str">
            <v>23/11/2004</v>
          </cell>
          <cell r="L680" t="str">
            <v/>
          </cell>
          <cell r="M680">
            <v>12</v>
          </cell>
          <cell r="N680" t="str">
            <v/>
          </cell>
          <cell r="O680" t="str">
            <v>28/10/2003</v>
          </cell>
          <cell r="P680" t="str">
            <v>23/10/2005</v>
          </cell>
          <cell r="Q680" t="str">
            <v>24M</v>
          </cell>
          <cell r="R680" t="str">
            <v>N</v>
          </cell>
          <cell r="S680" t="str">
            <v>SJ81150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1305624</v>
          </cell>
          <cell r="Y680">
            <v>1305624</v>
          </cell>
          <cell r="Z680">
            <v>146141</v>
          </cell>
          <cell r="AA680">
            <v>0</v>
          </cell>
          <cell r="AB680" t="str">
            <v>00059365</v>
          </cell>
          <cell r="AC680" t="str">
            <v>Isworo Adhi Kusuma</v>
          </cell>
          <cell r="AG680">
            <v>1305624</v>
          </cell>
        </row>
        <row r="681">
          <cell r="A681" t="str">
            <v>SJ81116</v>
          </cell>
          <cell r="B681" t="e">
            <v>#REF!</v>
          </cell>
          <cell r="C681" t="str">
            <v>2020-10-20</v>
          </cell>
          <cell r="D681">
            <v>83</v>
          </cell>
          <cell r="E681" t="str">
            <v xml:space="preserve">IDR </v>
          </cell>
          <cell r="F681" t="str">
            <v xml:space="preserve">Y26  ISWORO ADHI KUSUMA            </v>
          </cell>
          <cell r="G681" t="str">
            <v>I1</v>
          </cell>
          <cell r="H681" t="str">
            <v>0000008301010518100</v>
          </cell>
          <cell r="I681" t="str">
            <v xml:space="preserve">SUNARDIYANTO        </v>
          </cell>
          <cell r="J681">
            <v>2500000</v>
          </cell>
          <cell r="K681" t="str">
            <v>27/09/2004</v>
          </cell>
          <cell r="L681" t="str">
            <v/>
          </cell>
          <cell r="M681">
            <v>10.5</v>
          </cell>
          <cell r="N681" t="str">
            <v/>
          </cell>
          <cell r="O681" t="str">
            <v>28/10/2003</v>
          </cell>
          <cell r="P681" t="str">
            <v>27/10/2005</v>
          </cell>
          <cell r="Q681" t="str">
            <v>24M</v>
          </cell>
          <cell r="R681" t="str">
            <v>N</v>
          </cell>
          <cell r="S681" t="str">
            <v>SJ81116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1523076.33</v>
          </cell>
          <cell r="Y681">
            <v>1523076.33</v>
          </cell>
          <cell r="Z681">
            <v>181437</v>
          </cell>
          <cell r="AA681">
            <v>0</v>
          </cell>
          <cell r="AB681" t="str">
            <v>00059365</v>
          </cell>
          <cell r="AC681" t="str">
            <v>Isworo Adhi Kusuma</v>
          </cell>
          <cell r="AG681">
            <v>1523076.33</v>
          </cell>
        </row>
        <row r="682">
          <cell r="A682" t="str">
            <v>T401734</v>
          </cell>
          <cell r="B682" t="e">
            <v>#REF!</v>
          </cell>
          <cell r="C682" t="str">
            <v>2020-10-20</v>
          </cell>
          <cell r="D682">
            <v>83</v>
          </cell>
          <cell r="E682" t="str">
            <v xml:space="preserve">IDR </v>
          </cell>
          <cell r="F682" t="str">
            <v xml:space="preserve">Y26  ISWORO ADHI KUSUMA            </v>
          </cell>
          <cell r="G682" t="str">
            <v>I1</v>
          </cell>
          <cell r="H682" t="str">
            <v>0000008301010514106</v>
          </cell>
          <cell r="I682" t="str">
            <v xml:space="preserve">TONO RAHARDJO       </v>
          </cell>
          <cell r="J682">
            <v>2500000</v>
          </cell>
          <cell r="K682" t="str">
            <v>23/10/2004</v>
          </cell>
          <cell r="L682" t="str">
            <v/>
          </cell>
          <cell r="M682">
            <v>12</v>
          </cell>
          <cell r="N682" t="str">
            <v/>
          </cell>
          <cell r="O682" t="str">
            <v>28/10/2003</v>
          </cell>
          <cell r="P682" t="str">
            <v>23/10/2005</v>
          </cell>
          <cell r="Q682" t="str">
            <v>24M</v>
          </cell>
          <cell r="R682" t="str">
            <v>N</v>
          </cell>
          <cell r="S682" t="str">
            <v>T401734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1442049.67</v>
          </cell>
          <cell r="Y682">
            <v>1442049.67</v>
          </cell>
          <cell r="Z682">
            <v>197138</v>
          </cell>
          <cell r="AA682">
            <v>0</v>
          </cell>
          <cell r="AB682" t="str">
            <v>00059365</v>
          </cell>
          <cell r="AC682" t="str">
            <v>Isworo Adhi Kusuma</v>
          </cell>
          <cell r="AG682">
            <v>1442049.67</v>
          </cell>
        </row>
        <row r="683">
          <cell r="A683" t="str">
            <v>S413069</v>
          </cell>
          <cell r="B683" t="e">
            <v>#REF!</v>
          </cell>
          <cell r="C683" t="str">
            <v>2020-10-20</v>
          </cell>
          <cell r="D683">
            <v>83</v>
          </cell>
          <cell r="E683" t="str">
            <v xml:space="preserve">IDR </v>
          </cell>
          <cell r="F683" t="str">
            <v xml:space="preserve">Y26  ISWORO ADHI KUSUMA            </v>
          </cell>
          <cell r="G683" t="str">
            <v>IM</v>
          </cell>
          <cell r="H683" t="str">
            <v>0000008301010894190</v>
          </cell>
          <cell r="I683" t="str">
            <v xml:space="preserve">SIRIN               </v>
          </cell>
          <cell r="J683">
            <v>2000000</v>
          </cell>
          <cell r="K683" t="str">
            <v>08/10/2000</v>
          </cell>
          <cell r="L683" t="str">
            <v/>
          </cell>
          <cell r="M683">
            <v>16</v>
          </cell>
          <cell r="N683" t="str">
            <v/>
          </cell>
          <cell r="O683" t="str">
            <v>08/10/1999</v>
          </cell>
          <cell r="P683" t="str">
            <v>08/10/2000</v>
          </cell>
          <cell r="Q683" t="str">
            <v>12M</v>
          </cell>
          <cell r="R683" t="str">
            <v>N</v>
          </cell>
          <cell r="S683" t="str">
            <v>S413069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346219</v>
          </cell>
          <cell r="Y683">
            <v>346219</v>
          </cell>
          <cell r="Z683">
            <v>0</v>
          </cell>
          <cell r="AA683">
            <v>0</v>
          </cell>
          <cell r="AB683" t="str">
            <v>00059365</v>
          </cell>
          <cell r="AC683" t="str">
            <v>Isworo Adhi Kusuma</v>
          </cell>
          <cell r="AG683">
            <v>346219</v>
          </cell>
        </row>
        <row r="684">
          <cell r="A684" t="str">
            <v>MFJ6965</v>
          </cell>
          <cell r="B684" t="e">
            <v>#REF!</v>
          </cell>
          <cell r="C684" t="str">
            <v>2020-10-20</v>
          </cell>
          <cell r="D684">
            <v>83</v>
          </cell>
          <cell r="E684" t="str">
            <v xml:space="preserve">USD </v>
          </cell>
          <cell r="F684" t="str">
            <v xml:space="preserve">HMI  REZA SYAHRIZAL S.             </v>
          </cell>
          <cell r="G684" t="str">
            <v>YS</v>
          </cell>
          <cell r="H684" t="str">
            <v>0000008302500002152</v>
          </cell>
          <cell r="I684" t="str">
            <v xml:space="preserve">MARGONO DIAN GRAHA  </v>
          </cell>
          <cell r="J684">
            <v>750000</v>
          </cell>
          <cell r="K684" t="str">
            <v>30/07/2021</v>
          </cell>
          <cell r="L684" t="str">
            <v>30/10/2020</v>
          </cell>
          <cell r="M684">
            <v>7</v>
          </cell>
          <cell r="N684">
            <v>0</v>
          </cell>
          <cell r="O684" t="str">
            <v>05/08/2020</v>
          </cell>
          <cell r="P684" t="str">
            <v>30/07/2021</v>
          </cell>
          <cell r="Q684" t="str">
            <v>12M</v>
          </cell>
          <cell r="R684" t="str">
            <v>N</v>
          </cell>
          <cell r="S684" t="str">
            <v>MFJ6965</v>
          </cell>
          <cell r="T684">
            <v>690165.58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 t="str">
            <v>00072095</v>
          </cell>
          <cell r="AC684" t="str">
            <v>Wira Adhi Nugroho</v>
          </cell>
          <cell r="AD684" t="str">
            <v>22010</v>
          </cell>
          <cell r="AE684" t="str">
            <v>(KWL) 1. MENENGAH &gt; Rp 25 M S/D 50 M</v>
          </cell>
          <cell r="AF684">
            <v>1</v>
          </cell>
          <cell r="AG684">
            <v>10136138929.35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CIFNO</v>
          </cell>
          <cell r="B1" t="str">
            <v>Total</v>
          </cell>
        </row>
        <row r="2">
          <cell r="A2" t="str">
            <v>WV14834</v>
          </cell>
          <cell r="B2">
            <v>76000000000</v>
          </cell>
        </row>
        <row r="3">
          <cell r="A3" t="str">
            <v>PQ67041</v>
          </cell>
          <cell r="B3">
            <v>48400000000</v>
          </cell>
        </row>
        <row r="4">
          <cell r="A4" t="str">
            <v>HNI8516</v>
          </cell>
          <cell r="B4">
            <v>48000000000</v>
          </cell>
        </row>
        <row r="5">
          <cell r="A5" t="str">
            <v>C023209</v>
          </cell>
          <cell r="B5">
            <v>40000000000</v>
          </cell>
        </row>
        <row r="6">
          <cell r="A6" t="str">
            <v>TR26498</v>
          </cell>
          <cell r="B6">
            <v>31663582873</v>
          </cell>
        </row>
        <row r="7">
          <cell r="A7" t="str">
            <v>SZBD258</v>
          </cell>
          <cell r="B7">
            <v>28000000000</v>
          </cell>
        </row>
        <row r="8">
          <cell r="A8" t="str">
            <v>KKO3863</v>
          </cell>
          <cell r="B8">
            <v>27444000000</v>
          </cell>
        </row>
        <row r="9">
          <cell r="A9" t="str">
            <v>LAE0300</v>
          </cell>
          <cell r="B9">
            <v>26000000000</v>
          </cell>
        </row>
        <row r="10">
          <cell r="A10" t="str">
            <v>CB35473</v>
          </cell>
          <cell r="B10">
            <v>18970552000</v>
          </cell>
        </row>
        <row r="11">
          <cell r="A11" t="str">
            <v>GE78881</v>
          </cell>
          <cell r="B11">
            <v>17500000000</v>
          </cell>
        </row>
        <row r="12">
          <cell r="A12" t="str">
            <v>DI06428</v>
          </cell>
          <cell r="B12">
            <v>16000000000</v>
          </cell>
        </row>
        <row r="13">
          <cell r="A13" t="str">
            <v>IMR9430</v>
          </cell>
          <cell r="B13">
            <v>15000000000</v>
          </cell>
        </row>
        <row r="14">
          <cell r="A14" t="str">
            <v>AZL0377</v>
          </cell>
          <cell r="B14">
            <v>10000000000</v>
          </cell>
        </row>
        <row r="15">
          <cell r="A15" t="str">
            <v>KFH8900</v>
          </cell>
          <cell r="B15">
            <v>10000000000</v>
          </cell>
        </row>
        <row r="16">
          <cell r="A16" t="str">
            <v>KLT3597</v>
          </cell>
          <cell r="B16">
            <v>10000000000</v>
          </cell>
        </row>
        <row r="17">
          <cell r="A17" t="str">
            <v>SXMS301</v>
          </cell>
          <cell r="B17">
            <v>10000000000</v>
          </cell>
        </row>
        <row r="18">
          <cell r="A18" t="str">
            <v>TW26929</v>
          </cell>
          <cell r="B18">
            <v>10000000000</v>
          </cell>
        </row>
        <row r="19">
          <cell r="A19" t="str">
            <v>W937510</v>
          </cell>
          <cell r="B19">
            <v>9500000000</v>
          </cell>
        </row>
        <row r="20">
          <cell r="A20" t="str">
            <v>EZ73105</v>
          </cell>
          <cell r="B20">
            <v>8000000000</v>
          </cell>
        </row>
        <row r="21">
          <cell r="A21" t="str">
            <v>RO92860</v>
          </cell>
          <cell r="B21">
            <v>7500000000</v>
          </cell>
        </row>
        <row r="22">
          <cell r="A22" t="str">
            <v>EK26884</v>
          </cell>
          <cell r="B22">
            <v>6200000000</v>
          </cell>
        </row>
        <row r="23">
          <cell r="A23" t="str">
            <v>C560710</v>
          </cell>
          <cell r="B23">
            <v>6000000000</v>
          </cell>
        </row>
        <row r="24">
          <cell r="A24" t="str">
            <v>DLH3069</v>
          </cell>
          <cell r="B24">
            <v>5700000000</v>
          </cell>
        </row>
        <row r="25">
          <cell r="A25" t="str">
            <v>MBJU671</v>
          </cell>
          <cell r="B25">
            <v>5530275000</v>
          </cell>
        </row>
        <row r="26">
          <cell r="A26" t="str">
            <v>MCCM446</v>
          </cell>
          <cell r="B26">
            <v>5250000000</v>
          </cell>
        </row>
        <row r="27">
          <cell r="A27" t="str">
            <v>TDA2631</v>
          </cell>
          <cell r="B27">
            <v>5198500000</v>
          </cell>
        </row>
        <row r="28">
          <cell r="A28" t="str">
            <v>AECN152</v>
          </cell>
          <cell r="B28">
            <v>5000000000</v>
          </cell>
        </row>
        <row r="29">
          <cell r="A29" t="str">
            <v>BP03594</v>
          </cell>
          <cell r="B29">
            <v>5000000000</v>
          </cell>
        </row>
        <row r="30">
          <cell r="A30" t="str">
            <v>CA01396</v>
          </cell>
          <cell r="B30">
            <v>5000000000</v>
          </cell>
        </row>
        <row r="31">
          <cell r="A31" t="str">
            <v>CG73215</v>
          </cell>
          <cell r="B31">
            <v>5000000000</v>
          </cell>
        </row>
        <row r="32">
          <cell r="A32" t="str">
            <v>D115763</v>
          </cell>
          <cell r="B32">
            <v>5000000000</v>
          </cell>
        </row>
        <row r="33">
          <cell r="A33" t="str">
            <v>FBZ8307</v>
          </cell>
          <cell r="B33">
            <v>5000000000</v>
          </cell>
        </row>
        <row r="34">
          <cell r="A34" t="str">
            <v>G342399</v>
          </cell>
          <cell r="B34">
            <v>5000000000</v>
          </cell>
        </row>
        <row r="35">
          <cell r="A35" t="str">
            <v>HEY5886</v>
          </cell>
          <cell r="B35">
            <v>5000000000</v>
          </cell>
        </row>
        <row r="36">
          <cell r="A36" t="str">
            <v>KFP8489</v>
          </cell>
          <cell r="B36">
            <v>5000000000</v>
          </cell>
        </row>
        <row r="37">
          <cell r="A37" t="str">
            <v>LJ92852</v>
          </cell>
          <cell r="B37">
            <v>5000000000</v>
          </cell>
        </row>
        <row r="38">
          <cell r="A38" t="str">
            <v>LS07104</v>
          </cell>
          <cell r="B38">
            <v>5000000000</v>
          </cell>
        </row>
        <row r="39">
          <cell r="A39" t="str">
            <v>MDCB317</v>
          </cell>
          <cell r="B39">
            <v>5000000000</v>
          </cell>
        </row>
        <row r="40">
          <cell r="A40" t="str">
            <v>PCJ1777</v>
          </cell>
          <cell r="B40">
            <v>5000000000</v>
          </cell>
        </row>
        <row r="41">
          <cell r="A41" t="str">
            <v>PQ24523</v>
          </cell>
          <cell r="B41">
            <v>5000000000</v>
          </cell>
        </row>
        <row r="42">
          <cell r="A42" t="str">
            <v>PU50526</v>
          </cell>
          <cell r="B42">
            <v>5000000000</v>
          </cell>
        </row>
        <row r="43">
          <cell r="A43" t="str">
            <v>SBKPU59</v>
          </cell>
          <cell r="B43">
            <v>5000000000</v>
          </cell>
        </row>
        <row r="44">
          <cell r="A44" t="str">
            <v>SQEL901</v>
          </cell>
          <cell r="B44">
            <v>5000000000</v>
          </cell>
        </row>
        <row r="45">
          <cell r="A45" t="str">
            <v>TF73513</v>
          </cell>
          <cell r="B45">
            <v>5000000000</v>
          </cell>
        </row>
        <row r="46">
          <cell r="A46" t="str">
            <v>TL29894</v>
          </cell>
          <cell r="B46">
            <v>5000000000</v>
          </cell>
        </row>
        <row r="47">
          <cell r="A47" t="str">
            <v>RMF4735</v>
          </cell>
          <cell r="B47">
            <v>4928168182</v>
          </cell>
        </row>
        <row r="48">
          <cell r="A48" t="str">
            <v>B956815</v>
          </cell>
          <cell r="B48">
            <v>4750000000</v>
          </cell>
        </row>
        <row r="49">
          <cell r="A49" t="str">
            <v>SRRZ232</v>
          </cell>
          <cell r="B49">
            <v>4600000000</v>
          </cell>
        </row>
        <row r="50">
          <cell r="A50" t="str">
            <v>PW26725</v>
          </cell>
          <cell r="B50">
            <v>4550000000</v>
          </cell>
        </row>
        <row r="51">
          <cell r="A51" t="str">
            <v>MMUP746</v>
          </cell>
          <cell r="B51">
            <v>4500000000</v>
          </cell>
        </row>
        <row r="52">
          <cell r="A52" t="str">
            <v>ANOV577</v>
          </cell>
          <cell r="B52">
            <v>4266656000</v>
          </cell>
        </row>
        <row r="53">
          <cell r="A53" t="str">
            <v>CB57153</v>
          </cell>
          <cell r="B53">
            <v>4121000000</v>
          </cell>
        </row>
        <row r="54">
          <cell r="A54" t="str">
            <v>W054127</v>
          </cell>
          <cell r="B54">
            <v>4050000000</v>
          </cell>
        </row>
        <row r="55">
          <cell r="A55" t="str">
            <v>A919890</v>
          </cell>
          <cell r="B55">
            <v>4000000000</v>
          </cell>
        </row>
        <row r="56">
          <cell r="A56" t="str">
            <v>AMOD353</v>
          </cell>
          <cell r="B56">
            <v>4000000000</v>
          </cell>
        </row>
        <row r="57">
          <cell r="A57" t="str">
            <v>AMVS753</v>
          </cell>
          <cell r="B57">
            <v>4000000000</v>
          </cell>
        </row>
        <row r="58">
          <cell r="A58" t="str">
            <v>G076076</v>
          </cell>
          <cell r="B58">
            <v>4000000000</v>
          </cell>
        </row>
        <row r="59">
          <cell r="A59" t="str">
            <v>JF22353</v>
          </cell>
          <cell r="B59">
            <v>4000000000</v>
          </cell>
        </row>
        <row r="60">
          <cell r="A60" t="str">
            <v>MCAO551</v>
          </cell>
          <cell r="B60">
            <v>4000000000</v>
          </cell>
        </row>
        <row r="61">
          <cell r="A61" t="str">
            <v>MQCO467</v>
          </cell>
          <cell r="B61">
            <v>4000000000</v>
          </cell>
        </row>
        <row r="62">
          <cell r="A62" t="str">
            <v>SKWT614</v>
          </cell>
          <cell r="B62">
            <v>4000000000</v>
          </cell>
        </row>
        <row r="63">
          <cell r="A63" t="str">
            <v>SOQG189</v>
          </cell>
          <cell r="B63">
            <v>4000000000</v>
          </cell>
        </row>
        <row r="64">
          <cell r="A64" t="str">
            <v>TD84413</v>
          </cell>
          <cell r="B64">
            <v>4000000000</v>
          </cell>
        </row>
        <row r="65">
          <cell r="A65" t="str">
            <v>J934888</v>
          </cell>
          <cell r="B65">
            <v>3977154766</v>
          </cell>
        </row>
        <row r="66">
          <cell r="A66" t="str">
            <v>RBZV935</v>
          </cell>
          <cell r="B66">
            <v>3900000000</v>
          </cell>
        </row>
        <row r="67">
          <cell r="A67" t="str">
            <v>IW20430</v>
          </cell>
          <cell r="B67">
            <v>3800000000</v>
          </cell>
        </row>
        <row r="68">
          <cell r="A68" t="str">
            <v>PR32587</v>
          </cell>
          <cell r="B68">
            <v>3750000000</v>
          </cell>
        </row>
        <row r="69">
          <cell r="A69" t="str">
            <v>DV15162</v>
          </cell>
          <cell r="B69">
            <v>3650000000</v>
          </cell>
        </row>
        <row r="70">
          <cell r="A70" t="str">
            <v>WV95661</v>
          </cell>
          <cell r="B70">
            <v>3600000000</v>
          </cell>
        </row>
        <row r="71">
          <cell r="A71" t="str">
            <v>BE88424</v>
          </cell>
          <cell r="B71">
            <v>3500000000</v>
          </cell>
        </row>
        <row r="72">
          <cell r="A72" t="str">
            <v>D815447</v>
          </cell>
          <cell r="B72">
            <v>3500000000</v>
          </cell>
        </row>
        <row r="73">
          <cell r="A73" t="str">
            <v>KIY2384</v>
          </cell>
          <cell r="B73">
            <v>3500000000</v>
          </cell>
        </row>
        <row r="74">
          <cell r="A74" t="str">
            <v>MED2221</v>
          </cell>
          <cell r="B74">
            <v>3500000000</v>
          </cell>
        </row>
        <row r="75">
          <cell r="A75" t="str">
            <v>S407750</v>
          </cell>
          <cell r="B75">
            <v>3500000000</v>
          </cell>
        </row>
        <row r="76">
          <cell r="A76" t="str">
            <v>SIFA814</v>
          </cell>
          <cell r="B76">
            <v>3477438310</v>
          </cell>
        </row>
        <row r="77">
          <cell r="A77" t="str">
            <v>SQOV798</v>
          </cell>
          <cell r="B77">
            <v>3200000000</v>
          </cell>
        </row>
        <row r="78">
          <cell r="A78" t="str">
            <v>AL71688</v>
          </cell>
          <cell r="B78">
            <v>3000000000</v>
          </cell>
        </row>
        <row r="79">
          <cell r="A79" t="str">
            <v>B814824</v>
          </cell>
          <cell r="B79">
            <v>3000000000</v>
          </cell>
        </row>
        <row r="80">
          <cell r="A80" t="str">
            <v>C855557</v>
          </cell>
          <cell r="B80">
            <v>3000000000</v>
          </cell>
        </row>
        <row r="81">
          <cell r="A81" t="str">
            <v>CB70180</v>
          </cell>
          <cell r="B81">
            <v>3000000000</v>
          </cell>
        </row>
        <row r="82">
          <cell r="A82" t="str">
            <v>DJ73094</v>
          </cell>
          <cell r="B82">
            <v>3000000000</v>
          </cell>
        </row>
        <row r="83">
          <cell r="A83" t="str">
            <v>EEF9433</v>
          </cell>
          <cell r="B83">
            <v>3000000000</v>
          </cell>
        </row>
        <row r="84">
          <cell r="A84" t="str">
            <v>GG88964</v>
          </cell>
          <cell r="B84">
            <v>3000000000</v>
          </cell>
        </row>
        <row r="85">
          <cell r="A85" t="str">
            <v>IHX7043</v>
          </cell>
          <cell r="B85">
            <v>3000000000</v>
          </cell>
        </row>
        <row r="86">
          <cell r="A86" t="str">
            <v>JBF2817</v>
          </cell>
          <cell r="B86">
            <v>3000000000</v>
          </cell>
        </row>
        <row r="87">
          <cell r="A87" t="str">
            <v>K078373</v>
          </cell>
          <cell r="B87">
            <v>3000000000</v>
          </cell>
        </row>
        <row r="88">
          <cell r="A88" t="str">
            <v>ST05287</v>
          </cell>
          <cell r="B88">
            <v>3000000000</v>
          </cell>
        </row>
        <row r="89">
          <cell r="A89" t="str">
            <v>SNDB075</v>
          </cell>
          <cell r="B89">
            <v>2945000000</v>
          </cell>
        </row>
        <row r="90">
          <cell r="A90" t="str">
            <v>CG70534</v>
          </cell>
          <cell r="B90">
            <v>2821000000</v>
          </cell>
        </row>
        <row r="91">
          <cell r="A91" t="str">
            <v>EW05333</v>
          </cell>
          <cell r="B91">
            <v>2810000000</v>
          </cell>
        </row>
        <row r="92">
          <cell r="A92" t="str">
            <v>SAIA067</v>
          </cell>
          <cell r="B92">
            <v>2777760000</v>
          </cell>
        </row>
        <row r="93">
          <cell r="A93" t="str">
            <v>CA12103</v>
          </cell>
          <cell r="B93">
            <v>2750000000</v>
          </cell>
        </row>
        <row r="94">
          <cell r="A94" t="str">
            <v>STA2733</v>
          </cell>
          <cell r="B94">
            <v>2750000000</v>
          </cell>
        </row>
        <row r="95">
          <cell r="A95" t="str">
            <v>SASOT21</v>
          </cell>
          <cell r="B95">
            <v>2650000000</v>
          </cell>
        </row>
        <row r="96">
          <cell r="A96" t="str">
            <v>DT96621</v>
          </cell>
          <cell r="B96">
            <v>2625000000</v>
          </cell>
        </row>
        <row r="97">
          <cell r="A97" t="str">
            <v>ANCD039</v>
          </cell>
          <cell r="B97">
            <v>2500000000</v>
          </cell>
        </row>
        <row r="98">
          <cell r="A98" t="str">
            <v>C609366</v>
          </cell>
          <cell r="B98">
            <v>2500000000</v>
          </cell>
        </row>
        <row r="99">
          <cell r="A99" t="str">
            <v>DBQ9267</v>
          </cell>
          <cell r="B99">
            <v>2500000000</v>
          </cell>
        </row>
        <row r="100">
          <cell r="A100" t="str">
            <v>FO20529</v>
          </cell>
          <cell r="B100">
            <v>2500000000</v>
          </cell>
        </row>
        <row r="101">
          <cell r="A101" t="str">
            <v>GF62877</v>
          </cell>
          <cell r="B101">
            <v>2500000000</v>
          </cell>
        </row>
        <row r="102">
          <cell r="A102" t="str">
            <v>HR32316</v>
          </cell>
          <cell r="B102">
            <v>2500000000</v>
          </cell>
        </row>
        <row r="103">
          <cell r="A103" t="str">
            <v>JA41709</v>
          </cell>
          <cell r="B103">
            <v>2500000000</v>
          </cell>
        </row>
        <row r="104">
          <cell r="A104" t="str">
            <v>M827430</v>
          </cell>
          <cell r="B104">
            <v>2500000000</v>
          </cell>
        </row>
        <row r="105">
          <cell r="A105" t="str">
            <v>MAW0722</v>
          </cell>
          <cell r="B105">
            <v>2500000000</v>
          </cell>
        </row>
        <row r="106">
          <cell r="A106" t="str">
            <v>RME9917</v>
          </cell>
          <cell r="B106">
            <v>2500000000</v>
          </cell>
        </row>
        <row r="107">
          <cell r="A107" t="str">
            <v>TH51813</v>
          </cell>
          <cell r="B107">
            <v>2500000000</v>
          </cell>
        </row>
        <row r="108">
          <cell r="A108" t="str">
            <v>CF97609</v>
          </cell>
          <cell r="B108">
            <v>2450000000</v>
          </cell>
        </row>
        <row r="109">
          <cell r="A109" t="str">
            <v>MLAH467</v>
          </cell>
          <cell r="B109">
            <v>2450000000</v>
          </cell>
        </row>
        <row r="110">
          <cell r="A110" t="str">
            <v>EEI1703</v>
          </cell>
          <cell r="B110">
            <v>2250000000</v>
          </cell>
        </row>
        <row r="111">
          <cell r="A111" t="str">
            <v>JP76037</v>
          </cell>
          <cell r="B111">
            <v>2250000000</v>
          </cell>
        </row>
        <row r="112">
          <cell r="A112" t="str">
            <v>RSW6100</v>
          </cell>
          <cell r="B112">
            <v>2250000000</v>
          </cell>
        </row>
        <row r="113">
          <cell r="A113" t="str">
            <v>I526806</v>
          </cell>
          <cell r="B113">
            <v>2100000000</v>
          </cell>
        </row>
        <row r="114">
          <cell r="A114" t="str">
            <v>EN00363</v>
          </cell>
          <cell r="B114">
            <v>2025000000</v>
          </cell>
        </row>
        <row r="115">
          <cell r="A115" t="str">
            <v>DVE0885</v>
          </cell>
          <cell r="B115">
            <v>2000000000</v>
          </cell>
        </row>
        <row r="116">
          <cell r="A116" t="str">
            <v>HT01517</v>
          </cell>
          <cell r="B116">
            <v>2000000000</v>
          </cell>
        </row>
        <row r="117">
          <cell r="A117" t="str">
            <v>IW73422</v>
          </cell>
          <cell r="B117">
            <v>2000000000</v>
          </cell>
        </row>
        <row r="118">
          <cell r="A118" t="str">
            <v>JF22465</v>
          </cell>
          <cell r="B118">
            <v>2000000000</v>
          </cell>
        </row>
        <row r="119">
          <cell r="A119" t="str">
            <v>JL63632</v>
          </cell>
          <cell r="B119">
            <v>2000000000</v>
          </cell>
        </row>
        <row r="120">
          <cell r="A120" t="str">
            <v>KEF9543</v>
          </cell>
          <cell r="B120">
            <v>2000000000</v>
          </cell>
        </row>
        <row r="121">
          <cell r="A121" t="str">
            <v>NX08093</v>
          </cell>
          <cell r="B121">
            <v>2000000000</v>
          </cell>
        </row>
        <row r="122">
          <cell r="A122" t="str">
            <v>O576857</v>
          </cell>
          <cell r="B122">
            <v>2000000000</v>
          </cell>
        </row>
        <row r="123">
          <cell r="A123" t="str">
            <v>PEA5037</v>
          </cell>
          <cell r="B123">
            <v>2000000000</v>
          </cell>
        </row>
        <row r="124">
          <cell r="A124" t="str">
            <v>PF96428</v>
          </cell>
          <cell r="B124">
            <v>2000000000</v>
          </cell>
        </row>
        <row r="125">
          <cell r="A125" t="str">
            <v>RT39959</v>
          </cell>
          <cell r="B125">
            <v>2000000000</v>
          </cell>
        </row>
        <row r="126">
          <cell r="A126" t="str">
            <v>WK79473</v>
          </cell>
          <cell r="B126">
            <v>2000000000</v>
          </cell>
        </row>
        <row r="127">
          <cell r="A127" t="str">
            <v>Y056610</v>
          </cell>
          <cell r="B127">
            <v>2000000000</v>
          </cell>
        </row>
        <row r="128">
          <cell r="A128" t="str">
            <v>TD18963</v>
          </cell>
          <cell r="B128">
            <v>1950000000</v>
          </cell>
        </row>
        <row r="129">
          <cell r="A129" t="str">
            <v>BR91693</v>
          </cell>
          <cell r="B129">
            <v>1900000000</v>
          </cell>
        </row>
        <row r="130">
          <cell r="A130" t="str">
            <v>C023185</v>
          </cell>
          <cell r="B130">
            <v>1900000000</v>
          </cell>
        </row>
        <row r="131">
          <cell r="A131" t="str">
            <v>PG10896</v>
          </cell>
          <cell r="B131">
            <v>1850000000</v>
          </cell>
        </row>
        <row r="132">
          <cell r="A132" t="str">
            <v>RCR9502</v>
          </cell>
          <cell r="B132">
            <v>1800000000</v>
          </cell>
        </row>
        <row r="133">
          <cell r="A133" t="str">
            <v>S407793</v>
          </cell>
          <cell r="B133">
            <v>1800000000</v>
          </cell>
        </row>
        <row r="134">
          <cell r="A134" t="str">
            <v>MVL6045</v>
          </cell>
          <cell r="B134">
            <v>1775000000</v>
          </cell>
        </row>
        <row r="135">
          <cell r="A135" t="str">
            <v>DS05924</v>
          </cell>
          <cell r="B135">
            <v>1750000000</v>
          </cell>
        </row>
        <row r="136">
          <cell r="A136" t="str">
            <v>DWO9346</v>
          </cell>
          <cell r="B136">
            <v>1750000000</v>
          </cell>
        </row>
        <row r="137">
          <cell r="A137" t="str">
            <v>CB80793</v>
          </cell>
          <cell r="B137">
            <v>1700000000</v>
          </cell>
        </row>
        <row r="138">
          <cell r="A138" t="str">
            <v>DDN4997</v>
          </cell>
          <cell r="B138">
            <v>1700000000</v>
          </cell>
        </row>
        <row r="139">
          <cell r="A139" t="str">
            <v>FC93663</v>
          </cell>
          <cell r="B139">
            <v>1700000000</v>
          </cell>
        </row>
        <row r="140">
          <cell r="A140" t="str">
            <v>MEAJ392</v>
          </cell>
          <cell r="B140">
            <v>1700000000</v>
          </cell>
        </row>
        <row r="141">
          <cell r="A141" t="str">
            <v>NJD1576</v>
          </cell>
          <cell r="B141">
            <v>1700000000</v>
          </cell>
        </row>
        <row r="142">
          <cell r="A142" t="str">
            <v>LN30492</v>
          </cell>
          <cell r="B142">
            <v>1634232781</v>
          </cell>
        </row>
        <row r="143">
          <cell r="A143" t="str">
            <v>Q015355</v>
          </cell>
          <cell r="B143">
            <v>1600000000</v>
          </cell>
        </row>
        <row r="144">
          <cell r="A144" t="str">
            <v>W146069</v>
          </cell>
          <cell r="B144">
            <v>1550000000</v>
          </cell>
        </row>
        <row r="145">
          <cell r="A145" t="str">
            <v>ASC9353</v>
          </cell>
          <cell r="B145">
            <v>1525884357</v>
          </cell>
        </row>
        <row r="146">
          <cell r="A146" t="str">
            <v>A207919</v>
          </cell>
          <cell r="B146">
            <v>1500000000</v>
          </cell>
        </row>
        <row r="147">
          <cell r="A147" t="str">
            <v>AQSU564</v>
          </cell>
          <cell r="B147">
            <v>1500000000</v>
          </cell>
        </row>
        <row r="148">
          <cell r="A148" t="str">
            <v>BAE3588</v>
          </cell>
          <cell r="B148">
            <v>1500000000</v>
          </cell>
        </row>
        <row r="149">
          <cell r="A149" t="str">
            <v>CB19423</v>
          </cell>
          <cell r="B149">
            <v>1500000000</v>
          </cell>
        </row>
        <row r="150">
          <cell r="A150" t="str">
            <v>G203088</v>
          </cell>
          <cell r="B150">
            <v>1500000000</v>
          </cell>
        </row>
        <row r="151">
          <cell r="A151" t="str">
            <v>GE02660</v>
          </cell>
          <cell r="B151">
            <v>1500000000</v>
          </cell>
        </row>
        <row r="152">
          <cell r="A152" t="str">
            <v>HDX4296</v>
          </cell>
          <cell r="B152">
            <v>1500000000</v>
          </cell>
        </row>
        <row r="153">
          <cell r="A153" t="str">
            <v>KGI7144</v>
          </cell>
          <cell r="B153">
            <v>1500000000</v>
          </cell>
        </row>
        <row r="154">
          <cell r="A154" t="str">
            <v>KLZ5925</v>
          </cell>
          <cell r="B154">
            <v>1500000000</v>
          </cell>
        </row>
        <row r="155">
          <cell r="A155" t="str">
            <v>KNA8210</v>
          </cell>
          <cell r="B155">
            <v>1500000000</v>
          </cell>
        </row>
        <row r="156">
          <cell r="A156" t="str">
            <v>MEIL716</v>
          </cell>
          <cell r="B156">
            <v>1500000000</v>
          </cell>
        </row>
        <row r="157">
          <cell r="A157" t="str">
            <v>PF70374</v>
          </cell>
          <cell r="B157">
            <v>1500000000</v>
          </cell>
        </row>
        <row r="158">
          <cell r="A158" t="str">
            <v>PQ20437</v>
          </cell>
          <cell r="B158">
            <v>1500000000</v>
          </cell>
        </row>
        <row r="159">
          <cell r="A159" t="str">
            <v>SATFS97</v>
          </cell>
          <cell r="B159">
            <v>1500000000</v>
          </cell>
        </row>
        <row r="160">
          <cell r="A160" t="str">
            <v>SMKW900</v>
          </cell>
          <cell r="B160">
            <v>1500000000</v>
          </cell>
        </row>
        <row r="161">
          <cell r="A161" t="str">
            <v>SRRS449</v>
          </cell>
          <cell r="B161">
            <v>1500000000</v>
          </cell>
        </row>
        <row r="162">
          <cell r="A162" t="str">
            <v>BI66927</v>
          </cell>
          <cell r="B162">
            <v>1400000000</v>
          </cell>
        </row>
        <row r="163">
          <cell r="A163" t="str">
            <v>KGM4626</v>
          </cell>
          <cell r="B163">
            <v>1388888888</v>
          </cell>
        </row>
        <row r="164">
          <cell r="A164" t="str">
            <v>IDC0952</v>
          </cell>
          <cell r="B164">
            <v>1383318510</v>
          </cell>
        </row>
        <row r="165">
          <cell r="A165" t="str">
            <v>ENY8787</v>
          </cell>
          <cell r="B165">
            <v>1350000000</v>
          </cell>
        </row>
        <row r="166">
          <cell r="A166" t="str">
            <v>ARU8289</v>
          </cell>
          <cell r="B166">
            <v>1345000000</v>
          </cell>
        </row>
        <row r="167">
          <cell r="A167" t="str">
            <v>MM88618</v>
          </cell>
          <cell r="B167">
            <v>1325000000</v>
          </cell>
        </row>
        <row r="168">
          <cell r="A168" t="str">
            <v>AVJ8677</v>
          </cell>
          <cell r="B168">
            <v>1301902126</v>
          </cell>
        </row>
        <row r="169">
          <cell r="A169" t="str">
            <v>HHD2710</v>
          </cell>
          <cell r="B169">
            <v>1300657715</v>
          </cell>
        </row>
        <row r="170">
          <cell r="A170" t="str">
            <v>HFL5235</v>
          </cell>
          <cell r="B170">
            <v>1300000000</v>
          </cell>
        </row>
        <row r="171">
          <cell r="A171" t="str">
            <v>L527018</v>
          </cell>
          <cell r="B171">
            <v>1300000000</v>
          </cell>
        </row>
        <row r="172">
          <cell r="A172" t="str">
            <v>M830753</v>
          </cell>
          <cell r="B172">
            <v>1300000000</v>
          </cell>
        </row>
        <row r="173">
          <cell r="A173" t="str">
            <v>SLUF651</v>
          </cell>
          <cell r="B173">
            <v>1300000000</v>
          </cell>
        </row>
        <row r="174">
          <cell r="A174" t="str">
            <v>YJ08485</v>
          </cell>
          <cell r="B174">
            <v>1300000000</v>
          </cell>
        </row>
        <row r="175">
          <cell r="A175" t="str">
            <v>DR97928</v>
          </cell>
          <cell r="B175">
            <v>1261151072</v>
          </cell>
        </row>
        <row r="176">
          <cell r="A176" t="str">
            <v>A813832</v>
          </cell>
          <cell r="B176">
            <v>1250000000</v>
          </cell>
        </row>
        <row r="177">
          <cell r="A177" t="str">
            <v>BR36995</v>
          </cell>
          <cell r="B177">
            <v>1250000000</v>
          </cell>
        </row>
        <row r="178">
          <cell r="A178" t="str">
            <v>CJ76363</v>
          </cell>
          <cell r="B178">
            <v>1250000000</v>
          </cell>
        </row>
        <row r="179">
          <cell r="A179" t="str">
            <v>DWX1214</v>
          </cell>
          <cell r="B179">
            <v>1250000000</v>
          </cell>
        </row>
        <row r="180">
          <cell r="A180" t="str">
            <v>JF74200</v>
          </cell>
          <cell r="B180">
            <v>1250000000</v>
          </cell>
        </row>
        <row r="181">
          <cell r="A181" t="str">
            <v>MQJC028</v>
          </cell>
          <cell r="B181">
            <v>1250000000</v>
          </cell>
        </row>
        <row r="182">
          <cell r="A182" t="str">
            <v>NIZ6470</v>
          </cell>
          <cell r="B182">
            <v>1250000000</v>
          </cell>
        </row>
        <row r="183">
          <cell r="A183" t="str">
            <v>PEB7947</v>
          </cell>
          <cell r="B183">
            <v>1250000000</v>
          </cell>
        </row>
        <row r="184">
          <cell r="A184" t="str">
            <v>S409932</v>
          </cell>
          <cell r="B184">
            <v>1250000000</v>
          </cell>
        </row>
        <row r="185">
          <cell r="A185" t="str">
            <v>S413547</v>
          </cell>
          <cell r="B185">
            <v>1250000000</v>
          </cell>
        </row>
        <row r="186">
          <cell r="A186" t="str">
            <v>HER5280</v>
          </cell>
          <cell r="B186">
            <v>1226863512</v>
          </cell>
        </row>
        <row r="187">
          <cell r="A187" t="str">
            <v>AXE3292</v>
          </cell>
          <cell r="B187">
            <v>1200000000</v>
          </cell>
        </row>
        <row r="188">
          <cell r="A188" t="str">
            <v>BF08845</v>
          </cell>
          <cell r="B188">
            <v>1200000000</v>
          </cell>
        </row>
        <row r="189">
          <cell r="A189" t="str">
            <v>ICA3386</v>
          </cell>
          <cell r="B189">
            <v>1200000000</v>
          </cell>
        </row>
        <row r="190">
          <cell r="A190" t="str">
            <v>RANB267</v>
          </cell>
          <cell r="B190">
            <v>1200000000</v>
          </cell>
        </row>
        <row r="191">
          <cell r="A191" t="str">
            <v>TCQ1174</v>
          </cell>
          <cell r="B191">
            <v>1200000000</v>
          </cell>
        </row>
        <row r="192">
          <cell r="A192" t="str">
            <v>PO77900</v>
          </cell>
          <cell r="B192">
            <v>1195000000</v>
          </cell>
        </row>
        <row r="193">
          <cell r="A193" t="str">
            <v>TV93059</v>
          </cell>
          <cell r="B193">
            <v>1181534997</v>
          </cell>
        </row>
        <row r="194">
          <cell r="A194" t="str">
            <v>EV07955</v>
          </cell>
          <cell r="B194">
            <v>1166665800</v>
          </cell>
        </row>
        <row r="195">
          <cell r="A195" t="str">
            <v>ABAG206</v>
          </cell>
          <cell r="B195">
            <v>1111502796</v>
          </cell>
        </row>
        <row r="196">
          <cell r="A196" t="str">
            <v>GA44400</v>
          </cell>
          <cell r="B196">
            <v>1100735530</v>
          </cell>
        </row>
        <row r="197">
          <cell r="A197" t="str">
            <v>FJ61130</v>
          </cell>
          <cell r="B197">
            <v>1100000000</v>
          </cell>
        </row>
        <row r="198">
          <cell r="A198" t="str">
            <v>IN89481</v>
          </cell>
          <cell r="B198">
            <v>1100000000</v>
          </cell>
        </row>
        <row r="199">
          <cell r="A199" t="str">
            <v>SJR7575</v>
          </cell>
          <cell r="B199">
            <v>1100000000</v>
          </cell>
        </row>
        <row r="200">
          <cell r="A200" t="str">
            <v>SRBX204</v>
          </cell>
          <cell r="B200">
            <v>1100000000</v>
          </cell>
        </row>
        <row r="201">
          <cell r="A201" t="str">
            <v>SZNR264</v>
          </cell>
          <cell r="B201">
            <v>1100000000</v>
          </cell>
        </row>
        <row r="202">
          <cell r="A202" t="str">
            <v>TAX8394</v>
          </cell>
          <cell r="B202">
            <v>1100000000</v>
          </cell>
        </row>
        <row r="203">
          <cell r="A203" t="str">
            <v>TEN2051</v>
          </cell>
          <cell r="B203">
            <v>1100000000</v>
          </cell>
        </row>
        <row r="204">
          <cell r="A204" t="str">
            <v>W196033</v>
          </cell>
          <cell r="B204">
            <v>1100000000</v>
          </cell>
        </row>
        <row r="205">
          <cell r="A205" t="str">
            <v>SLUR722</v>
          </cell>
          <cell r="B205">
            <v>1078224000</v>
          </cell>
        </row>
        <row r="206">
          <cell r="A206" t="str">
            <v>BQ50252</v>
          </cell>
          <cell r="B206">
            <v>1052576000</v>
          </cell>
        </row>
        <row r="207">
          <cell r="A207" t="str">
            <v>C383917</v>
          </cell>
          <cell r="B207">
            <v>1050000000</v>
          </cell>
        </row>
        <row r="208">
          <cell r="A208" t="str">
            <v>EO51500</v>
          </cell>
          <cell r="B208">
            <v>1050000000</v>
          </cell>
        </row>
        <row r="209">
          <cell r="A209" t="str">
            <v>SFKK389</v>
          </cell>
          <cell r="B209">
            <v>1050000000</v>
          </cell>
        </row>
        <row r="210">
          <cell r="A210" t="str">
            <v>LC51128</v>
          </cell>
          <cell r="B210">
            <v>1041928982.2</v>
          </cell>
        </row>
        <row r="211">
          <cell r="A211" t="str">
            <v>SYIO554</v>
          </cell>
          <cell r="B211">
            <v>1021430082</v>
          </cell>
        </row>
        <row r="212">
          <cell r="A212" t="str">
            <v>ADZO140</v>
          </cell>
          <cell r="B212">
            <v>1000000000</v>
          </cell>
        </row>
        <row r="213">
          <cell r="A213" t="str">
            <v>ALT9402</v>
          </cell>
          <cell r="B213">
            <v>1000000000</v>
          </cell>
        </row>
        <row r="214">
          <cell r="A214" t="str">
            <v>ANOK764</v>
          </cell>
          <cell r="B214">
            <v>1000000000</v>
          </cell>
        </row>
        <row r="215">
          <cell r="A215" t="str">
            <v>AT98266</v>
          </cell>
          <cell r="B215">
            <v>1000000000</v>
          </cell>
        </row>
        <row r="216">
          <cell r="A216" t="str">
            <v>AVS1215</v>
          </cell>
          <cell r="B216">
            <v>1000000000</v>
          </cell>
        </row>
        <row r="217">
          <cell r="A217" t="str">
            <v>CA30524</v>
          </cell>
          <cell r="B217">
            <v>1000000000</v>
          </cell>
        </row>
        <row r="218">
          <cell r="A218" t="str">
            <v>DCJ0203</v>
          </cell>
          <cell r="B218">
            <v>1000000000</v>
          </cell>
        </row>
        <row r="219">
          <cell r="A219" t="str">
            <v>H080636</v>
          </cell>
          <cell r="B219">
            <v>1000000000</v>
          </cell>
        </row>
        <row r="220">
          <cell r="A220" t="str">
            <v>KNZ7897</v>
          </cell>
          <cell r="B220">
            <v>1000000000</v>
          </cell>
        </row>
        <row r="221">
          <cell r="A221" t="str">
            <v>MMRB331</v>
          </cell>
          <cell r="B221">
            <v>1000000000</v>
          </cell>
        </row>
        <row r="222">
          <cell r="A222" t="str">
            <v>SAX1924</v>
          </cell>
          <cell r="B222">
            <v>1000000000</v>
          </cell>
        </row>
        <row r="223">
          <cell r="A223" t="str">
            <v>SZRX395</v>
          </cell>
          <cell r="B223">
            <v>1000000000</v>
          </cell>
        </row>
        <row r="224">
          <cell r="A224" t="str">
            <v>SLPK290</v>
          </cell>
          <cell r="B224">
            <v>975000000</v>
          </cell>
        </row>
        <row r="225">
          <cell r="A225" t="str">
            <v>SZG5781</v>
          </cell>
          <cell r="B225">
            <v>913012480</v>
          </cell>
        </row>
        <row r="226">
          <cell r="A226" t="str">
            <v>GD48150</v>
          </cell>
          <cell r="B226">
            <v>900000000</v>
          </cell>
        </row>
        <row r="227">
          <cell r="A227" t="str">
            <v>JR21783</v>
          </cell>
          <cell r="B227">
            <v>885000000</v>
          </cell>
        </row>
        <row r="228">
          <cell r="A228" t="str">
            <v>ATU7202</v>
          </cell>
          <cell r="B228">
            <v>872315557</v>
          </cell>
        </row>
        <row r="229">
          <cell r="A229" t="str">
            <v>SJST378</v>
          </cell>
          <cell r="B229">
            <v>850000000</v>
          </cell>
        </row>
        <row r="230">
          <cell r="A230" t="str">
            <v>R108589</v>
          </cell>
          <cell r="B230">
            <v>842083100</v>
          </cell>
        </row>
        <row r="231">
          <cell r="A231" t="str">
            <v>ALOX077</v>
          </cell>
          <cell r="B231">
            <v>800000000</v>
          </cell>
        </row>
        <row r="232">
          <cell r="A232" t="str">
            <v>FBK5250</v>
          </cell>
          <cell r="B232">
            <v>800000000</v>
          </cell>
        </row>
        <row r="233">
          <cell r="A233" t="str">
            <v>HDF6934</v>
          </cell>
          <cell r="B233">
            <v>800000000</v>
          </cell>
        </row>
        <row r="234">
          <cell r="A234" t="str">
            <v>I075341</v>
          </cell>
          <cell r="B234">
            <v>800000000</v>
          </cell>
        </row>
        <row r="235">
          <cell r="A235" t="str">
            <v>IEO6749</v>
          </cell>
          <cell r="B235">
            <v>800000000</v>
          </cell>
        </row>
        <row r="236">
          <cell r="A236" t="str">
            <v>RX92942</v>
          </cell>
          <cell r="B236">
            <v>800000000</v>
          </cell>
        </row>
        <row r="237">
          <cell r="A237" t="str">
            <v>SSTO952</v>
          </cell>
          <cell r="B237">
            <v>800000000</v>
          </cell>
        </row>
        <row r="238">
          <cell r="A238" t="str">
            <v>AJBO805</v>
          </cell>
          <cell r="B238">
            <v>750000000</v>
          </cell>
        </row>
        <row r="239">
          <cell r="A239" t="str">
            <v>G919951</v>
          </cell>
          <cell r="B239">
            <v>750000000</v>
          </cell>
        </row>
        <row r="240">
          <cell r="A240" t="str">
            <v>KHY2219</v>
          </cell>
          <cell r="B240">
            <v>750000000</v>
          </cell>
        </row>
        <row r="241">
          <cell r="A241" t="str">
            <v>SVRW320</v>
          </cell>
          <cell r="B241">
            <v>750000000</v>
          </cell>
        </row>
        <row r="242">
          <cell r="A242" t="str">
            <v>SPYA008</v>
          </cell>
          <cell r="B242">
            <v>729228875</v>
          </cell>
        </row>
        <row r="243">
          <cell r="A243" t="str">
            <v>SVL8825</v>
          </cell>
          <cell r="B243">
            <v>700000000</v>
          </cell>
        </row>
        <row r="244">
          <cell r="A244" t="str">
            <v>LP23277</v>
          </cell>
          <cell r="B244">
            <v>689477000</v>
          </cell>
        </row>
        <row r="245">
          <cell r="A245" t="str">
            <v>ABDS163</v>
          </cell>
          <cell r="B245">
            <v>650000000</v>
          </cell>
        </row>
        <row r="246">
          <cell r="A246" t="str">
            <v>CF57104</v>
          </cell>
          <cell r="B246">
            <v>650000000</v>
          </cell>
        </row>
        <row r="247">
          <cell r="A247" t="str">
            <v>NY18131</v>
          </cell>
          <cell r="B247">
            <v>650000000</v>
          </cell>
        </row>
        <row r="248">
          <cell r="A248" t="str">
            <v>IAI7178</v>
          </cell>
          <cell r="B248">
            <v>641616318</v>
          </cell>
        </row>
        <row r="249">
          <cell r="A249" t="str">
            <v>MAVA628</v>
          </cell>
          <cell r="B249">
            <v>621164896</v>
          </cell>
        </row>
        <row r="250">
          <cell r="A250" t="str">
            <v>AEDL756</v>
          </cell>
          <cell r="B250">
            <v>600000000</v>
          </cell>
        </row>
        <row r="251">
          <cell r="A251" t="str">
            <v>CI77768</v>
          </cell>
          <cell r="B251">
            <v>600000000</v>
          </cell>
        </row>
        <row r="252">
          <cell r="A252" t="str">
            <v>EKH5625</v>
          </cell>
          <cell r="B252">
            <v>600000000</v>
          </cell>
        </row>
        <row r="253">
          <cell r="A253" t="str">
            <v>PP01048</v>
          </cell>
          <cell r="B253">
            <v>590000000</v>
          </cell>
        </row>
        <row r="254">
          <cell r="A254" t="str">
            <v>EBJ6630</v>
          </cell>
          <cell r="B254">
            <v>541840315</v>
          </cell>
        </row>
        <row r="255">
          <cell r="A255" t="str">
            <v>KJT9907</v>
          </cell>
          <cell r="B255">
            <v>530000000</v>
          </cell>
        </row>
        <row r="256">
          <cell r="A256" t="str">
            <v>AAQ1542</v>
          </cell>
          <cell r="B256">
            <v>500000000</v>
          </cell>
        </row>
        <row r="257">
          <cell r="A257" t="str">
            <v>ADWK951</v>
          </cell>
          <cell r="B257">
            <v>500000000</v>
          </cell>
        </row>
        <row r="258">
          <cell r="A258" t="str">
            <v>AQXA575</v>
          </cell>
          <cell r="B258">
            <v>500000000</v>
          </cell>
        </row>
        <row r="259">
          <cell r="A259" t="str">
            <v>BAE4023</v>
          </cell>
          <cell r="B259">
            <v>500000000</v>
          </cell>
        </row>
        <row r="260">
          <cell r="A260" t="str">
            <v>BE18913</v>
          </cell>
          <cell r="B260">
            <v>500000000</v>
          </cell>
        </row>
        <row r="261">
          <cell r="A261" t="str">
            <v>BK73073</v>
          </cell>
          <cell r="B261">
            <v>500000000</v>
          </cell>
        </row>
        <row r="262">
          <cell r="A262" t="str">
            <v>BT72351</v>
          </cell>
          <cell r="B262">
            <v>500000000</v>
          </cell>
        </row>
        <row r="263">
          <cell r="A263" t="str">
            <v>D122379</v>
          </cell>
          <cell r="B263">
            <v>500000000</v>
          </cell>
        </row>
        <row r="264">
          <cell r="A264" t="str">
            <v>DUG0554</v>
          </cell>
          <cell r="B264">
            <v>500000000</v>
          </cell>
        </row>
        <row r="265">
          <cell r="A265" t="str">
            <v>DVI0714</v>
          </cell>
          <cell r="B265">
            <v>500000000</v>
          </cell>
        </row>
        <row r="266">
          <cell r="A266" t="str">
            <v>DVX8079</v>
          </cell>
          <cell r="B266">
            <v>500000000</v>
          </cell>
        </row>
        <row r="267">
          <cell r="A267" t="str">
            <v>EAX0121</v>
          </cell>
          <cell r="B267">
            <v>500000000</v>
          </cell>
        </row>
        <row r="268">
          <cell r="A268" t="str">
            <v>G645617</v>
          </cell>
          <cell r="B268">
            <v>500000000</v>
          </cell>
        </row>
        <row r="269">
          <cell r="A269" t="str">
            <v>HAR6786</v>
          </cell>
          <cell r="B269">
            <v>500000000</v>
          </cell>
        </row>
        <row r="270">
          <cell r="A270" t="str">
            <v>HBK6729</v>
          </cell>
          <cell r="B270">
            <v>500000000</v>
          </cell>
        </row>
        <row r="271">
          <cell r="A271" t="str">
            <v>HMP8234</v>
          </cell>
          <cell r="B271">
            <v>500000000</v>
          </cell>
        </row>
        <row r="272">
          <cell r="A272" t="str">
            <v>KLZ6934</v>
          </cell>
          <cell r="B272">
            <v>500000000</v>
          </cell>
        </row>
        <row r="273">
          <cell r="A273" t="str">
            <v>KNE0951</v>
          </cell>
          <cell r="B273">
            <v>500000000</v>
          </cell>
        </row>
        <row r="274">
          <cell r="A274" t="str">
            <v>MJW5224</v>
          </cell>
          <cell r="B274">
            <v>500000000</v>
          </cell>
        </row>
        <row r="275">
          <cell r="A275" t="str">
            <v>MMZG417</v>
          </cell>
          <cell r="B275">
            <v>500000000</v>
          </cell>
        </row>
        <row r="276">
          <cell r="A276" t="str">
            <v>MOV0330</v>
          </cell>
          <cell r="B276">
            <v>500000000</v>
          </cell>
        </row>
        <row r="277">
          <cell r="A277" t="str">
            <v>NIL6567</v>
          </cell>
          <cell r="B277">
            <v>500000000</v>
          </cell>
        </row>
        <row r="278">
          <cell r="A278" t="str">
            <v>PM52606</v>
          </cell>
          <cell r="B278">
            <v>500000000</v>
          </cell>
        </row>
        <row r="279">
          <cell r="A279" t="str">
            <v>RLE7881</v>
          </cell>
          <cell r="B279">
            <v>500000000</v>
          </cell>
        </row>
        <row r="280">
          <cell r="A280" t="str">
            <v>SBLZX74</v>
          </cell>
          <cell r="B280">
            <v>500000000</v>
          </cell>
        </row>
        <row r="281">
          <cell r="A281" t="str">
            <v>SBSNX90</v>
          </cell>
          <cell r="B281">
            <v>500000000</v>
          </cell>
        </row>
        <row r="282">
          <cell r="A282" t="str">
            <v>SGUR343</v>
          </cell>
          <cell r="B282">
            <v>500000000</v>
          </cell>
        </row>
        <row r="283">
          <cell r="A283" t="str">
            <v>SXLL948</v>
          </cell>
          <cell r="B283">
            <v>500000000</v>
          </cell>
        </row>
        <row r="284">
          <cell r="A284" t="str">
            <v>TBK7431</v>
          </cell>
          <cell r="B284">
            <v>500000000</v>
          </cell>
        </row>
        <row r="285">
          <cell r="A285" t="str">
            <v>TEL0868</v>
          </cell>
          <cell r="B285">
            <v>500000000</v>
          </cell>
        </row>
        <row r="286">
          <cell r="A286" t="str">
            <v>TIA3037</v>
          </cell>
          <cell r="B286">
            <v>500000000</v>
          </cell>
        </row>
        <row r="287">
          <cell r="A287" t="str">
            <v>TX09837</v>
          </cell>
          <cell r="B287">
            <v>500000000</v>
          </cell>
        </row>
        <row r="288">
          <cell r="A288" t="str">
            <v>U994721</v>
          </cell>
          <cell r="B288">
            <v>500000000</v>
          </cell>
        </row>
        <row r="289">
          <cell r="A289" t="str">
            <v>WDG6256</v>
          </cell>
          <cell r="B289">
            <v>500000000</v>
          </cell>
        </row>
        <row r="290">
          <cell r="A290" t="str">
            <v>WO24111</v>
          </cell>
          <cell r="B290">
            <v>500000000</v>
          </cell>
        </row>
        <row r="291">
          <cell r="A291" t="str">
            <v>SSM0902</v>
          </cell>
          <cell r="B291">
            <v>490000000</v>
          </cell>
        </row>
        <row r="292">
          <cell r="A292" t="str">
            <v>WR10222</v>
          </cell>
          <cell r="B292">
            <v>486112000</v>
          </cell>
        </row>
        <row r="293">
          <cell r="A293" t="str">
            <v>HW11561</v>
          </cell>
          <cell r="B293">
            <v>483400000</v>
          </cell>
        </row>
        <row r="294">
          <cell r="A294" t="str">
            <v>WCK0290</v>
          </cell>
          <cell r="B294">
            <v>459777000</v>
          </cell>
        </row>
        <row r="295">
          <cell r="A295" t="str">
            <v>ALY9675</v>
          </cell>
          <cell r="B295">
            <v>450000000</v>
          </cell>
        </row>
        <row r="296">
          <cell r="A296" t="str">
            <v>SAKNT78</v>
          </cell>
          <cell r="B296">
            <v>450000000</v>
          </cell>
        </row>
        <row r="297">
          <cell r="A297" t="str">
            <v>SMDP695</v>
          </cell>
          <cell r="B297">
            <v>450000000</v>
          </cell>
        </row>
        <row r="298">
          <cell r="A298" t="str">
            <v>LM41526</v>
          </cell>
          <cell r="B298">
            <v>440000000</v>
          </cell>
        </row>
        <row r="299">
          <cell r="A299" t="str">
            <v>NGL8505</v>
          </cell>
          <cell r="B299">
            <v>437978000</v>
          </cell>
        </row>
        <row r="300">
          <cell r="A300" t="str">
            <v>HDX6080</v>
          </cell>
          <cell r="B300">
            <v>436000000</v>
          </cell>
        </row>
        <row r="301">
          <cell r="A301" t="str">
            <v>WDK8648</v>
          </cell>
          <cell r="B301">
            <v>435149048</v>
          </cell>
        </row>
        <row r="302">
          <cell r="A302" t="str">
            <v>F467687</v>
          </cell>
          <cell r="B302">
            <v>427728272</v>
          </cell>
        </row>
        <row r="303">
          <cell r="A303" t="str">
            <v>JO38273</v>
          </cell>
          <cell r="B303">
            <v>422483000</v>
          </cell>
        </row>
        <row r="304">
          <cell r="A304" t="str">
            <v>ADKX360</v>
          </cell>
          <cell r="B304">
            <v>400000000</v>
          </cell>
        </row>
        <row r="305">
          <cell r="A305" t="str">
            <v>APQK579</v>
          </cell>
          <cell r="B305">
            <v>400000000</v>
          </cell>
        </row>
        <row r="306">
          <cell r="A306" t="str">
            <v>AWH1504</v>
          </cell>
          <cell r="B306">
            <v>400000000</v>
          </cell>
        </row>
        <row r="307">
          <cell r="A307" t="str">
            <v>B057494</v>
          </cell>
          <cell r="B307">
            <v>400000000</v>
          </cell>
        </row>
        <row r="308">
          <cell r="A308" t="str">
            <v>KF55888</v>
          </cell>
          <cell r="B308">
            <v>400000000</v>
          </cell>
        </row>
        <row r="309">
          <cell r="A309" t="str">
            <v>SALIV25</v>
          </cell>
          <cell r="B309">
            <v>400000000</v>
          </cell>
        </row>
        <row r="310">
          <cell r="A310" t="str">
            <v>SCSY457</v>
          </cell>
          <cell r="B310">
            <v>400000000</v>
          </cell>
        </row>
        <row r="311">
          <cell r="A311" t="str">
            <v>SDZK381</v>
          </cell>
          <cell r="B311">
            <v>400000000</v>
          </cell>
        </row>
        <row r="312">
          <cell r="A312" t="str">
            <v>SHSX480</v>
          </cell>
          <cell r="B312">
            <v>400000000</v>
          </cell>
        </row>
        <row r="313">
          <cell r="A313" t="str">
            <v>SIM5424</v>
          </cell>
          <cell r="B313">
            <v>400000000</v>
          </cell>
        </row>
        <row r="314">
          <cell r="A314" t="str">
            <v>SKIL422</v>
          </cell>
          <cell r="B314">
            <v>400000000</v>
          </cell>
        </row>
        <row r="315">
          <cell r="A315" t="str">
            <v>TII4178</v>
          </cell>
          <cell r="B315">
            <v>400000000</v>
          </cell>
        </row>
        <row r="316">
          <cell r="A316" t="str">
            <v>W259693</v>
          </cell>
          <cell r="B316">
            <v>400000000</v>
          </cell>
        </row>
        <row r="317">
          <cell r="A317" t="str">
            <v>AFC4369</v>
          </cell>
          <cell r="B317">
            <v>387841862</v>
          </cell>
        </row>
        <row r="318">
          <cell r="A318" t="str">
            <v>BS17825</v>
          </cell>
          <cell r="B318">
            <v>363149521</v>
          </cell>
        </row>
        <row r="319">
          <cell r="A319" t="str">
            <v>T606855</v>
          </cell>
          <cell r="B319">
            <v>357376139</v>
          </cell>
        </row>
        <row r="320">
          <cell r="A320" t="str">
            <v>CA98413</v>
          </cell>
          <cell r="B320">
            <v>350000000</v>
          </cell>
        </row>
        <row r="321">
          <cell r="A321" t="str">
            <v>CB63751</v>
          </cell>
          <cell r="B321">
            <v>350000000</v>
          </cell>
        </row>
        <row r="322">
          <cell r="A322" t="str">
            <v>HM63806</v>
          </cell>
          <cell r="B322">
            <v>350000000</v>
          </cell>
        </row>
        <row r="323">
          <cell r="A323" t="str">
            <v>JP22861</v>
          </cell>
          <cell r="B323">
            <v>350000000</v>
          </cell>
        </row>
        <row r="324">
          <cell r="A324" t="str">
            <v>KZ51400</v>
          </cell>
          <cell r="B324">
            <v>350000000</v>
          </cell>
        </row>
        <row r="325">
          <cell r="A325" t="str">
            <v>MLGS693</v>
          </cell>
          <cell r="B325">
            <v>350000000</v>
          </cell>
        </row>
        <row r="326">
          <cell r="A326" t="str">
            <v>O917089</v>
          </cell>
          <cell r="B326">
            <v>350000000</v>
          </cell>
        </row>
        <row r="327">
          <cell r="A327" t="str">
            <v>SFIU587</v>
          </cell>
          <cell r="B327">
            <v>350000000</v>
          </cell>
        </row>
        <row r="328">
          <cell r="A328" t="str">
            <v>T499585</v>
          </cell>
          <cell r="B328">
            <v>350000000</v>
          </cell>
        </row>
        <row r="329">
          <cell r="A329" t="str">
            <v>SZPS079</v>
          </cell>
          <cell r="B329">
            <v>341224873</v>
          </cell>
        </row>
        <row r="330">
          <cell r="A330" t="str">
            <v>HV59476</v>
          </cell>
          <cell r="B330">
            <v>340678000</v>
          </cell>
        </row>
        <row r="331">
          <cell r="A331" t="str">
            <v>AXZ3176</v>
          </cell>
          <cell r="B331">
            <v>325000000</v>
          </cell>
        </row>
        <row r="332">
          <cell r="A332" t="str">
            <v>AAM3568</v>
          </cell>
          <cell r="B332">
            <v>319439100</v>
          </cell>
        </row>
        <row r="333">
          <cell r="A333" t="str">
            <v>PF60701</v>
          </cell>
          <cell r="B333">
            <v>315979958</v>
          </cell>
        </row>
        <row r="334">
          <cell r="A334" t="str">
            <v>AAVP351</v>
          </cell>
          <cell r="B334">
            <v>304823308</v>
          </cell>
        </row>
        <row r="335">
          <cell r="A335" t="str">
            <v>AH28066</v>
          </cell>
          <cell r="B335">
            <v>300000000</v>
          </cell>
        </row>
        <row r="336">
          <cell r="A336" t="str">
            <v>AWZ2822</v>
          </cell>
          <cell r="B336">
            <v>300000000</v>
          </cell>
        </row>
        <row r="337">
          <cell r="A337" t="str">
            <v>DDI4046</v>
          </cell>
          <cell r="B337">
            <v>300000000</v>
          </cell>
        </row>
        <row r="338">
          <cell r="A338" t="str">
            <v>DEH6101</v>
          </cell>
          <cell r="B338">
            <v>300000000</v>
          </cell>
        </row>
        <row r="339">
          <cell r="A339" t="str">
            <v>DSX5928</v>
          </cell>
          <cell r="B339">
            <v>300000000</v>
          </cell>
        </row>
        <row r="340">
          <cell r="A340" t="str">
            <v>ECE7454</v>
          </cell>
          <cell r="B340">
            <v>300000000</v>
          </cell>
        </row>
        <row r="341">
          <cell r="A341" t="str">
            <v>H614886</v>
          </cell>
          <cell r="B341">
            <v>300000000</v>
          </cell>
        </row>
        <row r="342">
          <cell r="A342" t="str">
            <v>MALC778</v>
          </cell>
          <cell r="B342">
            <v>300000000</v>
          </cell>
        </row>
        <row r="343">
          <cell r="A343" t="str">
            <v>MCMS374</v>
          </cell>
          <cell r="B343">
            <v>300000000</v>
          </cell>
        </row>
        <row r="344">
          <cell r="A344" t="str">
            <v>MQM6530</v>
          </cell>
          <cell r="B344">
            <v>300000000</v>
          </cell>
        </row>
        <row r="345">
          <cell r="A345" t="str">
            <v>NADA447</v>
          </cell>
          <cell r="B345">
            <v>300000000</v>
          </cell>
        </row>
        <row r="346">
          <cell r="A346" t="str">
            <v>PG42109</v>
          </cell>
          <cell r="B346">
            <v>300000000</v>
          </cell>
        </row>
        <row r="347">
          <cell r="A347" t="str">
            <v>SEFU503</v>
          </cell>
          <cell r="B347">
            <v>300000000</v>
          </cell>
        </row>
        <row r="348">
          <cell r="A348" t="str">
            <v>YCA6302</v>
          </cell>
          <cell r="B348">
            <v>300000000</v>
          </cell>
        </row>
        <row r="349">
          <cell r="A349" t="str">
            <v>RFM5873</v>
          </cell>
          <cell r="B349">
            <v>288952350</v>
          </cell>
        </row>
        <row r="350">
          <cell r="A350" t="str">
            <v>M174631</v>
          </cell>
          <cell r="B350">
            <v>284500000</v>
          </cell>
        </row>
        <row r="351">
          <cell r="A351" t="str">
            <v>ARA5813</v>
          </cell>
          <cell r="B351">
            <v>279123000</v>
          </cell>
        </row>
        <row r="352">
          <cell r="A352" t="str">
            <v>DCI7223</v>
          </cell>
          <cell r="B352">
            <v>277225549</v>
          </cell>
        </row>
        <row r="353">
          <cell r="A353" t="str">
            <v>MUY6799</v>
          </cell>
          <cell r="B353">
            <v>275000000</v>
          </cell>
        </row>
        <row r="354">
          <cell r="A354" t="str">
            <v>THG9348</v>
          </cell>
          <cell r="B354">
            <v>275000000</v>
          </cell>
        </row>
        <row r="355">
          <cell r="A355" t="str">
            <v>AKGS081</v>
          </cell>
          <cell r="B355">
            <v>267331833</v>
          </cell>
        </row>
        <row r="356">
          <cell r="A356" t="str">
            <v>TGF5520</v>
          </cell>
          <cell r="B356">
            <v>266730916</v>
          </cell>
        </row>
        <row r="357">
          <cell r="A357" t="str">
            <v>HKD6259</v>
          </cell>
          <cell r="B357">
            <v>266667000</v>
          </cell>
        </row>
        <row r="358">
          <cell r="A358" t="str">
            <v>K520003</v>
          </cell>
          <cell r="B358">
            <v>260000000</v>
          </cell>
        </row>
        <row r="359">
          <cell r="A359" t="str">
            <v>SJNH869</v>
          </cell>
          <cell r="B359">
            <v>260000000</v>
          </cell>
        </row>
        <row r="360">
          <cell r="A360" t="str">
            <v>AMOP424</v>
          </cell>
          <cell r="B360">
            <v>250000000</v>
          </cell>
        </row>
        <row r="361">
          <cell r="A361" t="str">
            <v>AWC3116</v>
          </cell>
          <cell r="B361">
            <v>250000000</v>
          </cell>
        </row>
        <row r="362">
          <cell r="A362" t="str">
            <v>AZR1599</v>
          </cell>
          <cell r="B362">
            <v>250000000</v>
          </cell>
        </row>
        <row r="363">
          <cell r="A363" t="str">
            <v>DAJ3818</v>
          </cell>
          <cell r="B363">
            <v>250000000</v>
          </cell>
        </row>
        <row r="364">
          <cell r="A364" t="str">
            <v>MAGA186</v>
          </cell>
          <cell r="B364">
            <v>250000000</v>
          </cell>
        </row>
        <row r="365">
          <cell r="A365" t="str">
            <v>MKA8544</v>
          </cell>
          <cell r="B365">
            <v>250000000</v>
          </cell>
        </row>
        <row r="366">
          <cell r="A366" t="str">
            <v>PG64952</v>
          </cell>
          <cell r="B366">
            <v>250000000</v>
          </cell>
        </row>
        <row r="367">
          <cell r="A367" t="str">
            <v>PJ21271</v>
          </cell>
          <cell r="B367">
            <v>250000000</v>
          </cell>
        </row>
        <row r="368">
          <cell r="A368" t="str">
            <v>RCBF156</v>
          </cell>
          <cell r="B368">
            <v>250000000</v>
          </cell>
        </row>
        <row r="369">
          <cell r="A369" t="str">
            <v>RRD7175</v>
          </cell>
          <cell r="B369">
            <v>250000000</v>
          </cell>
        </row>
        <row r="370">
          <cell r="A370" t="str">
            <v>SBAUL79</v>
          </cell>
          <cell r="B370">
            <v>250000000</v>
          </cell>
        </row>
        <row r="371">
          <cell r="A371" t="str">
            <v>T503330</v>
          </cell>
          <cell r="B371">
            <v>250000000</v>
          </cell>
        </row>
        <row r="372">
          <cell r="A372" t="str">
            <v>W733915</v>
          </cell>
          <cell r="B372">
            <v>250000000</v>
          </cell>
        </row>
        <row r="373">
          <cell r="A373" t="str">
            <v>WQ96212</v>
          </cell>
          <cell r="B373">
            <v>250000000</v>
          </cell>
        </row>
        <row r="374">
          <cell r="A374" t="str">
            <v>NVT2597</v>
          </cell>
          <cell r="B374">
            <v>249452538</v>
          </cell>
        </row>
        <row r="375">
          <cell r="A375" t="str">
            <v>PDO7545</v>
          </cell>
          <cell r="B375">
            <v>242493896</v>
          </cell>
        </row>
        <row r="376">
          <cell r="A376" t="str">
            <v>JF28290</v>
          </cell>
          <cell r="B376">
            <v>240971256</v>
          </cell>
        </row>
        <row r="377">
          <cell r="A377" t="str">
            <v>AEEM285</v>
          </cell>
          <cell r="B377">
            <v>239038804</v>
          </cell>
        </row>
        <row r="378">
          <cell r="A378" t="str">
            <v>MKBE716</v>
          </cell>
          <cell r="B378">
            <v>237665545</v>
          </cell>
        </row>
        <row r="379">
          <cell r="A379" t="str">
            <v>Z762652</v>
          </cell>
          <cell r="B379">
            <v>232616566</v>
          </cell>
        </row>
        <row r="380">
          <cell r="A380" t="str">
            <v>AMVH381</v>
          </cell>
          <cell r="B380">
            <v>232383778</v>
          </cell>
        </row>
        <row r="381">
          <cell r="A381" t="str">
            <v>LH77910</v>
          </cell>
          <cell r="B381">
            <v>228657142</v>
          </cell>
        </row>
        <row r="382">
          <cell r="A382" t="str">
            <v>DIE1862</v>
          </cell>
          <cell r="B382">
            <v>216065051</v>
          </cell>
        </row>
        <row r="383">
          <cell r="A383" t="str">
            <v>W712379</v>
          </cell>
          <cell r="B383">
            <v>212115000</v>
          </cell>
        </row>
        <row r="384">
          <cell r="A384" t="str">
            <v>PH46349</v>
          </cell>
          <cell r="B384">
            <v>210000000</v>
          </cell>
        </row>
        <row r="385">
          <cell r="A385" t="str">
            <v>RAML856</v>
          </cell>
          <cell r="B385">
            <v>204870151</v>
          </cell>
        </row>
        <row r="386">
          <cell r="A386" t="str">
            <v>AANS847</v>
          </cell>
          <cell r="B386">
            <v>200000000</v>
          </cell>
        </row>
        <row r="387">
          <cell r="A387" t="str">
            <v>ABOV083</v>
          </cell>
          <cell r="B387">
            <v>200000000</v>
          </cell>
        </row>
        <row r="388">
          <cell r="A388" t="str">
            <v>B366027</v>
          </cell>
          <cell r="B388">
            <v>200000000</v>
          </cell>
        </row>
        <row r="389">
          <cell r="A389" t="str">
            <v>EAY3284</v>
          </cell>
          <cell r="B389">
            <v>200000000</v>
          </cell>
        </row>
        <row r="390">
          <cell r="A390" t="str">
            <v>EL40325</v>
          </cell>
          <cell r="B390">
            <v>200000000</v>
          </cell>
        </row>
        <row r="391">
          <cell r="A391" t="str">
            <v>H343810</v>
          </cell>
          <cell r="B391">
            <v>200000000</v>
          </cell>
        </row>
        <row r="392">
          <cell r="A392" t="str">
            <v>MMVI571</v>
          </cell>
          <cell r="B392">
            <v>200000000</v>
          </cell>
        </row>
        <row r="393">
          <cell r="A393" t="str">
            <v>NNB3244</v>
          </cell>
          <cell r="B393">
            <v>200000000</v>
          </cell>
        </row>
        <row r="394">
          <cell r="A394" t="str">
            <v>O501906</v>
          </cell>
          <cell r="B394">
            <v>200000000</v>
          </cell>
        </row>
        <row r="395">
          <cell r="A395" t="str">
            <v>PS79265</v>
          </cell>
          <cell r="B395">
            <v>200000000</v>
          </cell>
        </row>
        <row r="396">
          <cell r="A396" t="str">
            <v>REC5820</v>
          </cell>
          <cell r="B396">
            <v>200000000</v>
          </cell>
        </row>
        <row r="397">
          <cell r="A397" t="str">
            <v>SCJOI79</v>
          </cell>
          <cell r="B397">
            <v>200000000</v>
          </cell>
        </row>
        <row r="398">
          <cell r="A398" t="str">
            <v>SKO1360</v>
          </cell>
          <cell r="B398">
            <v>200000000</v>
          </cell>
        </row>
        <row r="399">
          <cell r="A399" t="str">
            <v>SQVJ335</v>
          </cell>
          <cell r="B399">
            <v>200000000</v>
          </cell>
        </row>
        <row r="400">
          <cell r="A400" t="str">
            <v>YV15221</v>
          </cell>
          <cell r="B400">
            <v>200000000</v>
          </cell>
        </row>
        <row r="401">
          <cell r="A401" t="str">
            <v>ZB79123</v>
          </cell>
          <cell r="B401">
            <v>200000000</v>
          </cell>
        </row>
        <row r="402">
          <cell r="A402" t="str">
            <v>TDA2120</v>
          </cell>
          <cell r="B402">
            <v>191667900</v>
          </cell>
        </row>
        <row r="403">
          <cell r="A403" t="str">
            <v>PR19474</v>
          </cell>
          <cell r="B403">
            <v>181944446</v>
          </cell>
        </row>
        <row r="404">
          <cell r="A404" t="str">
            <v>INP4259</v>
          </cell>
          <cell r="B404">
            <v>179751503</v>
          </cell>
        </row>
        <row r="405">
          <cell r="A405" t="str">
            <v>TZ18975</v>
          </cell>
          <cell r="B405">
            <v>175000000</v>
          </cell>
        </row>
        <row r="406">
          <cell r="A406" t="str">
            <v>SNGR070</v>
          </cell>
          <cell r="B406">
            <v>170000000</v>
          </cell>
        </row>
        <row r="407">
          <cell r="A407" t="str">
            <v>ANHC214</v>
          </cell>
          <cell r="B407">
            <v>169093506</v>
          </cell>
        </row>
        <row r="408">
          <cell r="A408" t="str">
            <v>AVE5781</v>
          </cell>
          <cell r="B408">
            <v>166189128</v>
          </cell>
        </row>
        <row r="409">
          <cell r="A409" t="str">
            <v>RRF1052</v>
          </cell>
          <cell r="B409">
            <v>160000000</v>
          </cell>
        </row>
        <row r="410">
          <cell r="A410" t="str">
            <v>MKI1451</v>
          </cell>
          <cell r="B410">
            <v>158008000</v>
          </cell>
        </row>
        <row r="411">
          <cell r="A411" t="str">
            <v>ABFB092</v>
          </cell>
          <cell r="B411">
            <v>150000000</v>
          </cell>
        </row>
        <row r="412">
          <cell r="A412" t="str">
            <v>ALCP627</v>
          </cell>
          <cell r="B412">
            <v>150000000</v>
          </cell>
        </row>
        <row r="413">
          <cell r="A413" t="str">
            <v>BL10475</v>
          </cell>
          <cell r="B413">
            <v>150000000</v>
          </cell>
        </row>
        <row r="414">
          <cell r="A414" t="str">
            <v>HLR5975</v>
          </cell>
          <cell r="B414">
            <v>150000000</v>
          </cell>
        </row>
        <row r="415">
          <cell r="A415" t="str">
            <v>HZ55136</v>
          </cell>
          <cell r="B415">
            <v>150000000</v>
          </cell>
        </row>
        <row r="416">
          <cell r="A416" t="str">
            <v>KJZ5103</v>
          </cell>
          <cell r="B416">
            <v>150000000</v>
          </cell>
        </row>
        <row r="417">
          <cell r="A417" t="str">
            <v>MCYI421</v>
          </cell>
          <cell r="B417">
            <v>150000000</v>
          </cell>
        </row>
        <row r="418">
          <cell r="A418" t="str">
            <v>MQCG455</v>
          </cell>
          <cell r="B418">
            <v>150000000</v>
          </cell>
        </row>
        <row r="419">
          <cell r="A419" t="str">
            <v>RJ17895</v>
          </cell>
          <cell r="B419">
            <v>150000000</v>
          </cell>
        </row>
        <row r="420">
          <cell r="A420" t="str">
            <v>RJG3292</v>
          </cell>
          <cell r="B420">
            <v>150000000</v>
          </cell>
        </row>
        <row r="421">
          <cell r="A421" t="str">
            <v>SAQM916</v>
          </cell>
          <cell r="B421">
            <v>150000000</v>
          </cell>
        </row>
        <row r="422">
          <cell r="A422" t="str">
            <v>SQTG092</v>
          </cell>
          <cell r="B422">
            <v>150000000</v>
          </cell>
        </row>
        <row r="423">
          <cell r="A423" t="str">
            <v>TBY4801</v>
          </cell>
          <cell r="B423">
            <v>150000000</v>
          </cell>
        </row>
        <row r="424">
          <cell r="A424" t="str">
            <v>SLBP264</v>
          </cell>
          <cell r="B424">
            <v>142427653</v>
          </cell>
        </row>
        <row r="425">
          <cell r="A425" t="str">
            <v>KGE6502</v>
          </cell>
          <cell r="B425">
            <v>135000000</v>
          </cell>
        </row>
        <row r="426">
          <cell r="A426" t="str">
            <v>FJ03859</v>
          </cell>
          <cell r="B426">
            <v>134976000</v>
          </cell>
        </row>
        <row r="427">
          <cell r="A427" t="str">
            <v>TT67099</v>
          </cell>
          <cell r="B427">
            <v>133340156</v>
          </cell>
        </row>
        <row r="428">
          <cell r="A428" t="str">
            <v>KKX8526</v>
          </cell>
          <cell r="B428">
            <v>130270811</v>
          </cell>
        </row>
        <row r="429">
          <cell r="A429" t="str">
            <v>YAK8900</v>
          </cell>
          <cell r="B429">
            <v>129181231</v>
          </cell>
        </row>
        <row r="430">
          <cell r="A430" t="str">
            <v>SMJ9473</v>
          </cell>
          <cell r="B430">
            <v>126488270</v>
          </cell>
        </row>
        <row r="431">
          <cell r="A431" t="str">
            <v>TY57176</v>
          </cell>
          <cell r="B431">
            <v>125000000</v>
          </cell>
        </row>
        <row r="432">
          <cell r="A432" t="str">
            <v>WT28257</v>
          </cell>
          <cell r="B432">
            <v>124042305</v>
          </cell>
        </row>
        <row r="433">
          <cell r="A433" t="str">
            <v>SAZFO98</v>
          </cell>
          <cell r="B433">
            <v>122003312</v>
          </cell>
        </row>
        <row r="434">
          <cell r="A434" t="str">
            <v>TBH7970</v>
          </cell>
          <cell r="B434">
            <v>116539413</v>
          </cell>
        </row>
        <row r="435">
          <cell r="A435" t="str">
            <v>KKB4687</v>
          </cell>
          <cell r="B435">
            <v>111142172</v>
          </cell>
        </row>
        <row r="436">
          <cell r="A436" t="str">
            <v>SWM7029</v>
          </cell>
          <cell r="B436">
            <v>110977007</v>
          </cell>
        </row>
        <row r="437">
          <cell r="A437" t="str">
            <v>AMPF706</v>
          </cell>
          <cell r="B437">
            <v>110443541</v>
          </cell>
        </row>
        <row r="438">
          <cell r="A438" t="str">
            <v>JBD4105</v>
          </cell>
          <cell r="B438">
            <v>110000000</v>
          </cell>
        </row>
        <row r="439">
          <cell r="A439" t="str">
            <v>P039493</v>
          </cell>
          <cell r="B439">
            <v>105140360</v>
          </cell>
        </row>
        <row r="440">
          <cell r="A440" t="str">
            <v>SLS5968</v>
          </cell>
          <cell r="B440">
            <v>105000000</v>
          </cell>
        </row>
        <row r="441">
          <cell r="A441" t="str">
            <v>F599837</v>
          </cell>
          <cell r="B441">
            <v>101500000</v>
          </cell>
        </row>
        <row r="442">
          <cell r="A442" t="str">
            <v>AAOV552</v>
          </cell>
          <cell r="B442">
            <v>100932003</v>
          </cell>
        </row>
        <row r="443">
          <cell r="A443" t="str">
            <v>AFKI527</v>
          </cell>
          <cell r="B443">
            <v>100100000</v>
          </cell>
        </row>
        <row r="444">
          <cell r="A444" t="str">
            <v>AD26069</v>
          </cell>
          <cell r="B444">
            <v>100000000</v>
          </cell>
        </row>
        <row r="445">
          <cell r="A445" t="str">
            <v>AYO2275</v>
          </cell>
          <cell r="B445">
            <v>100000000</v>
          </cell>
        </row>
        <row r="446">
          <cell r="A446" t="str">
            <v>BW62037</v>
          </cell>
          <cell r="B446">
            <v>100000000</v>
          </cell>
        </row>
        <row r="447">
          <cell r="A447" t="str">
            <v>ENB2042</v>
          </cell>
          <cell r="B447">
            <v>100000000</v>
          </cell>
        </row>
        <row r="448">
          <cell r="A448" t="str">
            <v>MM93490</v>
          </cell>
          <cell r="B448">
            <v>100000000</v>
          </cell>
        </row>
        <row r="449">
          <cell r="A449" t="str">
            <v>MRJ8664</v>
          </cell>
          <cell r="B449">
            <v>100000000</v>
          </cell>
        </row>
        <row r="450">
          <cell r="A450" t="str">
            <v>NM02865</v>
          </cell>
          <cell r="B450">
            <v>100000000</v>
          </cell>
        </row>
        <row r="451">
          <cell r="A451" t="str">
            <v>RRB2799</v>
          </cell>
          <cell r="B451">
            <v>100000000</v>
          </cell>
        </row>
        <row r="452">
          <cell r="A452" t="str">
            <v>SLPN003</v>
          </cell>
          <cell r="B452">
            <v>100000000</v>
          </cell>
        </row>
        <row r="453">
          <cell r="A453" t="str">
            <v>TBG4815</v>
          </cell>
          <cell r="B453">
            <v>100000000</v>
          </cell>
        </row>
        <row r="454">
          <cell r="A454" t="str">
            <v>RLD6672</v>
          </cell>
          <cell r="B454">
            <v>98327533</v>
          </cell>
        </row>
        <row r="455">
          <cell r="A455" t="str">
            <v>WI26466</v>
          </cell>
          <cell r="B455">
            <v>92157525</v>
          </cell>
        </row>
        <row r="456">
          <cell r="A456" t="str">
            <v>PW43198</v>
          </cell>
          <cell r="B456">
            <v>79387778</v>
          </cell>
        </row>
        <row r="457">
          <cell r="A457" t="str">
            <v>DNK5570</v>
          </cell>
          <cell r="B457">
            <v>78611342</v>
          </cell>
        </row>
        <row r="458">
          <cell r="A458" t="str">
            <v>SY28198</v>
          </cell>
          <cell r="B458">
            <v>77169355</v>
          </cell>
        </row>
        <row r="459">
          <cell r="A459" t="str">
            <v>E973083</v>
          </cell>
          <cell r="B459">
            <v>65813707</v>
          </cell>
        </row>
        <row r="460">
          <cell r="A460" t="str">
            <v>RAPG253</v>
          </cell>
          <cell r="B460">
            <v>62329608</v>
          </cell>
        </row>
        <row r="461">
          <cell r="A461" t="str">
            <v>SLOC305</v>
          </cell>
          <cell r="B461">
            <v>44821462</v>
          </cell>
        </row>
        <row r="462">
          <cell r="A462" t="str">
            <v>DB77043</v>
          </cell>
          <cell r="B462">
            <v>43591278</v>
          </cell>
        </row>
        <row r="463">
          <cell r="A463" t="str">
            <v>MFJ6965</v>
          </cell>
          <cell r="B463">
            <v>750000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workbookViewId="0">
      <selection activeCell="E6" sqref="E6"/>
    </sheetView>
  </sheetViews>
  <sheetFormatPr defaultRowHeight="14.3" x14ac:dyDescent="0.25"/>
  <cols>
    <col min="2" max="2" width="25.25" bestFit="1" customWidth="1"/>
    <col min="3" max="3" width="16.625" bestFit="1" customWidth="1"/>
    <col min="4" max="4" width="20.75" style="5" bestFit="1" customWidth="1"/>
    <col min="5" max="5" width="16.875" style="4" bestFit="1" customWidth="1"/>
    <col min="6" max="6" width="19.375" bestFit="1" customWidth="1"/>
    <col min="7" max="7" width="14.25" bestFit="1" customWidth="1"/>
  </cols>
  <sheetData>
    <row r="1" spans="1:7" s="2" customFormat="1" x14ac:dyDescent="0.25">
      <c r="A1" s="11" t="s">
        <v>8</v>
      </c>
      <c r="B1" s="12" t="s">
        <v>0</v>
      </c>
      <c r="C1" s="12" t="s">
        <v>9</v>
      </c>
      <c r="D1" s="20" t="s">
        <v>4</v>
      </c>
      <c r="E1" s="21" t="s">
        <v>5</v>
      </c>
    </row>
    <row r="2" spans="1:7" x14ac:dyDescent="0.25">
      <c r="A2" s="22" t="s">
        <v>7</v>
      </c>
      <c r="B2" s="7" t="s">
        <v>10</v>
      </c>
      <c r="C2" s="7" t="s">
        <v>14</v>
      </c>
      <c r="D2" s="19">
        <v>8301002191304</v>
      </c>
      <c r="E2" s="23">
        <v>1000000</v>
      </c>
    </row>
    <row r="3" spans="1:7" x14ac:dyDescent="0.25">
      <c r="A3" s="22" t="s">
        <v>7</v>
      </c>
      <c r="B3" s="7" t="s">
        <v>10</v>
      </c>
      <c r="C3" s="7" t="s">
        <v>14</v>
      </c>
      <c r="D3" s="19">
        <v>8301002234306</v>
      </c>
      <c r="E3" s="23">
        <v>1000000</v>
      </c>
      <c r="G3" s="4"/>
    </row>
    <row r="4" spans="1:7" x14ac:dyDescent="0.25">
      <c r="A4" s="22" t="s">
        <v>7</v>
      </c>
      <c r="B4" s="7" t="s">
        <v>10</v>
      </c>
      <c r="C4" s="7" t="s">
        <v>14</v>
      </c>
      <c r="D4" s="19">
        <v>8301002235302</v>
      </c>
      <c r="E4" s="23">
        <v>1000000</v>
      </c>
    </row>
    <row r="5" spans="1:7" x14ac:dyDescent="0.25">
      <c r="A5" s="22" t="s">
        <v>7</v>
      </c>
      <c r="B5" s="7" t="s">
        <v>10</v>
      </c>
      <c r="C5" s="7" t="s">
        <v>14</v>
      </c>
      <c r="D5" s="19">
        <v>8301002467307</v>
      </c>
      <c r="E5" s="23">
        <v>1000000</v>
      </c>
    </row>
    <row r="6" spans="1:7" x14ac:dyDescent="0.25">
      <c r="A6" s="22" t="s">
        <v>13</v>
      </c>
      <c r="B6" s="7" t="str">
        <f>VLOOKUP($A6,[1]Sheet1!$A$2:$AG$684,9,0)</f>
        <v xml:space="preserve">PT TERRYHAM PROPLAS </v>
      </c>
      <c r="C6" s="7" t="s">
        <v>14</v>
      </c>
      <c r="D6" s="19">
        <v>60901000404301</v>
      </c>
      <c r="E6" s="23">
        <v>0</v>
      </c>
    </row>
    <row r="7" spans="1:7" x14ac:dyDescent="0.25">
      <c r="A7" s="22" t="s">
        <v>13</v>
      </c>
      <c r="B7" s="7" t="str">
        <f>VLOOKUP($A7,[1]Sheet1!$A$2:$AG$684,9,0)</f>
        <v xml:space="preserve">PT TERRYHAM PROPLAS </v>
      </c>
      <c r="C7" s="7" t="s">
        <v>14</v>
      </c>
      <c r="D7" s="19">
        <v>60902000003305</v>
      </c>
      <c r="E7" s="23">
        <v>4548765</v>
      </c>
    </row>
    <row r="8" spans="1:7" x14ac:dyDescent="0.25">
      <c r="A8" s="22" t="s">
        <v>13</v>
      </c>
      <c r="B8" s="7" t="str">
        <f>VLOOKUP($A8,[1]Sheet1!$A$2:$AG$684,9,0)</f>
        <v xml:space="preserve">PT TERRYHAM PROPLAS </v>
      </c>
      <c r="C8" s="7" t="s">
        <v>14</v>
      </c>
      <c r="D8" s="19">
        <v>8301002244301</v>
      </c>
      <c r="E8" s="23">
        <v>0</v>
      </c>
    </row>
    <row r="9" spans="1:7" x14ac:dyDescent="0.25">
      <c r="A9" s="22" t="s">
        <v>15</v>
      </c>
      <c r="B9" s="7" t="str">
        <f>VLOOKUP($A9,[1]Sheet1!$A$2:$AG$684,9,0)</f>
        <v xml:space="preserve">KODIJAH             </v>
      </c>
      <c r="C9" s="7" t="s">
        <v>14</v>
      </c>
      <c r="D9" s="19">
        <v>8301002596300</v>
      </c>
      <c r="E9" s="23">
        <v>1417432</v>
      </c>
    </row>
    <row r="10" spans="1:7" x14ac:dyDescent="0.25">
      <c r="A10" s="22" t="s">
        <v>16</v>
      </c>
      <c r="B10" s="7" t="str">
        <f>VLOOKUP($A10,[1]Sheet1!$A$2:$AG$684,9,0)</f>
        <v>CITRA JEPARA FURNITU</v>
      </c>
      <c r="C10" s="7" t="s">
        <v>14</v>
      </c>
      <c r="D10" s="19">
        <v>8302000037306</v>
      </c>
      <c r="E10" s="23">
        <v>146550</v>
      </c>
    </row>
    <row r="11" spans="1:7" x14ac:dyDescent="0.25">
      <c r="A11" s="22" t="s">
        <v>17</v>
      </c>
      <c r="B11" s="7" t="str">
        <f>VLOOKUP($A11,[1]Sheet1!$A$2:$AG$684,9,0)</f>
        <v>PT. MAHADAYA KARYA A</v>
      </c>
      <c r="C11" s="7" t="s">
        <v>14</v>
      </c>
      <c r="D11" s="19">
        <v>67801000096309</v>
      </c>
      <c r="E11" s="26">
        <v>1332930378</v>
      </c>
    </row>
    <row r="12" spans="1:7" x14ac:dyDescent="0.25">
      <c r="A12" s="22" t="s">
        <v>17</v>
      </c>
      <c r="B12" s="7" t="str">
        <f>VLOOKUP($A12,[1]Sheet1!$A$2:$AG$684,9,0)</f>
        <v>PT. MAHADAYA KARYA A</v>
      </c>
      <c r="C12" s="7" t="s">
        <v>14</v>
      </c>
      <c r="D12" s="19">
        <v>8301002437302</v>
      </c>
      <c r="E12" s="26">
        <v>51663493</v>
      </c>
    </row>
    <row r="13" spans="1:7" x14ac:dyDescent="0.25">
      <c r="A13" s="22" t="s">
        <v>17</v>
      </c>
      <c r="B13" s="7" t="str">
        <f>VLOOKUP($A13,[1]Sheet1!$A$2:$AG$684,9,0)</f>
        <v>PT. MAHADAYA KARYA A</v>
      </c>
      <c r="C13" s="7" t="s">
        <v>14</v>
      </c>
      <c r="D13" s="19">
        <v>17201001177308</v>
      </c>
      <c r="E13" s="26">
        <v>3063913</v>
      </c>
    </row>
    <row r="14" spans="1:7" x14ac:dyDescent="0.25">
      <c r="A14" s="22" t="s">
        <v>17</v>
      </c>
      <c r="B14" s="7" t="str">
        <f>VLOOKUP($A14,[1]Sheet1!$A$2:$AG$684,9,0)</f>
        <v>PT. MAHADAYA KARYA A</v>
      </c>
      <c r="C14" s="7" t="s">
        <v>14</v>
      </c>
      <c r="D14" s="19">
        <v>17201001480303</v>
      </c>
      <c r="E14" s="26">
        <v>175201</v>
      </c>
    </row>
    <row r="15" spans="1:7" x14ac:dyDescent="0.25">
      <c r="A15" s="22" t="s">
        <v>17</v>
      </c>
      <c r="B15" s="7" t="str">
        <f>VLOOKUP($A15,[1]Sheet1!$A$2:$AG$684,9,0)</f>
        <v>PT. MAHADAYA KARYA A</v>
      </c>
      <c r="C15" s="7" t="s">
        <v>14</v>
      </c>
      <c r="D15" s="19">
        <v>39401000986306</v>
      </c>
      <c r="E15" s="26">
        <v>14385200</v>
      </c>
    </row>
    <row r="16" spans="1:7" x14ac:dyDescent="0.25">
      <c r="A16" s="22" t="s">
        <v>18</v>
      </c>
      <c r="B16" s="7" t="str">
        <f>VLOOKUP($A16,[1]Sheet1!$A$2:$AG$684,9,0)</f>
        <v>CV SINAR AGUNG ABADI</v>
      </c>
      <c r="C16" s="7" t="s">
        <v>14</v>
      </c>
      <c r="D16" s="19">
        <v>8301002443303</v>
      </c>
      <c r="E16" s="23">
        <v>0</v>
      </c>
    </row>
    <row r="17" spans="1:5" x14ac:dyDescent="0.25">
      <c r="A17" s="22" t="s">
        <v>19</v>
      </c>
      <c r="B17" s="7" t="str">
        <f>VLOOKUP($A17,[1]Sheet1!$A$2:$AG$684,9,0)</f>
        <v>KARYA MAKMUR PRATAMA</v>
      </c>
      <c r="C17" s="7" t="s">
        <v>14</v>
      </c>
      <c r="D17" s="19">
        <v>8302000079308</v>
      </c>
      <c r="E17" s="26">
        <v>663826949</v>
      </c>
    </row>
    <row r="18" spans="1:5" x14ac:dyDescent="0.25">
      <c r="A18" s="22" t="s">
        <v>19</v>
      </c>
      <c r="B18" s="7" t="str">
        <f>VLOOKUP($A18,[1]Sheet1!$A$2:$AG$684,9,0)</f>
        <v>KARYA MAKMUR PRATAMA</v>
      </c>
      <c r="C18" s="7" t="s">
        <v>14</v>
      </c>
      <c r="D18" s="19">
        <v>8301002512306</v>
      </c>
      <c r="E18" s="26">
        <v>0</v>
      </c>
    </row>
    <row r="19" spans="1:5" x14ac:dyDescent="0.25">
      <c r="A19" s="22" t="s">
        <v>19</v>
      </c>
      <c r="B19" s="7" t="str">
        <f>VLOOKUP($A19,[1]Sheet1!$A$2:$AG$684,9,0)</f>
        <v>KARYA MAKMUR PRATAMA</v>
      </c>
      <c r="C19" s="7" t="s">
        <v>14</v>
      </c>
      <c r="D19" s="19">
        <v>8301002510304</v>
      </c>
      <c r="E19" s="26">
        <v>1000000000</v>
      </c>
    </row>
    <row r="20" spans="1:5" x14ac:dyDescent="0.25">
      <c r="A20" s="22" t="s">
        <v>20</v>
      </c>
      <c r="B20" s="7" t="str">
        <f>VLOOKUP($A20,[1]Sheet1!$A$2:$AG$684,9,0)</f>
        <v xml:space="preserve">LOHDJINAWI WIDJAYA  </v>
      </c>
      <c r="C20" s="7" t="s">
        <v>14</v>
      </c>
      <c r="D20" s="19">
        <v>8301002539308</v>
      </c>
      <c r="E20" s="26">
        <v>2600000000</v>
      </c>
    </row>
    <row r="21" spans="1:5" x14ac:dyDescent="0.25">
      <c r="A21" s="22" t="s">
        <v>20</v>
      </c>
      <c r="B21" s="7" t="str">
        <f>VLOOKUP($A21,[1]Sheet1!$A$2:$AG$684,9,0)</f>
        <v xml:space="preserve">LOHDJINAWI WIDJAYA  </v>
      </c>
      <c r="C21" s="7" t="s">
        <v>14</v>
      </c>
      <c r="D21" s="19">
        <v>8302000075304</v>
      </c>
      <c r="E21" s="26">
        <v>43965</v>
      </c>
    </row>
    <row r="22" spans="1:5" x14ac:dyDescent="0.25">
      <c r="A22" s="22" t="s">
        <v>21</v>
      </c>
      <c r="B22" s="7" t="str">
        <f>VLOOKUP($A22,[1]Sheet1!$A$2:$AG$684,9,0)</f>
        <v>CV PANCANG SAKTI CIT</v>
      </c>
      <c r="C22" s="7" t="s">
        <v>14</v>
      </c>
      <c r="D22" s="19">
        <v>8301002117300</v>
      </c>
      <c r="E22" s="23">
        <v>1</v>
      </c>
    </row>
    <row r="23" spans="1:5" x14ac:dyDescent="0.25">
      <c r="A23" s="22" t="s">
        <v>22</v>
      </c>
      <c r="B23" s="7" t="str">
        <f>VLOOKUP($A23,[1]Sheet1!$A$2:$AG$684,9,0)</f>
        <v xml:space="preserve">GOLDEN MANYARAN     </v>
      </c>
      <c r="C23" s="7" t="s">
        <v>14</v>
      </c>
      <c r="D23" s="19">
        <v>8301002595304</v>
      </c>
      <c r="E23" s="23">
        <v>34812970</v>
      </c>
    </row>
    <row r="24" spans="1:5" x14ac:dyDescent="0.25">
      <c r="A24" s="22" t="s">
        <v>23</v>
      </c>
      <c r="B24" s="7" t="str">
        <f>VLOOKUP($A24,[1]Sheet1!$A$2:$AG$684,9,0)</f>
        <v xml:space="preserve">DIAN PREVITA        </v>
      </c>
      <c r="C24" s="7" t="s">
        <v>30</v>
      </c>
      <c r="D24" s="19">
        <v>8302000062505</v>
      </c>
      <c r="E24" s="26">
        <v>52671829</v>
      </c>
    </row>
    <row r="25" spans="1:5" x14ac:dyDescent="0.25">
      <c r="A25" s="22" t="s">
        <v>23</v>
      </c>
      <c r="B25" s="7" t="str">
        <f>VLOOKUP($A25,[1]Sheet1!$A$2:$AG$684,9,0)</f>
        <v xml:space="preserve">DIAN PREVITA        </v>
      </c>
      <c r="C25" s="7" t="s">
        <v>30</v>
      </c>
      <c r="D25" s="19">
        <v>34001000624563</v>
      </c>
      <c r="E25" s="26">
        <v>0</v>
      </c>
    </row>
    <row r="26" spans="1:5" x14ac:dyDescent="0.25">
      <c r="A26" s="22" t="s">
        <v>23</v>
      </c>
      <c r="B26" s="7" t="str">
        <f>VLOOKUP($A26,[1]Sheet1!$A$2:$AG$684,9,0)</f>
        <v xml:space="preserve">DIAN PREVITA        </v>
      </c>
      <c r="C26" s="7" t="s">
        <v>14</v>
      </c>
      <c r="D26" s="19">
        <v>34001002268305</v>
      </c>
      <c r="E26" s="26">
        <v>512000</v>
      </c>
    </row>
    <row r="27" spans="1:5" x14ac:dyDescent="0.25">
      <c r="A27" s="22" t="s">
        <v>23</v>
      </c>
      <c r="B27" s="7" t="str">
        <f>VLOOKUP($A27,[1]Sheet1!$A$2:$AG$684,9,0)</f>
        <v xml:space="preserve">DIAN PREVITA        </v>
      </c>
      <c r="C27" s="7" t="s">
        <v>14</v>
      </c>
      <c r="D27" s="19">
        <v>8301000868303</v>
      </c>
      <c r="E27" s="26">
        <v>0</v>
      </c>
    </row>
    <row r="28" spans="1:5" x14ac:dyDescent="0.25">
      <c r="A28" s="22" t="s">
        <v>23</v>
      </c>
      <c r="B28" s="7" t="str">
        <f>VLOOKUP($A28,[1]Sheet1!$A$2:$AG$684,9,0)</f>
        <v xml:space="preserve">DIAN PREVITA        </v>
      </c>
      <c r="C28" s="7" t="s">
        <v>14</v>
      </c>
      <c r="D28" s="19">
        <v>8301002186309</v>
      </c>
      <c r="E28" s="26">
        <v>0</v>
      </c>
    </row>
    <row r="29" spans="1:5" x14ac:dyDescent="0.25">
      <c r="A29" s="22" t="s">
        <v>23</v>
      </c>
      <c r="B29" s="7" t="str">
        <f>VLOOKUP($A29,[1]Sheet1!$A$2:$AG$684,9,0)</f>
        <v xml:space="preserve">DIAN PREVITA        </v>
      </c>
      <c r="C29" s="7" t="s">
        <v>14</v>
      </c>
      <c r="D29" s="19">
        <v>8301001006302</v>
      </c>
      <c r="E29" s="26">
        <v>7359638</v>
      </c>
    </row>
    <row r="30" spans="1:5" x14ac:dyDescent="0.25">
      <c r="A30" s="22" t="s">
        <v>23</v>
      </c>
      <c r="B30" s="7" t="str">
        <f>VLOOKUP($A30,[1]Sheet1!$A$2:$AG$684,9,0)</f>
        <v xml:space="preserve">DIAN PREVITA        </v>
      </c>
      <c r="C30" s="7" t="s">
        <v>14</v>
      </c>
      <c r="D30" s="19">
        <v>8301002549303</v>
      </c>
      <c r="E30" s="26">
        <v>11270391</v>
      </c>
    </row>
    <row r="31" spans="1:5" x14ac:dyDescent="0.25">
      <c r="A31" s="22" t="s">
        <v>23</v>
      </c>
      <c r="B31" s="7" t="str">
        <f>VLOOKUP($A31,[1]Sheet1!$A$2:$AG$684,9,0)</f>
        <v xml:space="preserve">DIAN PREVITA        </v>
      </c>
      <c r="C31" s="7" t="s">
        <v>14</v>
      </c>
      <c r="D31" s="19">
        <v>34001002267309</v>
      </c>
      <c r="E31" s="26">
        <v>70174</v>
      </c>
    </row>
    <row r="32" spans="1:5" x14ac:dyDescent="0.25">
      <c r="A32" s="22" t="s">
        <v>24</v>
      </c>
      <c r="B32" s="7" t="str">
        <f>VLOOKUP($A32,[1]Sheet1!$A$2:$AG$684,9,0)</f>
        <v xml:space="preserve">INDO JATI UTAMA     </v>
      </c>
      <c r="C32" s="7" t="s">
        <v>14</v>
      </c>
      <c r="D32" s="19">
        <v>8301002602305</v>
      </c>
      <c r="E32" s="23">
        <v>150000000</v>
      </c>
    </row>
    <row r="33" spans="1:5" x14ac:dyDescent="0.25">
      <c r="A33" s="22" t="s">
        <v>25</v>
      </c>
      <c r="B33" s="7" t="str">
        <f>VLOOKUP($A33,[1]Sheet1!$A$2:$AG$684,9,0)</f>
        <v xml:space="preserve">ANUGRAH RAHARJO PT  </v>
      </c>
      <c r="C33" s="7" t="s">
        <v>30</v>
      </c>
      <c r="D33" s="19">
        <v>10701001472561</v>
      </c>
      <c r="E33" s="26">
        <v>3733832</v>
      </c>
    </row>
    <row r="34" spans="1:5" x14ac:dyDescent="0.25">
      <c r="A34" s="22" t="s">
        <v>25</v>
      </c>
      <c r="B34" s="7" t="str">
        <f>VLOOKUP($A34,[1]Sheet1!$A$2:$AG$684,9,0)</f>
        <v xml:space="preserve">ANUGRAH RAHARJO PT  </v>
      </c>
      <c r="C34" s="7" t="s">
        <v>30</v>
      </c>
      <c r="D34" s="19">
        <v>13401000423566</v>
      </c>
      <c r="E34" s="26">
        <v>43681195</v>
      </c>
    </row>
    <row r="35" spans="1:5" x14ac:dyDescent="0.25">
      <c r="A35" s="22" t="s">
        <v>25</v>
      </c>
      <c r="B35" s="7" t="str">
        <f>VLOOKUP($A35,[1]Sheet1!$A$2:$AG$684,9,0)</f>
        <v xml:space="preserve">ANUGRAH RAHARJO PT  </v>
      </c>
      <c r="C35" s="7" t="s">
        <v>30</v>
      </c>
      <c r="D35" s="19">
        <v>13401000476569</v>
      </c>
      <c r="E35" s="26">
        <v>2038522</v>
      </c>
    </row>
    <row r="36" spans="1:5" x14ac:dyDescent="0.25">
      <c r="A36" s="22" t="s">
        <v>25</v>
      </c>
      <c r="B36" s="7" t="str">
        <f>VLOOKUP($A36,[1]Sheet1!$A$2:$AG$684,9,0)</f>
        <v xml:space="preserve">ANUGRAH RAHARJO PT  </v>
      </c>
      <c r="C36" s="7" t="s">
        <v>30</v>
      </c>
      <c r="D36" s="19">
        <v>32701000488561</v>
      </c>
      <c r="E36" s="26">
        <v>31629600</v>
      </c>
    </row>
    <row r="37" spans="1:5" x14ac:dyDescent="0.25">
      <c r="A37" s="22" t="s">
        <v>25</v>
      </c>
      <c r="B37" s="7" t="str">
        <f>VLOOKUP($A37,[1]Sheet1!$A$2:$AG$684,9,0)</f>
        <v xml:space="preserve">ANUGRAH RAHARJO PT  </v>
      </c>
      <c r="C37" s="7" t="s">
        <v>30</v>
      </c>
      <c r="D37" s="19">
        <v>10701001462566</v>
      </c>
      <c r="E37" s="26">
        <v>4351967</v>
      </c>
    </row>
    <row r="38" spans="1:5" x14ac:dyDescent="0.25">
      <c r="A38" s="22" t="s">
        <v>25</v>
      </c>
      <c r="B38" s="7" t="str">
        <f>VLOOKUP($A38,[1]Sheet1!$A$2:$AG$684,9,0)</f>
        <v xml:space="preserve">ANUGRAH RAHARJO PT  </v>
      </c>
      <c r="C38" s="7" t="s">
        <v>14</v>
      </c>
      <c r="D38" s="19">
        <v>8301001580306</v>
      </c>
      <c r="E38" s="26">
        <v>71954313</v>
      </c>
    </row>
    <row r="39" spans="1:5" x14ac:dyDescent="0.25">
      <c r="A39" s="22" t="s">
        <v>26</v>
      </c>
      <c r="B39" s="7" t="str">
        <f>VLOOKUP($A39,[1]Sheet1!$A$2:$AG$684,9,0)</f>
        <v xml:space="preserve">KUSKATAMSA RIBUWANA </v>
      </c>
      <c r="C39" s="7" t="s">
        <v>14</v>
      </c>
      <c r="D39" s="19">
        <v>8301002179302</v>
      </c>
      <c r="E39" s="23">
        <v>655128660</v>
      </c>
    </row>
    <row r="40" spans="1:5" x14ac:dyDescent="0.25">
      <c r="A40" s="22" t="s">
        <v>27</v>
      </c>
      <c r="B40" s="7" t="str">
        <f>VLOOKUP($A40,[1]Sheet1!$A$2:$AG$684,9,0)</f>
        <v xml:space="preserve">PT KINI JAYA INDAH  </v>
      </c>
      <c r="C40" s="7" t="s">
        <v>14</v>
      </c>
      <c r="D40" s="19">
        <v>8301002622305</v>
      </c>
      <c r="E40" s="23">
        <v>150000000</v>
      </c>
    </row>
    <row r="41" spans="1:5" x14ac:dyDescent="0.25">
      <c r="A41" s="22" t="s">
        <v>28</v>
      </c>
      <c r="B41" s="7" t="str">
        <f>VLOOKUP($A41,[1]Sheet1!$A$2:$AG$684,9,0)</f>
        <v xml:space="preserve">SIBA SURYA          </v>
      </c>
      <c r="C41" s="7" t="s">
        <v>14</v>
      </c>
      <c r="D41" s="19">
        <v>8301002415300</v>
      </c>
      <c r="E41" s="23">
        <v>62843410</v>
      </c>
    </row>
    <row r="42" spans="1:5" x14ac:dyDescent="0.25">
      <c r="A42" s="22" t="s">
        <v>29</v>
      </c>
      <c r="B42" s="7" t="str">
        <f>VLOOKUP($A42,[1]Sheet1!$A$2:$AG$684,9,0)</f>
        <v xml:space="preserve">TRI KARYA WIGUNA PT </v>
      </c>
      <c r="C42" s="7" t="s">
        <v>14</v>
      </c>
      <c r="D42" s="19">
        <v>8301001402304</v>
      </c>
      <c r="E42" s="23">
        <v>60479514</v>
      </c>
    </row>
    <row r="43" spans="1:5" ht="14.95" thickBot="1" x14ac:dyDescent="0.3">
      <c r="A43" s="24" t="s">
        <v>29</v>
      </c>
      <c r="B43" s="15" t="str">
        <f>VLOOKUP($A43,[1]Sheet1!$A$2:$AG$684,9,0)</f>
        <v xml:space="preserve">TRI KARYA WIGUNA PT </v>
      </c>
      <c r="C43" s="15" t="s">
        <v>14</v>
      </c>
      <c r="D43" s="25">
        <v>10101001603304</v>
      </c>
      <c r="E43" s="27">
        <v>2977000</v>
      </c>
    </row>
  </sheetData>
  <pageMargins left="0.7" right="0.7" top="0.75" bottom="0.75" header="0.3" footer="0.3"/>
  <pageSetup paperSize="9" scale="98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4"/>
  <sheetViews>
    <sheetView tabSelected="1" workbookViewId="0">
      <selection activeCell="G29" sqref="G29"/>
    </sheetView>
  </sheetViews>
  <sheetFormatPr defaultRowHeight="14.3" x14ac:dyDescent="0.25"/>
  <cols>
    <col min="1" max="1" width="6.375" customWidth="1"/>
    <col min="3" max="3" width="25.25" bestFit="1" customWidth="1"/>
    <col min="4" max="4" width="20.625" bestFit="1" customWidth="1"/>
    <col min="5" max="5" width="39" hidden="1" customWidth="1"/>
    <col min="6" max="6" width="16.75" bestFit="1" customWidth="1"/>
    <col min="7" max="7" width="14.75" bestFit="1" customWidth="1"/>
    <col min="8" max="8" width="16.625" style="1" bestFit="1" customWidth="1"/>
    <col min="9" max="9" width="15.625" bestFit="1" customWidth="1"/>
    <col min="10" max="10" width="19.375" bestFit="1" customWidth="1"/>
    <col min="11" max="11" width="22.625" customWidth="1"/>
  </cols>
  <sheetData>
    <row r="1" spans="1:11" x14ac:dyDescent="0.25">
      <c r="A1" s="38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4.95" thickBot="1" x14ac:dyDescent="0.3">
      <c r="A2" s="39" t="s">
        <v>34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s="2" customFormat="1" ht="26.35" customHeight="1" x14ac:dyDescent="0.25">
      <c r="A3" s="28" t="s">
        <v>32</v>
      </c>
      <c r="B3" s="29" t="s">
        <v>8</v>
      </c>
      <c r="C3" s="29" t="s">
        <v>0</v>
      </c>
      <c r="D3" s="29" t="s">
        <v>1</v>
      </c>
      <c r="E3" s="29" t="s">
        <v>11</v>
      </c>
      <c r="F3" s="29" t="s">
        <v>2</v>
      </c>
      <c r="G3" s="29" t="s">
        <v>3</v>
      </c>
      <c r="H3" s="29" t="s">
        <v>9</v>
      </c>
      <c r="I3" s="29" t="s">
        <v>5</v>
      </c>
      <c r="J3" s="29" t="s">
        <v>6</v>
      </c>
      <c r="K3" s="30" t="s">
        <v>35</v>
      </c>
    </row>
    <row r="4" spans="1:11" x14ac:dyDescent="0.25">
      <c r="A4" s="13">
        <v>1</v>
      </c>
      <c r="B4" s="7" t="s">
        <v>7</v>
      </c>
      <c r="C4" s="7" t="s">
        <v>10</v>
      </c>
      <c r="D4" s="7" t="str">
        <f>VLOOKUP($B4,[1]Sheet1!$A$2:$AG$684,29,0)</f>
        <v>Wira Adhi Nugroho</v>
      </c>
      <c r="E4" s="8" t="s">
        <v>12</v>
      </c>
      <c r="F4" s="9">
        <v>76000000000</v>
      </c>
      <c r="G4" s="9">
        <f>5%*F4</f>
        <v>3800000000</v>
      </c>
      <c r="H4" s="6" t="s">
        <v>14</v>
      </c>
      <c r="I4" s="10">
        <f>SUMIF(SIMPANAN!A2:A5,B4,SIMPANAN!E2:E5)</f>
        <v>4000000</v>
      </c>
      <c r="J4" s="9">
        <f>I4-G4</f>
        <v>-3796000000</v>
      </c>
      <c r="K4" s="31">
        <f>I4/G4</f>
        <v>1.0526315789473684E-3</v>
      </c>
    </row>
    <row r="5" spans="1:11" x14ac:dyDescent="0.25">
      <c r="A5" s="13">
        <v>2</v>
      </c>
      <c r="B5" s="7" t="s">
        <v>13</v>
      </c>
      <c r="C5" s="7" t="str">
        <f>VLOOKUP($B5,[1]Sheet1!$A$2:$AG$684,9,0)</f>
        <v xml:space="preserve">PT TERRYHAM PROPLAS </v>
      </c>
      <c r="D5" s="7" t="str">
        <f>VLOOKUP($B5,[1]Sheet1!$A$2:$AG$684,29,0)</f>
        <v>Satriya Wibowo</v>
      </c>
      <c r="E5" s="7" t="str">
        <f>VLOOKUP($B5,[1]Sheet1!$A$2:$AG$684,31,0)</f>
        <v>(KWL) 1. MENENGAH &gt; Rp 25 M S/D 50 M</v>
      </c>
      <c r="F5" s="9">
        <f>VLOOKUP(B5,[2]Sheet2!$A:$B,2,0)</f>
        <v>48400000000</v>
      </c>
      <c r="G5" s="9">
        <f>IF(F5&lt;1000000000,F5*3%,F5*5%)</f>
        <v>2420000000</v>
      </c>
      <c r="H5" s="6" t="s">
        <v>14</v>
      </c>
      <c r="I5" s="10">
        <f>SUMIF(SIMPANAN!A:A,B5,SIMPANAN!E:E)</f>
        <v>4548765</v>
      </c>
      <c r="J5" s="9">
        <f t="shared" ref="J5:J13" si="0">I5-G5</f>
        <v>-2415451235</v>
      </c>
      <c r="K5" s="31">
        <f t="shared" ref="K5:K21" si="1">I5/G5</f>
        <v>1.879654958677686E-3</v>
      </c>
    </row>
    <row r="6" spans="1:11" x14ac:dyDescent="0.25">
      <c r="A6" s="13">
        <v>3</v>
      </c>
      <c r="B6" s="7" t="s">
        <v>15</v>
      </c>
      <c r="C6" s="7" t="str">
        <f>VLOOKUP($B6,[1]Sheet1!$A$2:$AG$684,9,0)</f>
        <v xml:space="preserve">KODIJAH             </v>
      </c>
      <c r="D6" s="7" t="str">
        <f>VLOOKUP($B6,[1]Sheet1!$A$2:$AG$684,29,0)</f>
        <v>Satriya Wibowo</v>
      </c>
      <c r="E6" s="7" t="str">
        <f>VLOOKUP($B6,[1]Sheet1!$A$2:$AG$684,31,0)</f>
        <v>(KWL) 1. MENENGAH &gt; Rp 25 M S/D 50 M</v>
      </c>
      <c r="F6" s="9">
        <f>VLOOKUP(B6,[2]Sheet2!$A:$B,2,0)</f>
        <v>48000000000</v>
      </c>
      <c r="G6" s="9">
        <f t="shared" ref="G6:G20" si="2">IF(F6&lt;1000000000,F6*3%,F6*5%)</f>
        <v>2400000000</v>
      </c>
      <c r="H6" s="6" t="s">
        <v>14</v>
      </c>
      <c r="I6" s="10">
        <f>SUMIF(SIMPANAN!A:A,B6,SIMPANAN!E:E)</f>
        <v>1417432</v>
      </c>
      <c r="J6" s="9">
        <f t="shared" si="0"/>
        <v>-2398582568</v>
      </c>
      <c r="K6" s="31">
        <f t="shared" si="1"/>
        <v>5.9059666666666662E-4</v>
      </c>
    </row>
    <row r="7" spans="1:11" x14ac:dyDescent="0.25">
      <c r="A7" s="13">
        <v>4</v>
      </c>
      <c r="B7" s="7" t="s">
        <v>16</v>
      </c>
      <c r="C7" s="7" t="str">
        <f>VLOOKUP($B7,[1]Sheet1!$A$2:$AG$684,9,0)</f>
        <v>CITRA JEPARA FURNITU</v>
      </c>
      <c r="D7" s="7" t="str">
        <f>VLOOKUP($B7,[1]Sheet1!$A$2:$AG$684,29,0)</f>
        <v>Destri Hudo Hardono</v>
      </c>
      <c r="E7" s="7" t="str">
        <f>VLOOKUP($B7,[1]Sheet1!$A$2:$AG$684,31,0)</f>
        <v>(PRT) 06. RITKOM -&gt; Rp. 15 M S/D 25 M</v>
      </c>
      <c r="F7" s="9">
        <f>VLOOKUP(B7,[2]Sheet2!$A:$B,2,0)</f>
        <v>40000000000</v>
      </c>
      <c r="G7" s="9">
        <f t="shared" si="2"/>
        <v>2000000000</v>
      </c>
      <c r="H7" s="6" t="s">
        <v>14</v>
      </c>
      <c r="I7" s="10">
        <f>SUMIF(SIMPANAN!A:A,B7,SIMPANAN!E:E)</f>
        <v>146550</v>
      </c>
      <c r="J7" s="9">
        <f t="shared" si="0"/>
        <v>-1999853450</v>
      </c>
      <c r="K7" s="31">
        <f t="shared" si="1"/>
        <v>7.3275000000000006E-5</v>
      </c>
    </row>
    <row r="8" spans="1:11" x14ac:dyDescent="0.25">
      <c r="A8" s="13">
        <v>5</v>
      </c>
      <c r="B8" s="7" t="s">
        <v>17</v>
      </c>
      <c r="C8" s="7" t="str">
        <f>VLOOKUP($B8,[1]Sheet1!$A$2:$AG$684,9,0)</f>
        <v>PT. MAHADAYA KARYA A</v>
      </c>
      <c r="D8" s="7" t="str">
        <f>VLOOKUP($B8,[1]Sheet1!$A$2:$AG$684,29,0)</f>
        <v>Satriya Wibowo</v>
      </c>
      <c r="E8" s="7" t="str">
        <f>VLOOKUP($B8,[1]Sheet1!$A$2:$AG$684,31,0)</f>
        <v>(KWL) 1. MENENGAH &gt; Rp 25 M S/D 50 M</v>
      </c>
      <c r="F8" s="9">
        <f>VLOOKUP(B8,[2]Sheet2!$A:$B,2,0)</f>
        <v>31663582873</v>
      </c>
      <c r="G8" s="9">
        <f t="shared" si="2"/>
        <v>1583179143.6500001</v>
      </c>
      <c r="H8" s="6" t="s">
        <v>14</v>
      </c>
      <c r="I8" s="10">
        <f>SUMIF(SIMPANAN!A:A,B8,SIMPANAN!E:E)</f>
        <v>1402218185</v>
      </c>
      <c r="J8" s="9">
        <f t="shared" si="0"/>
        <v>-180960958.6500001</v>
      </c>
      <c r="K8" s="31">
        <f t="shared" si="1"/>
        <v>0.88569773712860012</v>
      </c>
    </row>
    <row r="9" spans="1:11" x14ac:dyDescent="0.25">
      <c r="A9" s="13">
        <v>6</v>
      </c>
      <c r="B9" s="7" t="s">
        <v>18</v>
      </c>
      <c r="C9" s="7" t="str">
        <f>VLOOKUP($B9,[1]Sheet1!$A$2:$AG$684,9,0)</f>
        <v>CV SINAR AGUNG ABADI</v>
      </c>
      <c r="D9" s="7" t="str">
        <f>VLOOKUP($B9,[1]Sheet1!$A$2:$AG$684,29,0)</f>
        <v>Dhida Ageng Nugroho</v>
      </c>
      <c r="E9" s="7" t="str">
        <f>VLOOKUP($B9,[1]Sheet1!$A$2:$AG$684,31,0)</f>
        <v>(KWL) 1. MENENGAH &gt; Rp 25 M S/D 50 M</v>
      </c>
      <c r="F9" s="9">
        <f>VLOOKUP(B9,[2]Sheet2!$A:$B,2,0)</f>
        <v>28000000000</v>
      </c>
      <c r="G9" s="9">
        <f t="shared" si="2"/>
        <v>1400000000</v>
      </c>
      <c r="H9" s="6" t="s">
        <v>14</v>
      </c>
      <c r="I9" s="10">
        <f>SUMIF(SIMPANAN!A:A,B9,SIMPANAN!E:E)</f>
        <v>0</v>
      </c>
      <c r="J9" s="9">
        <f t="shared" si="0"/>
        <v>-1400000000</v>
      </c>
      <c r="K9" s="31">
        <f t="shared" si="1"/>
        <v>0</v>
      </c>
    </row>
    <row r="10" spans="1:11" x14ac:dyDescent="0.25">
      <c r="A10" s="13">
        <v>7</v>
      </c>
      <c r="B10" s="7" t="s">
        <v>19</v>
      </c>
      <c r="C10" s="7" t="str">
        <f>VLOOKUP($B10,[1]Sheet1!$A$2:$AG$684,9,0)</f>
        <v>KARYA MAKMUR PRATAMA</v>
      </c>
      <c r="D10" s="7" t="str">
        <f>VLOOKUP($B10,[1]Sheet1!$A$2:$AG$684,29,0)</f>
        <v>Satriya Wibowo</v>
      </c>
      <c r="E10" s="7" t="str">
        <f>VLOOKUP($B10,[1]Sheet1!$A$2:$AG$684,31,0)</f>
        <v>(PRT) (KWL) 1. MENENGAH &gt; Rp 25 M S/D 50 M</v>
      </c>
      <c r="F10" s="9">
        <f>VLOOKUP(B10,[2]Sheet2!$A:$B,2,0)</f>
        <v>27444000000</v>
      </c>
      <c r="G10" s="9">
        <f t="shared" si="2"/>
        <v>1372200000</v>
      </c>
      <c r="H10" s="6" t="s">
        <v>14</v>
      </c>
      <c r="I10" s="10">
        <f>SUMIF(SIMPANAN!A:A,B10,SIMPANAN!E:E)</f>
        <v>1663826949</v>
      </c>
      <c r="J10" s="9">
        <f t="shared" si="0"/>
        <v>291626949</v>
      </c>
      <c r="K10" s="31">
        <f t="shared" si="1"/>
        <v>1.2125251049409707</v>
      </c>
    </row>
    <row r="11" spans="1:11" x14ac:dyDescent="0.25">
      <c r="A11" s="13">
        <v>8</v>
      </c>
      <c r="B11" s="7" t="s">
        <v>20</v>
      </c>
      <c r="C11" s="7" t="str">
        <f>VLOOKUP($B11,[1]Sheet1!$A$2:$AG$684,9,0)</f>
        <v xml:space="preserve">LOHDJINAWI WIDJAYA  </v>
      </c>
      <c r="D11" s="7" t="str">
        <f>VLOOKUP($B11,[1]Sheet1!$A$2:$AG$684,29,0)</f>
        <v>Satriya Wibowo</v>
      </c>
      <c r="E11" s="7" t="str">
        <f>VLOOKUP($B11,[1]Sheet1!$A$2:$AG$684,31,0)</f>
        <v>(KWL) 1. MENENGAH &gt; Rp 25 M S/D 50 M</v>
      </c>
      <c r="F11" s="9">
        <f>VLOOKUP(B11,[2]Sheet2!$A:$B,2,0)</f>
        <v>26000000000</v>
      </c>
      <c r="G11" s="9">
        <f t="shared" si="2"/>
        <v>1300000000</v>
      </c>
      <c r="H11" s="6" t="s">
        <v>14</v>
      </c>
      <c r="I11" s="10">
        <f>SUMIF(SIMPANAN!A:A,B11,SIMPANAN!E:E)</f>
        <v>2600043965</v>
      </c>
      <c r="J11" s="9">
        <f t="shared" si="0"/>
        <v>1300043965</v>
      </c>
      <c r="K11" s="31">
        <f>I11/G11</f>
        <v>2.0000338192307692</v>
      </c>
    </row>
    <row r="12" spans="1:11" x14ac:dyDescent="0.25">
      <c r="A12" s="13">
        <v>9</v>
      </c>
      <c r="B12" s="7" t="s">
        <v>21</v>
      </c>
      <c r="C12" s="7" t="str">
        <f>VLOOKUP($B12,[1]Sheet1!$A$2:$AG$684,9,0)</f>
        <v>CV PANCANG SAKTI CIT</v>
      </c>
      <c r="D12" s="7" t="str">
        <f>VLOOKUP($B12,[1]Sheet1!$A$2:$AG$684,29,0)</f>
        <v>Satriya Wibowo</v>
      </c>
      <c r="E12" s="7" t="str">
        <f>VLOOKUP($B12,[1]Sheet1!$A$2:$AG$684,31,0)</f>
        <v>(KWL) 1. MENENGAH &gt; Rp 25 M S/D 50 M</v>
      </c>
      <c r="F12" s="9">
        <f>VLOOKUP(B12,[2]Sheet2!$A:$B,2,0)</f>
        <v>18970552000</v>
      </c>
      <c r="G12" s="9">
        <f t="shared" si="2"/>
        <v>948527600</v>
      </c>
      <c r="H12" s="6" t="s">
        <v>14</v>
      </c>
      <c r="I12" s="10">
        <f>SUMIF(SIMPANAN!A:A,B12,SIMPANAN!E:E)</f>
        <v>1</v>
      </c>
      <c r="J12" s="9">
        <f t="shared" si="0"/>
        <v>-948527599</v>
      </c>
      <c r="K12" s="31">
        <f t="shared" si="1"/>
        <v>1.0542655796204559E-9</v>
      </c>
    </row>
    <row r="13" spans="1:11" x14ac:dyDescent="0.25">
      <c r="A13" s="13">
        <v>10</v>
      </c>
      <c r="B13" s="7" t="s">
        <v>22</v>
      </c>
      <c r="C13" s="7" t="str">
        <f>VLOOKUP($B13,[1]Sheet1!$A$2:$AG$684,9,0)</f>
        <v xml:space="preserve">GOLDEN MANYARAN     </v>
      </c>
      <c r="D13" s="7" t="str">
        <f>VLOOKUP($B13,[1]Sheet1!$A$2:$AG$684,29,0)</f>
        <v>Wisa Waskita</v>
      </c>
      <c r="E13" s="7" t="str">
        <f>VLOOKUP($B13,[1]Sheet1!$A$2:$AG$684,31,0)</f>
        <v>11. RITKOM -&gt; Rp. 15 M S/D 25 M</v>
      </c>
      <c r="F13" s="9">
        <f>VLOOKUP(B13,[2]Sheet2!$A:$B,2,0)</f>
        <v>17500000000</v>
      </c>
      <c r="G13" s="9">
        <f t="shared" si="2"/>
        <v>875000000</v>
      </c>
      <c r="H13" s="6" t="s">
        <v>14</v>
      </c>
      <c r="I13" s="10">
        <f>SUMIF(SIMPANAN!A:A,B13,SIMPANAN!E:E)</f>
        <v>34812970</v>
      </c>
      <c r="J13" s="9">
        <f t="shared" si="0"/>
        <v>-840187030</v>
      </c>
      <c r="K13" s="31">
        <f t="shared" si="1"/>
        <v>3.978625142857143E-2</v>
      </c>
    </row>
    <row r="14" spans="1:11" x14ac:dyDescent="0.25">
      <c r="A14" s="13">
        <v>11</v>
      </c>
      <c r="B14" s="7" t="s">
        <v>23</v>
      </c>
      <c r="C14" s="7" t="str">
        <f>VLOOKUP($B14,[1]Sheet1!$A$2:$AG$684,9,0)</f>
        <v xml:space="preserve">DIAN PREVITA        </v>
      </c>
      <c r="D14" s="7" t="str">
        <f>VLOOKUP($B14,[1]Sheet1!$A$2:$AG$684,29,0)</f>
        <v>Satriya Wibowo</v>
      </c>
      <c r="E14" s="7" t="str">
        <f>VLOOKUP($B14,[1]Sheet1!$A$2:$AG$684,31,0)</f>
        <v>(KWL) 1. MENENGAH &gt; Rp 25 M S/D 50 M</v>
      </c>
      <c r="F14" s="9">
        <f>VLOOKUP(B14,[2]Sheet2!$A:$B,2,0)</f>
        <v>16000000000</v>
      </c>
      <c r="G14" s="9">
        <f t="shared" si="2"/>
        <v>800000000</v>
      </c>
      <c r="H14" s="6" t="s">
        <v>31</v>
      </c>
      <c r="I14" s="10">
        <f>SUMIF(SIMPANAN!A:A,B14,SIMPANAN!E:E)</f>
        <v>71884032</v>
      </c>
      <c r="J14" s="9">
        <f t="shared" ref="J14:J20" si="3">I14-G14</f>
        <v>-728115968</v>
      </c>
      <c r="K14" s="31">
        <f t="shared" si="1"/>
        <v>8.9855039999999997E-2</v>
      </c>
    </row>
    <row r="15" spans="1:11" x14ac:dyDescent="0.25">
      <c r="A15" s="13">
        <v>12</v>
      </c>
      <c r="B15" s="7" t="s">
        <v>24</v>
      </c>
      <c r="C15" s="7" t="str">
        <f>VLOOKUP($B15,[1]Sheet1!$A$2:$AG$684,9,0)</f>
        <v xml:space="preserve">INDO JATI UTAMA     </v>
      </c>
      <c r="D15" s="7" t="str">
        <f>VLOOKUP($B15,[1]Sheet1!$A$2:$AG$684,29,0)</f>
        <v>Arifin</v>
      </c>
      <c r="E15" s="7" t="str">
        <f>VLOOKUP($B15,[1]Sheet1!$A$2:$AG$684,31,0)</f>
        <v>(PRT) 05. RITKOM -&gt; Rp. 5 M S/D 15 M</v>
      </c>
      <c r="F15" s="9">
        <f>VLOOKUP(B15,[2]Sheet2!$A:$B,2,0)</f>
        <v>15000000000</v>
      </c>
      <c r="G15" s="9">
        <f t="shared" si="2"/>
        <v>750000000</v>
      </c>
      <c r="H15" s="6" t="s">
        <v>14</v>
      </c>
      <c r="I15" s="10">
        <f>SUMIF(SIMPANAN!A:A,B15,SIMPANAN!E:E)</f>
        <v>150000000</v>
      </c>
      <c r="J15" s="9">
        <f t="shared" si="3"/>
        <v>-600000000</v>
      </c>
      <c r="K15" s="31">
        <f t="shared" si="1"/>
        <v>0.2</v>
      </c>
    </row>
    <row r="16" spans="1:11" x14ac:dyDescent="0.25">
      <c r="A16" s="13">
        <v>13</v>
      </c>
      <c r="B16" s="7" t="s">
        <v>25</v>
      </c>
      <c r="C16" s="7" t="str">
        <f>VLOOKUP($B16,[1]Sheet1!$A$2:$AG$684,9,0)</f>
        <v xml:space="preserve">ANUGRAH RAHARJO PT  </v>
      </c>
      <c r="D16" s="7" t="str">
        <f>VLOOKUP($B16,[1]Sheet1!$A$2:$AG$684,29,0)</f>
        <v>Arifin</v>
      </c>
      <c r="E16" s="7" t="str">
        <f>VLOOKUP($B16,[1]Sheet1!$A$2:$AG$684,31,0)</f>
        <v>10. RITKOM -&gt; Rp. 5 M S/D 15 M</v>
      </c>
      <c r="F16" s="9">
        <f>VLOOKUP(B16,[2]Sheet2!$A:$B,2,0)</f>
        <v>10000000000</v>
      </c>
      <c r="G16" s="9">
        <f t="shared" si="2"/>
        <v>500000000</v>
      </c>
      <c r="H16" s="6" t="s">
        <v>31</v>
      </c>
      <c r="I16" s="10">
        <f>SUMIF(SIMPANAN!A:A,B16,SIMPANAN!E:E)</f>
        <v>157389429</v>
      </c>
      <c r="J16" s="9">
        <f t="shared" si="3"/>
        <v>-342610571</v>
      </c>
      <c r="K16" s="31">
        <f t="shared" si="1"/>
        <v>0.31477885799999999</v>
      </c>
    </row>
    <row r="17" spans="1:11" x14ac:dyDescent="0.25">
      <c r="A17" s="13">
        <v>14</v>
      </c>
      <c r="B17" s="7" t="s">
        <v>26</v>
      </c>
      <c r="C17" s="7" t="str">
        <f>VLOOKUP($B17,[1]Sheet1!$A$2:$AG$684,9,0)</f>
        <v xml:space="preserve">KUSKATAMSA RIBUWANA </v>
      </c>
      <c r="D17" s="7" t="str">
        <f>VLOOKUP($B17,[1]Sheet1!$A$2:$AG$684,29,0)</f>
        <v>Dimas Indra Permana</v>
      </c>
      <c r="E17" s="7" t="str">
        <f>VLOOKUP($B17,[1]Sheet1!$A$2:$AG$684,31,0)</f>
        <v>10. RITKOM -&gt; Rp. 5 M S/D 15 M</v>
      </c>
      <c r="F17" s="9">
        <f>VLOOKUP(B17,[2]Sheet2!$A:$B,2,0)</f>
        <v>10000000000</v>
      </c>
      <c r="G17" s="9">
        <f t="shared" si="2"/>
        <v>500000000</v>
      </c>
      <c r="H17" s="6" t="s">
        <v>14</v>
      </c>
      <c r="I17" s="10">
        <f>SUMIF(SIMPANAN!A:A,B17,SIMPANAN!E:E)</f>
        <v>655128660</v>
      </c>
      <c r="J17" s="9">
        <f t="shared" si="3"/>
        <v>155128660</v>
      </c>
      <c r="K17" s="31">
        <f t="shared" si="1"/>
        <v>1.3102573200000001</v>
      </c>
    </row>
    <row r="18" spans="1:11" x14ac:dyDescent="0.25">
      <c r="A18" s="13">
        <v>15</v>
      </c>
      <c r="B18" s="7" t="s">
        <v>27</v>
      </c>
      <c r="C18" s="7" t="str">
        <f>VLOOKUP($B18,[1]Sheet1!$A$2:$AG$684,9,0)</f>
        <v xml:space="preserve">PT KINI JAYA INDAH  </v>
      </c>
      <c r="D18" s="7" t="str">
        <f>VLOOKUP($B18,[1]Sheet1!$A$2:$AG$684,29,0)</f>
        <v>Destri Hudo Hardono</v>
      </c>
      <c r="E18" s="7" t="str">
        <f>VLOOKUP($B18,[1]Sheet1!$A$2:$AG$684,31,0)</f>
        <v>10. RITKOM -&gt; Rp. 5 M S/D 15 M</v>
      </c>
      <c r="F18" s="9">
        <f>VLOOKUP(B18,[2]Sheet2!$A:$B,2,0)</f>
        <v>10000000000</v>
      </c>
      <c r="G18" s="9">
        <f t="shared" si="2"/>
        <v>500000000</v>
      </c>
      <c r="H18" s="6" t="s">
        <v>14</v>
      </c>
      <c r="I18" s="10">
        <f>SUMIF(SIMPANAN!A:A,B18,SIMPANAN!E:E)</f>
        <v>150000000</v>
      </c>
      <c r="J18" s="9">
        <f t="shared" si="3"/>
        <v>-350000000</v>
      </c>
      <c r="K18" s="31">
        <f t="shared" si="1"/>
        <v>0.3</v>
      </c>
    </row>
    <row r="19" spans="1:11" x14ac:dyDescent="0.25">
      <c r="A19" s="13">
        <v>16</v>
      </c>
      <c r="B19" s="7" t="s">
        <v>28</v>
      </c>
      <c r="C19" s="7" t="str">
        <f>VLOOKUP($B19,[1]Sheet1!$A$2:$AG$684,9,0)</f>
        <v xml:space="preserve">SIBA SURYA          </v>
      </c>
      <c r="D19" s="7" t="str">
        <f>VLOOKUP($B19,[1]Sheet1!$A$2:$AG$684,29,0)</f>
        <v>Destri Hudo Hardono</v>
      </c>
      <c r="E19" s="7" t="str">
        <f>VLOOKUP($B19,[1]Sheet1!$A$2:$AG$684,31,0)</f>
        <v>10. RITKOM -&gt; Rp. 5 M S/D 15 M</v>
      </c>
      <c r="F19" s="9">
        <f>VLOOKUP(B19,[2]Sheet2!$A:$B,2,0)</f>
        <v>10000000000</v>
      </c>
      <c r="G19" s="9">
        <f t="shared" si="2"/>
        <v>500000000</v>
      </c>
      <c r="H19" s="6" t="s">
        <v>14</v>
      </c>
      <c r="I19" s="10">
        <f>SUMIF(SIMPANAN!A:A,B19,SIMPANAN!E:E)</f>
        <v>62843410</v>
      </c>
      <c r="J19" s="9">
        <f t="shared" si="3"/>
        <v>-437156590</v>
      </c>
      <c r="K19" s="31">
        <f t="shared" si="1"/>
        <v>0.12568682</v>
      </c>
    </row>
    <row r="20" spans="1:11" ht="14.95" thickBot="1" x14ac:dyDescent="0.3">
      <c r="A20" s="14">
        <v>17</v>
      </c>
      <c r="B20" s="15" t="s">
        <v>29</v>
      </c>
      <c r="C20" s="15" t="str">
        <f>VLOOKUP($B20,[1]Sheet1!$A$2:$AG$684,9,0)</f>
        <v xml:space="preserve">TRI KARYA WIGUNA PT </v>
      </c>
      <c r="D20" s="15" t="str">
        <f>VLOOKUP($B20,[1]Sheet1!$A$2:$AG$684,29,0)</f>
        <v>Wisa Waskita</v>
      </c>
      <c r="E20" s="15" t="str">
        <f>VLOOKUP($B20,[1]Sheet1!$A$2:$AG$684,31,0)</f>
        <v>10. RITKOM -&gt; Rp. 5 M S/D 15 M</v>
      </c>
      <c r="F20" s="16">
        <f>VLOOKUP(B20,[2]Sheet2!$A:$B,2,0)</f>
        <v>10000000000</v>
      </c>
      <c r="G20" s="16">
        <f t="shared" si="2"/>
        <v>500000000</v>
      </c>
      <c r="H20" s="18" t="s">
        <v>14</v>
      </c>
      <c r="I20" s="17">
        <f>SUMIF(SIMPANAN!A:A,B20,SIMPANAN!E:E)</f>
        <v>63456514</v>
      </c>
      <c r="J20" s="16">
        <f t="shared" si="3"/>
        <v>-436543486</v>
      </c>
      <c r="K20" s="32">
        <f t="shared" si="1"/>
        <v>0.12691302800000001</v>
      </c>
    </row>
    <row r="21" spans="1:11" ht="16.3" thickBot="1" x14ac:dyDescent="0.35">
      <c r="F21" s="3"/>
      <c r="G21" s="40">
        <v>500000000</v>
      </c>
      <c r="I21" s="41">
        <v>2000000000</v>
      </c>
      <c r="J21" s="3"/>
      <c r="K21" s="32">
        <f t="shared" si="1"/>
        <v>4</v>
      </c>
    </row>
    <row r="22" spans="1:11" x14ac:dyDescent="0.25">
      <c r="A22" s="37" t="s">
        <v>36</v>
      </c>
      <c r="B22" s="33"/>
      <c r="C22" s="34" t="s">
        <v>37</v>
      </c>
    </row>
    <row r="23" spans="1:11" x14ac:dyDescent="0.25">
      <c r="B23" s="35"/>
      <c r="C23" s="34" t="s">
        <v>38</v>
      </c>
    </row>
    <row r="24" spans="1:11" x14ac:dyDescent="0.25">
      <c r="B24" s="36"/>
      <c r="C24" s="34" t="s">
        <v>39</v>
      </c>
    </row>
  </sheetData>
  <mergeCells count="2">
    <mergeCell ref="A1:K1"/>
    <mergeCell ref="A2:K2"/>
  </mergeCells>
  <conditionalFormatting sqref="K4:K21">
    <cfRule type="cellIs" dxfId="2" priority="1" operator="between">
      <formula>0.9501</formula>
      <formula>0.994</formula>
    </cfRule>
    <cfRule type="cellIs" dxfId="1" priority="2" operator="lessThan">
      <formula>0.95</formula>
    </cfRule>
    <cfRule type="cellIs" dxfId="0" priority="3" operator="greaterThan">
      <formula>0.995</formula>
    </cfRule>
  </conditionalFormatting>
  <pageMargins left="0.7" right="0.7" top="0.75" bottom="0.75" header="0.3" footer="0.3"/>
  <pageSetup paperSize="9" scale="7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SIMPANAN</vt:lpstr>
      <vt:lpstr>PINJAMAN</vt:lpstr>
      <vt:lpstr>Sheet3</vt:lpstr>
    </vt:vector>
  </TitlesOfParts>
  <Company>PT Bank Rakyat Indonesia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Vysco Zyza</cp:lastModifiedBy>
  <cp:lastPrinted>2020-10-22T07:36:39Z</cp:lastPrinted>
  <dcterms:created xsi:type="dcterms:W3CDTF">2020-10-22T04:39:47Z</dcterms:created>
  <dcterms:modified xsi:type="dcterms:W3CDTF">2021-01-13T04:38:08Z</dcterms:modified>
</cp:coreProperties>
</file>