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evel_major_attribute" sheetId="1" r:id="rId1"/>
    <sheet name="level_major_attribute_error" sheetId="3" r:id="rId2"/>
    <sheet name="level_vice_attribute" sheetId="4" r:id="rId3"/>
    <sheet name="level_vice_attribute_error" sheetId="5" r:id="rId4"/>
    <sheet name="level_quality" sheetId="6" r:id="rId5"/>
    <sheet name="attribute_score" sheetId="7" r:id="rId6"/>
    <sheet name="evolution_level_quality" sheetId="8" r:id="rId7"/>
  </sheets>
  <calcPr calcId="144525"/>
</workbook>
</file>

<file path=xl/comments1.xml><?xml version="1.0" encoding="utf-8"?>
<comments xmlns="http://schemas.openxmlformats.org/spreadsheetml/2006/main">
  <authors>
    <author>shenshifeng</author>
  </authors>
  <commentList>
    <comment ref="C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每秒恢复血量</t>
        </r>
      </text>
    </comment>
    <comment ref="D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攻击下限</t>
        </r>
      </text>
    </comment>
    <comment ref="E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攻击上限</t>
        </r>
      </text>
    </comment>
    <comment ref="F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移动速度</t>
        </r>
      </text>
    </comment>
    <comment ref="G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攻击速度</t>
        </r>
      </text>
    </comment>
    <comment ref="H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闪避</t>
        </r>
      </text>
    </comment>
    <comment ref="J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吸血比例</t>
        </r>
      </text>
    </comment>
    <comment ref="K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暴击伤害</t>
        </r>
      </text>
    </comment>
    <comment ref="M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穿透伤害</t>
        </r>
      </text>
    </comment>
  </commentList>
</comments>
</file>

<file path=xl/comments2.xml><?xml version="1.0" encoding="utf-8"?>
<comments xmlns="http://schemas.openxmlformats.org/spreadsheetml/2006/main">
  <authors>
    <author>shenshifeng</author>
  </authors>
  <commentList>
    <comment ref="C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每秒恢复血量</t>
        </r>
      </text>
    </comment>
    <comment ref="D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攻击下限</t>
        </r>
      </text>
    </comment>
    <comment ref="E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攻击上限</t>
        </r>
      </text>
    </comment>
    <comment ref="F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移动速度</t>
        </r>
      </text>
    </comment>
    <comment ref="G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攻击速度</t>
        </r>
      </text>
    </comment>
    <comment ref="H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闪避</t>
        </r>
      </text>
    </comment>
    <comment ref="J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吸血比例</t>
        </r>
      </text>
    </comment>
    <comment ref="K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暴击伤害</t>
        </r>
      </text>
    </comment>
    <comment ref="M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穿透伤害</t>
        </r>
      </text>
    </comment>
  </commentList>
</comments>
</file>

<file path=xl/comments3.xml><?xml version="1.0" encoding="utf-8"?>
<comments xmlns="http://schemas.openxmlformats.org/spreadsheetml/2006/main">
  <authors>
    <author>shenshifeng</author>
  </authors>
  <commentList>
    <comment ref="C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每秒恢复血量</t>
        </r>
      </text>
    </comment>
    <comment ref="D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攻击下限</t>
        </r>
      </text>
    </comment>
    <comment ref="E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攻击上限</t>
        </r>
      </text>
    </comment>
    <comment ref="F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移动速度</t>
        </r>
      </text>
    </comment>
    <comment ref="G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攻击速度</t>
        </r>
      </text>
    </comment>
    <comment ref="H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闪避</t>
        </r>
      </text>
    </comment>
    <comment ref="J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吸血比例</t>
        </r>
      </text>
    </comment>
    <comment ref="K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暴击伤害</t>
        </r>
      </text>
    </comment>
    <comment ref="M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穿透伤害</t>
        </r>
      </text>
    </comment>
  </commentList>
</comments>
</file>

<file path=xl/comments4.xml><?xml version="1.0" encoding="utf-8"?>
<comments xmlns="http://schemas.openxmlformats.org/spreadsheetml/2006/main">
  <authors>
    <author>shenshifeng</author>
  </authors>
  <commentList>
    <comment ref="C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每秒恢复血量</t>
        </r>
      </text>
    </comment>
    <comment ref="D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攻击下限</t>
        </r>
      </text>
    </comment>
    <comment ref="E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攻击上限</t>
        </r>
      </text>
    </comment>
    <comment ref="F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移动速度</t>
        </r>
      </text>
    </comment>
    <comment ref="G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攻击速度</t>
        </r>
      </text>
    </comment>
    <comment ref="H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闪避</t>
        </r>
      </text>
    </comment>
    <comment ref="J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吸血比例</t>
        </r>
      </text>
    </comment>
    <comment ref="K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暴击伤害</t>
        </r>
      </text>
    </comment>
    <comment ref="M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穿透伤害</t>
        </r>
      </text>
    </comment>
  </commentList>
</comments>
</file>

<file path=xl/comments5.xml><?xml version="1.0" encoding="utf-8"?>
<comments xmlns="http://schemas.openxmlformats.org/spreadsheetml/2006/main">
  <authors>
    <author>shenshifeng</author>
  </authors>
  <commentList>
    <comment ref="C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每秒恢复血量</t>
        </r>
      </text>
    </comment>
    <comment ref="D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攻击下限</t>
        </r>
      </text>
    </comment>
    <comment ref="E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攻击上限</t>
        </r>
      </text>
    </comment>
    <comment ref="F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移动速度</t>
        </r>
      </text>
    </comment>
    <comment ref="G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攻击速度</t>
        </r>
      </text>
    </comment>
    <comment ref="H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闪避</t>
        </r>
      </text>
    </comment>
    <comment ref="J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吸血比例</t>
        </r>
      </text>
    </comment>
    <comment ref="K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暴击伤害</t>
        </r>
      </text>
    </comment>
    <comment ref="M1" authorId="0">
      <text>
        <r>
          <rPr>
            <b/>
            <sz val="9"/>
            <rFont val="宋体"/>
            <charset val="134"/>
          </rPr>
          <t>shenshifeng:</t>
        </r>
        <r>
          <rPr>
            <sz val="9"/>
            <rFont val="宋体"/>
            <charset val="134"/>
          </rPr>
          <t xml:space="preserve">
穿透伤害</t>
        </r>
      </text>
    </comment>
  </commentList>
</comments>
</file>

<file path=xl/sharedStrings.xml><?xml version="1.0" encoding="utf-8"?>
<sst xmlns="http://schemas.openxmlformats.org/spreadsheetml/2006/main" count="152" uniqueCount="19">
  <si>
    <t>level</t>
  </si>
  <si>
    <t>hp</t>
  </si>
  <si>
    <t>recover</t>
  </si>
  <si>
    <t>attack_lower_limit</t>
  </si>
  <si>
    <t>attack_upper_limit</t>
  </si>
  <si>
    <t>move_speed</t>
  </si>
  <si>
    <t>attack_speed</t>
  </si>
  <si>
    <t>defense</t>
  </si>
  <si>
    <t>dodge</t>
  </si>
  <si>
    <t>vampire</t>
  </si>
  <si>
    <t>critical_rate</t>
  </si>
  <si>
    <t>critical_damage</t>
  </si>
  <si>
    <t>penetrate_damage</t>
  </si>
  <si>
    <t>int</t>
  </si>
  <si>
    <t>white</t>
  </si>
  <si>
    <t>blue</t>
  </si>
  <si>
    <t>purple</t>
  </si>
  <si>
    <t>orange</t>
  </si>
  <si>
    <t>green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</si>
</sst>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workbookViewId="0">
      <selection activeCell="G26" sqref="G26"/>
    </sheetView>
  </sheetViews>
  <sheetFormatPr defaultColWidth="9" defaultRowHeight="13.5"/>
  <cols>
    <col min="1" max="1" width="6.375" style="1" customWidth="1"/>
    <col min="2" max="2" width="8.25" style="1" customWidth="1"/>
    <col min="3" max="3" width="8.375" style="1" customWidth="1"/>
    <col min="4" max="5" width="20.375" style="1" customWidth="1"/>
    <col min="6" max="6" width="11.5" style="1" customWidth="1"/>
    <col min="7" max="8" width="13.75" style="1" customWidth="1"/>
    <col min="9" max="9" width="6.375" style="1" customWidth="1"/>
    <col min="10" max="10" width="8.375" style="1" customWidth="1"/>
    <col min="11" max="11" width="14.875" style="1" customWidth="1"/>
    <col min="12" max="12" width="17.125" style="1" customWidth="1"/>
    <col min="13" max="13" width="18.25" style="1" customWidth="1"/>
    <col min="14" max="16384" width="9" style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3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="1" customFormat="1" spans="1:13">
      <c r="A3" s="1">
        <v>1</v>
      </c>
      <c r="B3" s="1">
        <v>40</v>
      </c>
      <c r="C3" s="1">
        <v>0</v>
      </c>
      <c r="D3" s="1">
        <v>3</v>
      </c>
      <c r="E3" s="1">
        <v>1</v>
      </c>
      <c r="F3" s="1">
        <v>2</v>
      </c>
      <c r="G3" s="1">
        <v>0</v>
      </c>
      <c r="H3" s="1">
        <v>3</v>
      </c>
      <c r="I3" s="3">
        <v>4</v>
      </c>
      <c r="J3" s="3">
        <v>0</v>
      </c>
      <c r="K3" s="3">
        <v>0</v>
      </c>
      <c r="L3" s="3">
        <v>0</v>
      </c>
      <c r="M3" s="3">
        <v>0</v>
      </c>
    </row>
    <row r="4" s="1" customFormat="1" spans="1:13">
      <c r="A4" s="1">
        <v>2</v>
      </c>
      <c r="B4" s="1">
        <v>50</v>
      </c>
      <c r="C4" s="1">
        <v>0</v>
      </c>
      <c r="D4" s="1">
        <v>4</v>
      </c>
      <c r="E4" s="1">
        <v>1</v>
      </c>
      <c r="F4" s="1">
        <v>3</v>
      </c>
      <c r="G4" s="1">
        <v>0</v>
      </c>
      <c r="H4" s="1">
        <v>4</v>
      </c>
      <c r="I4" s="3">
        <v>5</v>
      </c>
      <c r="J4" s="3">
        <v>0</v>
      </c>
      <c r="K4" s="3">
        <v>0</v>
      </c>
      <c r="L4" s="3">
        <v>0</v>
      </c>
      <c r="M4" s="3">
        <v>0</v>
      </c>
    </row>
    <row r="5" s="1" customFormat="1" spans="1:13">
      <c r="A5" s="1">
        <v>3</v>
      </c>
      <c r="B5" s="1">
        <v>60</v>
      </c>
      <c r="C5" s="1">
        <v>0</v>
      </c>
      <c r="D5" s="1">
        <v>6</v>
      </c>
      <c r="E5" s="1">
        <v>1</v>
      </c>
      <c r="F5" s="1">
        <v>4</v>
      </c>
      <c r="G5" s="1">
        <v>0</v>
      </c>
      <c r="H5" s="1">
        <v>5</v>
      </c>
      <c r="I5" s="3">
        <v>6</v>
      </c>
      <c r="J5" s="3">
        <v>0</v>
      </c>
      <c r="K5" s="3">
        <v>0</v>
      </c>
      <c r="L5" s="3">
        <v>0</v>
      </c>
      <c r="M5" s="3">
        <v>0</v>
      </c>
    </row>
    <row r="6" s="1" customFormat="1" spans="1:13">
      <c r="A6" s="1">
        <v>4</v>
      </c>
      <c r="B6" s="1">
        <v>70</v>
      </c>
      <c r="C6" s="1">
        <v>0</v>
      </c>
      <c r="D6" s="1">
        <v>8</v>
      </c>
      <c r="E6" s="1">
        <v>1</v>
      </c>
      <c r="F6" s="1">
        <v>5</v>
      </c>
      <c r="G6" s="1">
        <v>0</v>
      </c>
      <c r="H6" s="1">
        <v>6</v>
      </c>
      <c r="I6" s="3">
        <v>7</v>
      </c>
      <c r="J6" s="3">
        <v>0</v>
      </c>
      <c r="K6" s="3">
        <v>0</v>
      </c>
      <c r="L6" s="3">
        <v>0</v>
      </c>
      <c r="M6" s="3">
        <v>0</v>
      </c>
    </row>
    <row r="7" s="1" customFormat="1" spans="1:13">
      <c r="A7" s="1">
        <v>5</v>
      </c>
      <c r="B7" s="1">
        <v>80</v>
      </c>
      <c r="C7" s="1">
        <v>0</v>
      </c>
      <c r="D7" s="1">
        <v>10</v>
      </c>
      <c r="E7" s="1">
        <v>1</v>
      </c>
      <c r="F7" s="1">
        <v>6</v>
      </c>
      <c r="G7" s="1">
        <v>0</v>
      </c>
      <c r="H7" s="1">
        <v>7</v>
      </c>
      <c r="I7" s="3">
        <v>8</v>
      </c>
      <c r="J7" s="3">
        <v>0</v>
      </c>
      <c r="K7" s="3">
        <v>0</v>
      </c>
      <c r="L7" s="3">
        <v>0</v>
      </c>
      <c r="M7" s="3">
        <v>0</v>
      </c>
    </row>
    <row r="8" s="1" customFormat="1" spans="1:13">
      <c r="A8" s="1">
        <v>6</v>
      </c>
      <c r="B8" s="1">
        <v>90</v>
      </c>
      <c r="C8" s="1">
        <v>0</v>
      </c>
      <c r="D8" s="1">
        <v>12</v>
      </c>
      <c r="E8" s="1">
        <v>1</v>
      </c>
      <c r="F8" s="1">
        <v>7</v>
      </c>
      <c r="G8" s="1">
        <v>0</v>
      </c>
      <c r="H8" s="1">
        <v>8</v>
      </c>
      <c r="I8" s="3">
        <v>9</v>
      </c>
      <c r="J8" s="3">
        <v>0</v>
      </c>
      <c r="K8" s="3">
        <v>0</v>
      </c>
      <c r="L8" s="3">
        <v>0</v>
      </c>
      <c r="M8" s="3">
        <v>0</v>
      </c>
    </row>
    <row r="9" s="1" customFormat="1" spans="1:13">
      <c r="A9" s="1">
        <v>7</v>
      </c>
      <c r="B9" s="1">
        <v>100</v>
      </c>
      <c r="C9" s="1">
        <v>0</v>
      </c>
      <c r="D9" s="1">
        <v>14</v>
      </c>
      <c r="E9" s="1">
        <v>1</v>
      </c>
      <c r="F9" s="1">
        <v>8</v>
      </c>
      <c r="G9" s="1">
        <v>0</v>
      </c>
      <c r="H9" s="1">
        <v>9</v>
      </c>
      <c r="I9" s="3">
        <v>10</v>
      </c>
      <c r="J9" s="3">
        <v>0</v>
      </c>
      <c r="K9" s="3">
        <v>0</v>
      </c>
      <c r="L9" s="3">
        <v>0</v>
      </c>
      <c r="M9" s="3">
        <v>0</v>
      </c>
    </row>
    <row r="10" s="1" customFormat="1" spans="1:13">
      <c r="A10" s="1">
        <v>8</v>
      </c>
      <c r="B10" s="1">
        <v>110</v>
      </c>
      <c r="C10" s="1">
        <v>0</v>
      </c>
      <c r="D10" s="1">
        <v>16</v>
      </c>
      <c r="E10" s="1">
        <v>1</v>
      </c>
      <c r="F10" s="1">
        <v>9</v>
      </c>
      <c r="G10" s="1">
        <v>0</v>
      </c>
      <c r="H10" s="1">
        <v>10</v>
      </c>
      <c r="I10" s="3">
        <v>11</v>
      </c>
      <c r="J10" s="3">
        <v>0</v>
      </c>
      <c r="K10" s="3">
        <v>0</v>
      </c>
      <c r="L10" s="3">
        <v>0</v>
      </c>
      <c r="M10" s="3">
        <v>0</v>
      </c>
    </row>
    <row r="11" s="1" customFormat="1" spans="1:13">
      <c r="A11" s="1">
        <v>9</v>
      </c>
      <c r="B11" s="1">
        <v>120</v>
      </c>
      <c r="C11" s="1">
        <v>0</v>
      </c>
      <c r="D11" s="1">
        <v>19</v>
      </c>
      <c r="E11" s="1">
        <v>2</v>
      </c>
      <c r="F11" s="1">
        <v>10</v>
      </c>
      <c r="G11" s="1">
        <v>0</v>
      </c>
      <c r="H11" s="1">
        <v>11</v>
      </c>
      <c r="I11" s="3">
        <v>12</v>
      </c>
      <c r="J11" s="3">
        <v>0</v>
      </c>
      <c r="K11" s="3">
        <v>0</v>
      </c>
      <c r="L11" s="3">
        <v>0</v>
      </c>
      <c r="M11" s="3">
        <v>0</v>
      </c>
    </row>
    <row r="12" s="1" customFormat="1" spans="1:13">
      <c r="A12" s="1">
        <v>10</v>
      </c>
      <c r="B12" s="1">
        <v>130</v>
      </c>
      <c r="C12" s="1">
        <v>0</v>
      </c>
      <c r="D12" s="1">
        <v>20</v>
      </c>
      <c r="E12" s="1">
        <v>3</v>
      </c>
      <c r="F12" s="1">
        <v>11</v>
      </c>
      <c r="G12" s="1">
        <v>0</v>
      </c>
      <c r="H12" s="1">
        <v>12</v>
      </c>
      <c r="I12" s="3">
        <v>13</v>
      </c>
      <c r="J12" s="3">
        <v>0</v>
      </c>
      <c r="K12" s="3">
        <v>0</v>
      </c>
      <c r="L12" s="3">
        <v>0</v>
      </c>
      <c r="M12" s="3">
        <v>0</v>
      </c>
    </row>
    <row r="13" s="1" customFormat="1" spans="1:13">
      <c r="A13" s="1">
        <v>11</v>
      </c>
      <c r="B13" s="1">
        <v>140</v>
      </c>
      <c r="C13" s="1">
        <v>0</v>
      </c>
      <c r="D13" s="1">
        <v>23</v>
      </c>
      <c r="E13" s="1">
        <v>3</v>
      </c>
      <c r="F13" s="1">
        <v>12</v>
      </c>
      <c r="G13" s="1">
        <v>0</v>
      </c>
      <c r="H13" s="1">
        <v>13</v>
      </c>
      <c r="I13" s="3">
        <v>14</v>
      </c>
      <c r="J13" s="3">
        <v>0</v>
      </c>
      <c r="K13" s="3">
        <v>0</v>
      </c>
      <c r="L13" s="3">
        <v>0</v>
      </c>
      <c r="M13" s="3">
        <v>0</v>
      </c>
    </row>
    <row r="14" s="1" customFormat="1" spans="1:13">
      <c r="A14" s="1">
        <v>12</v>
      </c>
      <c r="B14" s="1">
        <v>150</v>
      </c>
      <c r="C14" s="1">
        <v>0</v>
      </c>
      <c r="D14" s="1">
        <v>26</v>
      </c>
      <c r="E14" s="1">
        <v>3</v>
      </c>
      <c r="F14" s="1">
        <v>13</v>
      </c>
      <c r="G14" s="1">
        <v>0</v>
      </c>
      <c r="H14" s="1">
        <v>14</v>
      </c>
      <c r="I14" s="3">
        <v>15</v>
      </c>
      <c r="J14" s="3">
        <v>0</v>
      </c>
      <c r="K14" s="3">
        <v>0</v>
      </c>
      <c r="L14" s="3">
        <v>0</v>
      </c>
      <c r="M14" s="3">
        <v>0</v>
      </c>
    </row>
    <row r="15" s="1" customFormat="1" spans="1:13">
      <c r="A15" s="1">
        <v>13</v>
      </c>
      <c r="B15" s="1">
        <v>160</v>
      </c>
      <c r="C15" s="1">
        <v>0</v>
      </c>
      <c r="D15" s="1">
        <v>29</v>
      </c>
      <c r="E15" s="1">
        <v>3</v>
      </c>
      <c r="F15" s="1">
        <v>14</v>
      </c>
      <c r="G15" s="1">
        <v>0</v>
      </c>
      <c r="H15" s="1">
        <v>15</v>
      </c>
      <c r="I15" s="3">
        <v>16</v>
      </c>
      <c r="J15" s="3">
        <v>0</v>
      </c>
      <c r="K15" s="3">
        <v>0</v>
      </c>
      <c r="L15" s="3">
        <v>0</v>
      </c>
      <c r="M15" s="3">
        <v>0</v>
      </c>
    </row>
    <row r="16" s="1" customFormat="1" spans="1:13">
      <c r="A16" s="1">
        <v>14</v>
      </c>
      <c r="B16" s="1">
        <v>170</v>
      </c>
      <c r="C16" s="1">
        <v>0</v>
      </c>
      <c r="D16" s="1">
        <v>31</v>
      </c>
      <c r="E16" s="1">
        <v>3</v>
      </c>
      <c r="F16" s="1">
        <v>15</v>
      </c>
      <c r="G16" s="1">
        <v>0</v>
      </c>
      <c r="H16" s="1">
        <v>16</v>
      </c>
      <c r="I16" s="3">
        <v>17</v>
      </c>
      <c r="J16" s="3">
        <v>0</v>
      </c>
      <c r="K16" s="3">
        <v>0</v>
      </c>
      <c r="L16" s="3">
        <v>0</v>
      </c>
      <c r="M16" s="3">
        <v>0</v>
      </c>
    </row>
    <row r="17" s="1" customFormat="1" spans="1:13">
      <c r="A17" s="1">
        <v>15</v>
      </c>
      <c r="B17" s="1">
        <v>180</v>
      </c>
      <c r="C17" s="1">
        <v>0</v>
      </c>
      <c r="D17" s="1">
        <v>34</v>
      </c>
      <c r="E17" s="1">
        <v>3</v>
      </c>
      <c r="F17" s="1">
        <v>16</v>
      </c>
      <c r="G17" s="1">
        <v>0</v>
      </c>
      <c r="H17" s="1">
        <v>17</v>
      </c>
      <c r="I17" s="3">
        <v>18</v>
      </c>
      <c r="J17" s="3">
        <v>0</v>
      </c>
      <c r="K17" s="3">
        <v>0</v>
      </c>
      <c r="L17" s="3">
        <v>0</v>
      </c>
      <c r="M17" s="3">
        <v>0</v>
      </c>
    </row>
    <row r="18" s="1" customFormat="1" spans="1:13">
      <c r="A18" s="1">
        <v>16</v>
      </c>
      <c r="B18" s="1">
        <v>190</v>
      </c>
      <c r="C18" s="1">
        <v>0</v>
      </c>
      <c r="D18" s="1">
        <v>37</v>
      </c>
      <c r="E18" s="1">
        <v>3</v>
      </c>
      <c r="F18" s="1">
        <v>17</v>
      </c>
      <c r="G18" s="1">
        <v>0</v>
      </c>
      <c r="H18" s="1">
        <v>18</v>
      </c>
      <c r="I18" s="3">
        <v>19</v>
      </c>
      <c r="J18" s="3">
        <v>0</v>
      </c>
      <c r="K18" s="3">
        <v>0</v>
      </c>
      <c r="L18" s="3">
        <v>0</v>
      </c>
      <c r="M18" s="3">
        <v>0</v>
      </c>
    </row>
    <row r="19" s="1" customFormat="1" spans="1:13">
      <c r="A19" s="1">
        <v>17</v>
      </c>
      <c r="B19" s="1">
        <v>200</v>
      </c>
      <c r="C19" s="1">
        <v>0</v>
      </c>
      <c r="D19" s="1">
        <v>39</v>
      </c>
      <c r="E19" s="1">
        <v>5</v>
      </c>
      <c r="F19" s="1">
        <v>18</v>
      </c>
      <c r="G19" s="1">
        <v>0</v>
      </c>
      <c r="H19" s="1">
        <v>19</v>
      </c>
      <c r="I19" s="3">
        <v>20</v>
      </c>
      <c r="J19" s="3">
        <v>0</v>
      </c>
      <c r="K19" s="3">
        <v>0</v>
      </c>
      <c r="L19" s="3">
        <v>0</v>
      </c>
      <c r="M19" s="3">
        <v>0</v>
      </c>
    </row>
    <row r="20" s="1" customFormat="1" spans="1:13">
      <c r="A20" s="1">
        <v>18</v>
      </c>
      <c r="B20" s="1">
        <v>210</v>
      </c>
      <c r="C20" s="1">
        <v>0</v>
      </c>
      <c r="D20" s="1">
        <v>42</v>
      </c>
      <c r="E20" s="1">
        <v>5</v>
      </c>
      <c r="F20" s="1">
        <v>19</v>
      </c>
      <c r="G20" s="1">
        <v>0</v>
      </c>
      <c r="H20" s="1">
        <v>20</v>
      </c>
      <c r="I20" s="3">
        <v>21</v>
      </c>
      <c r="J20" s="3">
        <v>0</v>
      </c>
      <c r="K20" s="3">
        <v>0</v>
      </c>
      <c r="L20" s="3">
        <v>0</v>
      </c>
      <c r="M20" s="3">
        <v>0</v>
      </c>
    </row>
    <row r="21" s="1" customFormat="1" spans="1:13">
      <c r="A21" s="1">
        <v>19</v>
      </c>
      <c r="B21" s="1">
        <v>220</v>
      </c>
      <c r="C21" s="1">
        <v>0</v>
      </c>
      <c r="D21" s="1">
        <v>45</v>
      </c>
      <c r="E21" s="1">
        <v>5</v>
      </c>
      <c r="F21" s="1">
        <v>20</v>
      </c>
      <c r="G21" s="1">
        <v>0</v>
      </c>
      <c r="H21" s="1">
        <v>21</v>
      </c>
      <c r="I21" s="3">
        <v>22</v>
      </c>
      <c r="J21" s="3">
        <v>0</v>
      </c>
      <c r="K21" s="3">
        <v>0</v>
      </c>
      <c r="L21" s="3">
        <v>0</v>
      </c>
      <c r="M21" s="3">
        <v>0</v>
      </c>
    </row>
    <row r="22" s="1" customFormat="1" spans="1:13">
      <c r="A22" s="1">
        <v>20</v>
      </c>
      <c r="B22" s="1">
        <v>230</v>
      </c>
      <c r="C22" s="1">
        <v>0</v>
      </c>
      <c r="D22" s="1">
        <v>49</v>
      </c>
      <c r="E22" s="1">
        <v>5</v>
      </c>
      <c r="F22" s="1">
        <v>21</v>
      </c>
      <c r="G22" s="1">
        <v>0</v>
      </c>
      <c r="H22" s="1">
        <v>22</v>
      </c>
      <c r="I22" s="3">
        <v>23</v>
      </c>
      <c r="J22" s="3">
        <v>0</v>
      </c>
      <c r="K22" s="3">
        <v>0</v>
      </c>
      <c r="L22" s="3">
        <v>0</v>
      </c>
      <c r="M22" s="3">
        <v>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D29" sqref="D29"/>
    </sheetView>
  </sheetViews>
  <sheetFormatPr defaultColWidth="9" defaultRowHeight="13.5"/>
  <cols>
    <col min="1" max="1" width="6.375" style="1" customWidth="1"/>
    <col min="2" max="2" width="8.25" style="1" customWidth="1"/>
    <col min="3" max="3" width="8.375" style="1" customWidth="1"/>
    <col min="4" max="5" width="20.375" style="1" customWidth="1"/>
    <col min="6" max="6" width="11.5" style="1" customWidth="1"/>
    <col min="7" max="8" width="13.75" style="1" customWidth="1"/>
    <col min="9" max="9" width="6.375" style="1" customWidth="1"/>
    <col min="10" max="10" width="8.375" style="1" customWidth="1"/>
    <col min="11" max="11" width="14.875" style="1" customWidth="1"/>
    <col min="12" max="12" width="17.125" style="1" customWidth="1"/>
    <col min="13" max="13" width="18.25" style="1" customWidth="1"/>
    <col min="14" max="16384" width="9" style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3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="1" customFormat="1" spans="1:13">
      <c r="A3" s="1">
        <v>1</v>
      </c>
      <c r="B3" s="1">
        <f>INT(level_major_attribute!B3*0.1)</f>
        <v>4</v>
      </c>
      <c r="C3" s="1">
        <v>0</v>
      </c>
      <c r="D3" s="1">
        <f>INT(level_major_attribute!D3*0.1)</f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3">
        <v>0</v>
      </c>
      <c r="K3" s="3">
        <v>0</v>
      </c>
      <c r="L3" s="3">
        <v>0</v>
      </c>
      <c r="M3" s="3">
        <v>0</v>
      </c>
    </row>
    <row r="4" s="1" customFormat="1" spans="1:13">
      <c r="A4" s="1">
        <v>2</v>
      </c>
      <c r="B4" s="1">
        <f>INT(level_major_attribute!B4*0.1)</f>
        <v>5</v>
      </c>
      <c r="C4" s="1">
        <v>0</v>
      </c>
      <c r="D4" s="1">
        <f>INT(level_major_attribute!D4*0.1)</f>
        <v>0</v>
      </c>
      <c r="E4" s="1">
        <v>0</v>
      </c>
      <c r="F4" s="1">
        <v>1</v>
      </c>
      <c r="G4" s="1">
        <v>0</v>
      </c>
      <c r="H4" s="1">
        <v>1</v>
      </c>
      <c r="I4" s="1">
        <v>1</v>
      </c>
      <c r="J4" s="3">
        <v>0</v>
      </c>
      <c r="K4" s="3">
        <v>0</v>
      </c>
      <c r="L4" s="3">
        <v>0</v>
      </c>
      <c r="M4" s="3">
        <v>0</v>
      </c>
    </row>
    <row r="5" s="1" customFormat="1" spans="1:13">
      <c r="A5" s="1">
        <v>3</v>
      </c>
      <c r="B5" s="1">
        <f>INT(level_major_attribute!B5*0.1)</f>
        <v>6</v>
      </c>
      <c r="C5" s="1">
        <v>0</v>
      </c>
      <c r="D5" s="1">
        <f>INT(level_major_attribute!D5*0.1)</f>
        <v>0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3">
        <v>0</v>
      </c>
      <c r="K5" s="3">
        <v>0</v>
      </c>
      <c r="L5" s="3">
        <v>0</v>
      </c>
      <c r="M5" s="3">
        <v>0</v>
      </c>
    </row>
    <row r="6" s="1" customFormat="1" spans="1:13">
      <c r="A6" s="1">
        <v>4</v>
      </c>
      <c r="B6" s="1">
        <f>INT(level_major_attribute!B6*0.1)</f>
        <v>7</v>
      </c>
      <c r="C6" s="1">
        <v>0</v>
      </c>
      <c r="D6" s="1">
        <f>INT(level_major_attribute!D6*0.1)</f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3">
        <v>0</v>
      </c>
      <c r="K6" s="3">
        <v>0</v>
      </c>
      <c r="L6" s="3">
        <v>0</v>
      </c>
      <c r="M6" s="3">
        <v>0</v>
      </c>
    </row>
    <row r="7" s="1" customFormat="1" spans="1:13">
      <c r="A7" s="1">
        <v>5</v>
      </c>
      <c r="B7" s="1">
        <f>INT(level_major_attribute!B7*0.1)</f>
        <v>8</v>
      </c>
      <c r="C7" s="1">
        <v>0</v>
      </c>
      <c r="D7" s="1">
        <f>INT(level_major_attribute!D7*0.1)</f>
        <v>1</v>
      </c>
      <c r="E7" s="1">
        <v>0</v>
      </c>
      <c r="F7" s="1">
        <v>1</v>
      </c>
      <c r="G7" s="1">
        <v>0</v>
      </c>
      <c r="H7" s="1">
        <v>1</v>
      </c>
      <c r="I7" s="1">
        <v>1</v>
      </c>
      <c r="J7" s="3">
        <v>0</v>
      </c>
      <c r="K7" s="3">
        <v>0</v>
      </c>
      <c r="L7" s="3">
        <v>0</v>
      </c>
      <c r="M7" s="3">
        <v>0</v>
      </c>
    </row>
    <row r="8" s="1" customFormat="1" spans="1:13">
      <c r="A8" s="1">
        <v>6</v>
      </c>
      <c r="B8" s="1">
        <f>INT(level_major_attribute!B8*0.1)</f>
        <v>9</v>
      </c>
      <c r="C8" s="1">
        <v>0</v>
      </c>
      <c r="D8" s="1">
        <f>INT(level_major_attribute!D8*0.1)</f>
        <v>1</v>
      </c>
      <c r="E8" s="1">
        <v>0</v>
      </c>
      <c r="F8" s="1">
        <v>2</v>
      </c>
      <c r="G8" s="1">
        <v>0</v>
      </c>
      <c r="H8" s="1">
        <v>2</v>
      </c>
      <c r="I8" s="1">
        <v>2</v>
      </c>
      <c r="J8" s="3">
        <v>0</v>
      </c>
      <c r="K8" s="3">
        <v>0</v>
      </c>
      <c r="L8" s="3">
        <v>0</v>
      </c>
      <c r="M8" s="3">
        <v>0</v>
      </c>
    </row>
    <row r="9" s="1" customFormat="1" spans="1:13">
      <c r="A9" s="1">
        <v>7</v>
      </c>
      <c r="B9" s="1">
        <f>INT(level_major_attribute!B9*0.1)</f>
        <v>10</v>
      </c>
      <c r="C9" s="1">
        <v>0</v>
      </c>
      <c r="D9" s="1">
        <f>INT(level_major_attribute!D9*0.1)</f>
        <v>1</v>
      </c>
      <c r="E9" s="1">
        <v>0</v>
      </c>
      <c r="F9" s="1">
        <v>2</v>
      </c>
      <c r="G9" s="1">
        <v>0</v>
      </c>
      <c r="H9" s="1">
        <v>2</v>
      </c>
      <c r="I9" s="1">
        <v>2</v>
      </c>
      <c r="J9" s="3">
        <v>0</v>
      </c>
      <c r="K9" s="3">
        <v>0</v>
      </c>
      <c r="L9" s="3">
        <v>0</v>
      </c>
      <c r="M9" s="3">
        <v>0</v>
      </c>
    </row>
    <row r="10" s="1" customFormat="1" spans="1:13">
      <c r="A10" s="1">
        <v>8</v>
      </c>
      <c r="B10" s="1">
        <f>INT(level_major_attribute!B10*0.1)</f>
        <v>11</v>
      </c>
      <c r="C10" s="1">
        <v>0</v>
      </c>
      <c r="D10" s="1">
        <f>INT(level_major_attribute!D10*0.1)</f>
        <v>1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3">
        <v>0</v>
      </c>
      <c r="K10" s="3">
        <v>0</v>
      </c>
      <c r="L10" s="3">
        <v>0</v>
      </c>
      <c r="M10" s="3">
        <v>0</v>
      </c>
    </row>
    <row r="11" s="1" customFormat="1" spans="1:13">
      <c r="A11" s="1">
        <v>9</v>
      </c>
      <c r="B11" s="1">
        <f>INT(level_major_attribute!B11*0.1)</f>
        <v>12</v>
      </c>
      <c r="C11" s="1">
        <v>0</v>
      </c>
      <c r="D11" s="1">
        <f>INT(level_major_attribute!D11*0.1)</f>
        <v>1</v>
      </c>
      <c r="E11" s="1">
        <v>0</v>
      </c>
      <c r="F11" s="1">
        <v>2</v>
      </c>
      <c r="G11" s="1">
        <v>0</v>
      </c>
      <c r="H11" s="1">
        <v>2</v>
      </c>
      <c r="I11" s="1">
        <v>2</v>
      </c>
      <c r="J11" s="3">
        <v>0</v>
      </c>
      <c r="K11" s="3">
        <v>0</v>
      </c>
      <c r="L11" s="3">
        <v>0</v>
      </c>
      <c r="M11" s="3">
        <v>0</v>
      </c>
    </row>
    <row r="12" s="1" customFormat="1" spans="1:13">
      <c r="A12" s="1">
        <v>10</v>
      </c>
      <c r="B12" s="1">
        <f>INT(level_major_attribute!B12*0.1)</f>
        <v>13</v>
      </c>
      <c r="C12" s="1">
        <v>0</v>
      </c>
      <c r="D12" s="1">
        <f>INT(level_major_attribute!D12*0.1)</f>
        <v>2</v>
      </c>
      <c r="E12" s="1">
        <v>0</v>
      </c>
      <c r="F12" s="1">
        <v>2</v>
      </c>
      <c r="G12" s="1">
        <v>0</v>
      </c>
      <c r="H12" s="1">
        <v>2</v>
      </c>
      <c r="I12" s="1">
        <v>2</v>
      </c>
      <c r="J12" s="3">
        <v>0</v>
      </c>
      <c r="K12" s="3">
        <v>0</v>
      </c>
      <c r="L12" s="3">
        <v>0</v>
      </c>
      <c r="M12" s="3">
        <v>0</v>
      </c>
    </row>
    <row r="13" s="1" customFormat="1" spans="1:13">
      <c r="A13" s="1">
        <v>11</v>
      </c>
      <c r="B13" s="1">
        <f>INT(level_major_attribute!B13*0.1)</f>
        <v>14</v>
      </c>
      <c r="C13" s="1">
        <v>0</v>
      </c>
      <c r="D13" s="1">
        <f>INT(level_major_attribute!D13*0.1)</f>
        <v>2</v>
      </c>
      <c r="E13" s="1">
        <v>0</v>
      </c>
      <c r="F13" s="1">
        <v>3</v>
      </c>
      <c r="G13" s="1">
        <v>0</v>
      </c>
      <c r="H13" s="1">
        <v>3</v>
      </c>
      <c r="I13" s="1">
        <v>3</v>
      </c>
      <c r="J13" s="3">
        <v>0</v>
      </c>
      <c r="K13" s="3">
        <v>0</v>
      </c>
      <c r="L13" s="3">
        <v>0</v>
      </c>
      <c r="M13" s="3">
        <v>0</v>
      </c>
    </row>
    <row r="14" s="1" customFormat="1" spans="1:13">
      <c r="A14" s="1">
        <v>12</v>
      </c>
      <c r="B14" s="1">
        <f>INT(level_major_attribute!B14*0.1)</f>
        <v>15</v>
      </c>
      <c r="C14" s="1">
        <v>0</v>
      </c>
      <c r="D14" s="1">
        <f>INT(level_major_attribute!D14*0.1)</f>
        <v>2</v>
      </c>
      <c r="E14" s="1">
        <v>0</v>
      </c>
      <c r="F14" s="1">
        <v>3</v>
      </c>
      <c r="G14" s="1">
        <v>0</v>
      </c>
      <c r="H14" s="1">
        <v>3</v>
      </c>
      <c r="I14" s="1">
        <v>3</v>
      </c>
      <c r="J14" s="3">
        <v>0</v>
      </c>
      <c r="K14" s="3">
        <v>0</v>
      </c>
      <c r="L14" s="3">
        <v>0</v>
      </c>
      <c r="M14" s="3">
        <v>0</v>
      </c>
    </row>
    <row r="15" s="1" customFormat="1" spans="1:13">
      <c r="A15" s="1">
        <v>13</v>
      </c>
      <c r="B15" s="1">
        <f>INT(level_major_attribute!B15*0.1)</f>
        <v>16</v>
      </c>
      <c r="C15" s="1">
        <v>0</v>
      </c>
      <c r="D15" s="1">
        <f>INT(level_major_attribute!D15*0.1)</f>
        <v>2</v>
      </c>
      <c r="E15" s="1">
        <v>0</v>
      </c>
      <c r="F15" s="1">
        <v>3</v>
      </c>
      <c r="G15" s="1">
        <v>0</v>
      </c>
      <c r="H15" s="1">
        <v>3</v>
      </c>
      <c r="I15" s="1">
        <v>3</v>
      </c>
      <c r="J15" s="3">
        <v>0</v>
      </c>
      <c r="K15" s="3">
        <v>0</v>
      </c>
      <c r="L15" s="3">
        <v>0</v>
      </c>
      <c r="M15" s="3">
        <v>0</v>
      </c>
    </row>
    <row r="16" s="1" customFormat="1" spans="1:13">
      <c r="A16" s="1">
        <v>14</v>
      </c>
      <c r="B16" s="1">
        <f>INT(level_major_attribute!B16*0.1)</f>
        <v>17</v>
      </c>
      <c r="C16" s="1">
        <v>0</v>
      </c>
      <c r="D16" s="1">
        <f>INT(level_major_attribute!D16*0.1)</f>
        <v>3</v>
      </c>
      <c r="E16" s="1">
        <v>0</v>
      </c>
      <c r="F16" s="1">
        <v>3</v>
      </c>
      <c r="G16" s="1">
        <v>0</v>
      </c>
      <c r="H16" s="1">
        <v>3</v>
      </c>
      <c r="I16" s="1">
        <v>3</v>
      </c>
      <c r="J16" s="3">
        <v>0</v>
      </c>
      <c r="K16" s="3">
        <v>0</v>
      </c>
      <c r="L16" s="3">
        <v>0</v>
      </c>
      <c r="M16" s="3">
        <v>0</v>
      </c>
    </row>
    <row r="17" s="1" customFormat="1" spans="1:13">
      <c r="A17" s="1">
        <v>15</v>
      </c>
      <c r="B17" s="1">
        <f>INT(level_major_attribute!B17*0.1)</f>
        <v>18</v>
      </c>
      <c r="C17" s="1">
        <v>0</v>
      </c>
      <c r="D17" s="1">
        <f>INT(level_major_attribute!D17*0.1)</f>
        <v>3</v>
      </c>
      <c r="E17" s="1">
        <v>0</v>
      </c>
      <c r="F17" s="1">
        <v>3</v>
      </c>
      <c r="G17" s="1">
        <v>0</v>
      </c>
      <c r="H17" s="1">
        <v>3</v>
      </c>
      <c r="I17" s="1">
        <v>3</v>
      </c>
      <c r="J17" s="3">
        <v>0</v>
      </c>
      <c r="K17" s="3">
        <v>0</v>
      </c>
      <c r="L17" s="3">
        <v>0</v>
      </c>
      <c r="M17" s="3">
        <v>0</v>
      </c>
    </row>
    <row r="18" s="1" customFormat="1" spans="1:13">
      <c r="A18" s="1">
        <v>16</v>
      </c>
      <c r="B18" s="1">
        <f>INT(level_major_attribute!B18*0.1)</f>
        <v>19</v>
      </c>
      <c r="C18" s="1">
        <v>0</v>
      </c>
      <c r="D18" s="1">
        <f>INT(level_major_attribute!D18*0.1)</f>
        <v>3</v>
      </c>
      <c r="E18" s="1">
        <v>0</v>
      </c>
      <c r="F18" s="1">
        <v>4</v>
      </c>
      <c r="G18" s="1">
        <v>0</v>
      </c>
      <c r="H18" s="1">
        <v>4</v>
      </c>
      <c r="I18" s="1">
        <v>4</v>
      </c>
      <c r="J18" s="3">
        <v>0</v>
      </c>
      <c r="K18" s="3">
        <v>0</v>
      </c>
      <c r="L18" s="3">
        <v>0</v>
      </c>
      <c r="M18" s="3">
        <v>0</v>
      </c>
    </row>
    <row r="19" s="1" customFormat="1" spans="1:13">
      <c r="A19" s="1">
        <v>17</v>
      </c>
      <c r="B19" s="1">
        <f>INT(level_major_attribute!B19*0.1)</f>
        <v>20</v>
      </c>
      <c r="C19" s="1">
        <v>0</v>
      </c>
      <c r="D19" s="1">
        <f>INT(level_major_attribute!D19*0.1)</f>
        <v>3</v>
      </c>
      <c r="E19" s="1">
        <v>0</v>
      </c>
      <c r="F19" s="1">
        <v>4</v>
      </c>
      <c r="G19" s="1">
        <v>0</v>
      </c>
      <c r="H19" s="1">
        <v>4</v>
      </c>
      <c r="I19" s="1">
        <v>4</v>
      </c>
      <c r="J19" s="3">
        <v>0</v>
      </c>
      <c r="K19" s="3">
        <v>0</v>
      </c>
      <c r="L19" s="3">
        <v>0</v>
      </c>
      <c r="M19" s="3">
        <v>0</v>
      </c>
    </row>
    <row r="20" s="1" customFormat="1" spans="1:13">
      <c r="A20" s="1">
        <v>18</v>
      </c>
      <c r="B20" s="1">
        <f>INT(level_major_attribute!B20*0.1)</f>
        <v>21</v>
      </c>
      <c r="C20" s="1">
        <v>0</v>
      </c>
      <c r="D20" s="1">
        <f>INT(level_major_attribute!D20*0.1)</f>
        <v>4</v>
      </c>
      <c r="E20" s="1">
        <v>0</v>
      </c>
      <c r="F20" s="1">
        <v>4</v>
      </c>
      <c r="G20" s="1">
        <v>0</v>
      </c>
      <c r="H20" s="1">
        <v>4</v>
      </c>
      <c r="I20" s="1">
        <v>4</v>
      </c>
      <c r="J20" s="3">
        <v>0</v>
      </c>
      <c r="K20" s="3">
        <v>0</v>
      </c>
      <c r="L20" s="3">
        <v>0</v>
      </c>
      <c r="M20" s="3">
        <v>0</v>
      </c>
    </row>
    <row r="21" s="1" customFormat="1" spans="1:13">
      <c r="A21" s="1">
        <v>19</v>
      </c>
      <c r="B21" s="1">
        <f>INT(level_major_attribute!B21*0.1)</f>
        <v>22</v>
      </c>
      <c r="C21" s="1">
        <v>0</v>
      </c>
      <c r="D21" s="1">
        <f>INT(level_major_attribute!D21*0.1)</f>
        <v>4</v>
      </c>
      <c r="E21" s="1">
        <v>0</v>
      </c>
      <c r="F21" s="1">
        <v>4</v>
      </c>
      <c r="G21" s="1">
        <v>0</v>
      </c>
      <c r="H21" s="1">
        <v>4</v>
      </c>
      <c r="I21" s="1">
        <v>4</v>
      </c>
      <c r="J21" s="3">
        <v>0</v>
      </c>
      <c r="K21" s="3">
        <v>0</v>
      </c>
      <c r="L21" s="3">
        <v>0</v>
      </c>
      <c r="M21" s="3">
        <v>0</v>
      </c>
    </row>
    <row r="22" s="1" customFormat="1" spans="1:13">
      <c r="A22" s="1">
        <v>20</v>
      </c>
      <c r="B22" s="1">
        <f>INT(level_major_attribute!B22*0.1)</f>
        <v>23</v>
      </c>
      <c r="C22" s="1">
        <v>0</v>
      </c>
      <c r="D22" s="1">
        <f>INT(level_major_attribute!D22*0.1)</f>
        <v>4</v>
      </c>
      <c r="E22" s="1">
        <v>0</v>
      </c>
      <c r="F22" s="1">
        <v>4</v>
      </c>
      <c r="G22" s="1">
        <v>0</v>
      </c>
      <c r="H22" s="1">
        <v>4</v>
      </c>
      <c r="I22" s="1">
        <v>4</v>
      </c>
      <c r="J22" s="3">
        <v>0</v>
      </c>
      <c r="K22" s="3">
        <v>0</v>
      </c>
      <c r="L22" s="3">
        <v>0</v>
      </c>
      <c r="M22" s="3">
        <v>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D32" sqref="D32"/>
    </sheetView>
  </sheetViews>
  <sheetFormatPr defaultColWidth="9" defaultRowHeight="13.5"/>
  <cols>
    <col min="1" max="1" width="6.375" style="1" customWidth="1"/>
    <col min="2" max="2" width="8.25" style="1" customWidth="1"/>
    <col min="3" max="3" width="8.375" style="1" customWidth="1"/>
    <col min="4" max="5" width="20.375" style="1" customWidth="1"/>
    <col min="6" max="6" width="11.5" style="1" customWidth="1"/>
    <col min="7" max="8" width="13.75" style="1" customWidth="1"/>
    <col min="9" max="9" width="6.375" style="1" customWidth="1"/>
    <col min="10" max="10" width="8.375" style="1" customWidth="1"/>
    <col min="11" max="11" width="14.875" style="1" customWidth="1"/>
    <col min="12" max="12" width="17.125" style="1" customWidth="1"/>
    <col min="13" max="13" width="18.25" style="1" customWidth="1"/>
    <col min="14" max="16384" width="9" style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3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="1" customFormat="1" spans="1:13">
      <c r="A3" s="1">
        <v>1</v>
      </c>
      <c r="B3" s="1">
        <v>10</v>
      </c>
      <c r="C3" s="1">
        <v>1</v>
      </c>
      <c r="D3" s="1">
        <v>1</v>
      </c>
      <c r="E3" s="1">
        <v>0</v>
      </c>
      <c r="F3" s="1">
        <v>1</v>
      </c>
      <c r="G3" s="1">
        <v>10</v>
      </c>
      <c r="H3" s="1">
        <v>1</v>
      </c>
      <c r="I3" s="3">
        <v>1</v>
      </c>
      <c r="J3" s="3">
        <v>1</v>
      </c>
      <c r="K3" s="3">
        <v>5</v>
      </c>
      <c r="L3" s="3">
        <v>5</v>
      </c>
      <c r="M3" s="1">
        <v>1</v>
      </c>
    </row>
    <row r="4" s="1" customFormat="1" spans="1:13">
      <c r="A4" s="1">
        <v>2</v>
      </c>
      <c r="B4" s="1">
        <v>15</v>
      </c>
      <c r="C4" s="1">
        <v>2</v>
      </c>
      <c r="D4" s="1">
        <v>2</v>
      </c>
      <c r="E4" s="1">
        <v>0</v>
      </c>
      <c r="F4" s="1">
        <v>1</v>
      </c>
      <c r="G4" s="1">
        <v>11</v>
      </c>
      <c r="H4" s="1">
        <v>1</v>
      </c>
      <c r="I4" s="3">
        <v>1</v>
      </c>
      <c r="J4" s="3">
        <v>1</v>
      </c>
      <c r="K4" s="3">
        <v>5</v>
      </c>
      <c r="L4" s="3">
        <v>5</v>
      </c>
      <c r="M4" s="1">
        <v>1</v>
      </c>
    </row>
    <row r="5" s="1" customFormat="1" spans="1:13">
      <c r="A5" s="1">
        <v>3</v>
      </c>
      <c r="B5" s="1">
        <v>20</v>
      </c>
      <c r="C5" s="1">
        <v>3</v>
      </c>
      <c r="D5" s="1">
        <v>3</v>
      </c>
      <c r="E5" s="1">
        <v>0</v>
      </c>
      <c r="F5" s="1">
        <v>2</v>
      </c>
      <c r="G5" s="1">
        <v>12</v>
      </c>
      <c r="H5" s="1">
        <v>2</v>
      </c>
      <c r="I5" s="3">
        <v>2</v>
      </c>
      <c r="J5" s="3">
        <v>2</v>
      </c>
      <c r="K5" s="3">
        <v>6</v>
      </c>
      <c r="L5" s="3">
        <v>6</v>
      </c>
      <c r="M5" s="1">
        <v>2</v>
      </c>
    </row>
    <row r="6" s="1" customFormat="1" spans="1:13">
      <c r="A6" s="1">
        <v>4</v>
      </c>
      <c r="B6" s="1">
        <v>25</v>
      </c>
      <c r="C6" s="1">
        <v>4</v>
      </c>
      <c r="D6" s="1">
        <v>4</v>
      </c>
      <c r="E6" s="1">
        <v>0</v>
      </c>
      <c r="F6" s="1">
        <v>2</v>
      </c>
      <c r="G6" s="1">
        <v>13</v>
      </c>
      <c r="H6" s="1">
        <v>2</v>
      </c>
      <c r="I6" s="3">
        <v>2</v>
      </c>
      <c r="J6" s="3">
        <v>2</v>
      </c>
      <c r="K6" s="3">
        <v>6</v>
      </c>
      <c r="L6" s="3">
        <v>6</v>
      </c>
      <c r="M6" s="1">
        <v>2</v>
      </c>
    </row>
    <row r="7" s="1" customFormat="1" spans="1:13">
      <c r="A7" s="1">
        <v>5</v>
      </c>
      <c r="B7" s="1">
        <v>30</v>
      </c>
      <c r="C7" s="1">
        <v>5</v>
      </c>
      <c r="D7" s="1">
        <v>5</v>
      </c>
      <c r="E7" s="1">
        <v>0</v>
      </c>
      <c r="F7" s="1">
        <v>3</v>
      </c>
      <c r="G7" s="1">
        <v>14</v>
      </c>
      <c r="H7" s="1">
        <v>3</v>
      </c>
      <c r="I7" s="3">
        <v>3</v>
      </c>
      <c r="J7" s="3">
        <v>3</v>
      </c>
      <c r="K7" s="3">
        <v>7</v>
      </c>
      <c r="L7" s="3">
        <v>7</v>
      </c>
      <c r="M7" s="1">
        <v>3</v>
      </c>
    </row>
    <row r="8" s="1" customFormat="1" spans="1:13">
      <c r="A8" s="1">
        <v>6</v>
      </c>
      <c r="B8" s="1">
        <v>35</v>
      </c>
      <c r="C8" s="1">
        <v>6</v>
      </c>
      <c r="D8" s="1">
        <v>6</v>
      </c>
      <c r="E8" s="1">
        <v>0</v>
      </c>
      <c r="F8" s="1">
        <v>3</v>
      </c>
      <c r="G8" s="1">
        <v>15</v>
      </c>
      <c r="H8" s="1">
        <v>3</v>
      </c>
      <c r="I8" s="3">
        <v>3</v>
      </c>
      <c r="J8" s="3">
        <v>3</v>
      </c>
      <c r="K8" s="3">
        <v>7</v>
      </c>
      <c r="L8" s="3">
        <v>7</v>
      </c>
      <c r="M8" s="1">
        <v>3</v>
      </c>
    </row>
    <row r="9" s="1" customFormat="1" spans="1:13">
      <c r="A9" s="1">
        <v>7</v>
      </c>
      <c r="B9" s="1">
        <v>40</v>
      </c>
      <c r="C9" s="1">
        <v>7</v>
      </c>
      <c r="D9" s="1">
        <v>7</v>
      </c>
      <c r="E9" s="1">
        <v>0</v>
      </c>
      <c r="F9" s="1">
        <v>4</v>
      </c>
      <c r="G9" s="1">
        <v>16</v>
      </c>
      <c r="H9" s="1">
        <v>4</v>
      </c>
      <c r="I9" s="3">
        <v>4</v>
      </c>
      <c r="J9" s="3">
        <v>4</v>
      </c>
      <c r="K9" s="3">
        <v>8</v>
      </c>
      <c r="L9" s="3">
        <v>8</v>
      </c>
      <c r="M9" s="1">
        <v>4</v>
      </c>
    </row>
    <row r="10" s="1" customFormat="1" spans="1:13">
      <c r="A10" s="1">
        <v>8</v>
      </c>
      <c r="B10" s="1">
        <v>45</v>
      </c>
      <c r="C10" s="1">
        <v>8</v>
      </c>
      <c r="D10" s="1">
        <v>8</v>
      </c>
      <c r="E10" s="1">
        <v>0</v>
      </c>
      <c r="F10" s="1">
        <v>4</v>
      </c>
      <c r="G10" s="1">
        <v>17</v>
      </c>
      <c r="H10" s="1">
        <v>4</v>
      </c>
      <c r="I10" s="3">
        <v>4</v>
      </c>
      <c r="J10" s="3">
        <v>4</v>
      </c>
      <c r="K10" s="3">
        <v>8</v>
      </c>
      <c r="L10" s="3">
        <v>8</v>
      </c>
      <c r="M10" s="1">
        <v>4</v>
      </c>
    </row>
    <row r="11" s="1" customFormat="1" spans="1:13">
      <c r="A11" s="1">
        <v>9</v>
      </c>
      <c r="B11" s="1">
        <v>50</v>
      </c>
      <c r="C11" s="1">
        <v>9</v>
      </c>
      <c r="D11" s="1">
        <v>9</v>
      </c>
      <c r="E11" s="1">
        <v>0</v>
      </c>
      <c r="F11" s="1">
        <v>5</v>
      </c>
      <c r="G11" s="1">
        <v>18</v>
      </c>
      <c r="H11" s="1">
        <v>5</v>
      </c>
      <c r="I11" s="3">
        <v>5</v>
      </c>
      <c r="J11" s="3">
        <v>5</v>
      </c>
      <c r="K11" s="3">
        <v>9</v>
      </c>
      <c r="L11" s="3">
        <v>9</v>
      </c>
      <c r="M11" s="1">
        <v>5</v>
      </c>
    </row>
    <row r="12" s="1" customFormat="1" spans="1:13">
      <c r="A12" s="1">
        <v>10</v>
      </c>
      <c r="B12" s="1">
        <v>55</v>
      </c>
      <c r="C12" s="1">
        <v>10</v>
      </c>
      <c r="D12" s="1">
        <v>10</v>
      </c>
      <c r="E12" s="1">
        <v>0</v>
      </c>
      <c r="F12" s="1">
        <v>5</v>
      </c>
      <c r="G12" s="1">
        <v>19</v>
      </c>
      <c r="H12" s="1">
        <v>5</v>
      </c>
      <c r="I12" s="3">
        <v>5</v>
      </c>
      <c r="J12" s="3">
        <v>5</v>
      </c>
      <c r="K12" s="3">
        <v>9</v>
      </c>
      <c r="L12" s="3">
        <v>9</v>
      </c>
      <c r="M12" s="1">
        <v>5</v>
      </c>
    </row>
    <row r="13" s="1" customFormat="1" spans="1:13">
      <c r="A13" s="1">
        <v>11</v>
      </c>
      <c r="B13" s="1">
        <v>60</v>
      </c>
      <c r="C13" s="1">
        <v>11</v>
      </c>
      <c r="D13" s="1">
        <v>11</v>
      </c>
      <c r="E13" s="1">
        <v>0</v>
      </c>
      <c r="F13" s="1">
        <v>6</v>
      </c>
      <c r="G13" s="1">
        <v>20</v>
      </c>
      <c r="H13" s="1">
        <v>6</v>
      </c>
      <c r="I13" s="3">
        <v>6</v>
      </c>
      <c r="J13" s="3">
        <v>6</v>
      </c>
      <c r="K13" s="3">
        <v>10</v>
      </c>
      <c r="L13" s="3">
        <v>10</v>
      </c>
      <c r="M13" s="1">
        <v>6</v>
      </c>
    </row>
    <row r="14" s="1" customFormat="1" spans="1:13">
      <c r="A14" s="1">
        <v>12</v>
      </c>
      <c r="B14" s="1">
        <v>65</v>
      </c>
      <c r="C14" s="1">
        <v>12</v>
      </c>
      <c r="D14" s="1">
        <v>12</v>
      </c>
      <c r="E14" s="1">
        <v>0</v>
      </c>
      <c r="F14" s="1">
        <v>6</v>
      </c>
      <c r="G14" s="1">
        <v>21</v>
      </c>
      <c r="H14" s="1">
        <v>6</v>
      </c>
      <c r="I14" s="3">
        <v>6</v>
      </c>
      <c r="J14" s="3">
        <v>6</v>
      </c>
      <c r="K14" s="3">
        <v>10</v>
      </c>
      <c r="L14" s="3">
        <v>10</v>
      </c>
      <c r="M14" s="1">
        <v>6</v>
      </c>
    </row>
    <row r="15" s="1" customFormat="1" spans="1:13">
      <c r="A15" s="1">
        <v>13</v>
      </c>
      <c r="B15" s="1">
        <v>70</v>
      </c>
      <c r="C15" s="1">
        <v>13</v>
      </c>
      <c r="D15" s="1">
        <v>13</v>
      </c>
      <c r="E15" s="1">
        <v>0</v>
      </c>
      <c r="F15" s="1">
        <v>7</v>
      </c>
      <c r="G15" s="1">
        <v>22</v>
      </c>
      <c r="H15" s="1">
        <v>7</v>
      </c>
      <c r="I15" s="3">
        <v>7</v>
      </c>
      <c r="J15" s="3">
        <v>7</v>
      </c>
      <c r="K15" s="3">
        <v>11</v>
      </c>
      <c r="L15" s="3">
        <v>11</v>
      </c>
      <c r="M15" s="1">
        <v>7</v>
      </c>
    </row>
    <row r="16" s="1" customFormat="1" spans="1:13">
      <c r="A16" s="1">
        <v>14</v>
      </c>
      <c r="B16" s="1">
        <v>75</v>
      </c>
      <c r="C16" s="1">
        <v>14</v>
      </c>
      <c r="D16" s="1">
        <v>14</v>
      </c>
      <c r="E16" s="1">
        <v>0</v>
      </c>
      <c r="F16" s="1">
        <v>7</v>
      </c>
      <c r="G16" s="1">
        <v>23</v>
      </c>
      <c r="H16" s="1">
        <v>7</v>
      </c>
      <c r="I16" s="3">
        <v>7</v>
      </c>
      <c r="J16" s="3">
        <v>7</v>
      </c>
      <c r="K16" s="3">
        <v>11</v>
      </c>
      <c r="L16" s="3">
        <v>11</v>
      </c>
      <c r="M16" s="1">
        <v>7</v>
      </c>
    </row>
    <row r="17" s="1" customFormat="1" spans="1:13">
      <c r="A17" s="1">
        <v>15</v>
      </c>
      <c r="B17" s="1">
        <v>80</v>
      </c>
      <c r="C17" s="1">
        <v>15</v>
      </c>
      <c r="D17" s="1">
        <v>15</v>
      </c>
      <c r="E17" s="1">
        <v>0</v>
      </c>
      <c r="F17" s="1">
        <v>8</v>
      </c>
      <c r="G17" s="1">
        <v>24</v>
      </c>
      <c r="H17" s="1">
        <v>8</v>
      </c>
      <c r="I17" s="3">
        <v>8</v>
      </c>
      <c r="J17" s="3">
        <v>8</v>
      </c>
      <c r="K17" s="3">
        <v>12</v>
      </c>
      <c r="L17" s="3">
        <v>12</v>
      </c>
      <c r="M17" s="1">
        <v>8</v>
      </c>
    </row>
    <row r="18" s="1" customFormat="1" spans="1:13">
      <c r="A18" s="1">
        <v>16</v>
      </c>
      <c r="B18" s="1">
        <v>85</v>
      </c>
      <c r="C18" s="1">
        <v>16</v>
      </c>
      <c r="D18" s="1">
        <v>16</v>
      </c>
      <c r="E18" s="1">
        <v>0</v>
      </c>
      <c r="F18" s="1">
        <v>8</v>
      </c>
      <c r="G18" s="1">
        <v>25</v>
      </c>
      <c r="H18" s="1">
        <v>8</v>
      </c>
      <c r="I18" s="3">
        <v>8</v>
      </c>
      <c r="J18" s="3">
        <v>8</v>
      </c>
      <c r="K18" s="3">
        <v>12</v>
      </c>
      <c r="L18" s="3">
        <v>12</v>
      </c>
      <c r="M18" s="1">
        <v>8</v>
      </c>
    </row>
    <row r="19" s="1" customFormat="1" spans="1:13">
      <c r="A19" s="1">
        <v>17</v>
      </c>
      <c r="B19" s="1">
        <v>90</v>
      </c>
      <c r="C19" s="1">
        <v>17</v>
      </c>
      <c r="D19" s="1">
        <v>17</v>
      </c>
      <c r="E19" s="1">
        <v>0</v>
      </c>
      <c r="F19" s="1">
        <v>9</v>
      </c>
      <c r="G19" s="1">
        <v>26</v>
      </c>
      <c r="H19" s="1">
        <v>9</v>
      </c>
      <c r="I19" s="3">
        <v>9</v>
      </c>
      <c r="J19" s="3">
        <v>9</v>
      </c>
      <c r="K19" s="3">
        <v>13</v>
      </c>
      <c r="L19" s="3">
        <v>13</v>
      </c>
      <c r="M19" s="1">
        <v>9</v>
      </c>
    </row>
    <row r="20" s="1" customFormat="1" spans="1:13">
      <c r="A20" s="1">
        <v>18</v>
      </c>
      <c r="B20" s="1">
        <v>95</v>
      </c>
      <c r="C20" s="1">
        <v>18</v>
      </c>
      <c r="D20" s="1">
        <v>18</v>
      </c>
      <c r="E20" s="1">
        <v>0</v>
      </c>
      <c r="F20" s="1">
        <v>9</v>
      </c>
      <c r="G20" s="1">
        <v>27</v>
      </c>
      <c r="H20" s="1">
        <v>9</v>
      </c>
      <c r="I20" s="3">
        <v>9</v>
      </c>
      <c r="J20" s="3">
        <v>9</v>
      </c>
      <c r="K20" s="3">
        <v>13</v>
      </c>
      <c r="L20" s="3">
        <v>13</v>
      </c>
      <c r="M20" s="1">
        <v>9</v>
      </c>
    </row>
    <row r="21" s="1" customFormat="1" spans="1:13">
      <c r="A21" s="1">
        <v>19</v>
      </c>
      <c r="B21" s="1">
        <v>100</v>
      </c>
      <c r="C21" s="1">
        <v>19</v>
      </c>
      <c r="D21" s="1">
        <v>19</v>
      </c>
      <c r="E21" s="1">
        <v>0</v>
      </c>
      <c r="F21" s="1">
        <v>10</v>
      </c>
      <c r="G21" s="1">
        <v>28</v>
      </c>
      <c r="H21" s="1">
        <v>10</v>
      </c>
      <c r="I21" s="3">
        <v>10</v>
      </c>
      <c r="J21" s="3">
        <v>10</v>
      </c>
      <c r="K21" s="3">
        <v>14</v>
      </c>
      <c r="L21" s="3">
        <v>14</v>
      </c>
      <c r="M21" s="1">
        <v>10</v>
      </c>
    </row>
    <row r="22" s="1" customFormat="1" spans="1:13">
      <c r="A22" s="1">
        <v>20</v>
      </c>
      <c r="B22" s="1">
        <v>105</v>
      </c>
      <c r="C22" s="1">
        <v>20</v>
      </c>
      <c r="D22" s="1">
        <v>20</v>
      </c>
      <c r="E22" s="1">
        <v>0</v>
      </c>
      <c r="F22" s="1">
        <v>10</v>
      </c>
      <c r="G22" s="1">
        <v>29</v>
      </c>
      <c r="H22" s="1">
        <v>10</v>
      </c>
      <c r="I22" s="3">
        <v>10</v>
      </c>
      <c r="J22" s="3">
        <v>10</v>
      </c>
      <c r="K22" s="3">
        <v>14</v>
      </c>
      <c r="L22" s="3">
        <v>14</v>
      </c>
      <c r="M22" s="1">
        <v>10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E26" sqref="E26"/>
    </sheetView>
  </sheetViews>
  <sheetFormatPr defaultColWidth="9" defaultRowHeight="13.5"/>
  <cols>
    <col min="1" max="1" width="6.375" style="1" customWidth="1"/>
    <col min="2" max="2" width="8.25" style="1" customWidth="1"/>
    <col min="3" max="3" width="8.375" style="1" customWidth="1"/>
    <col min="4" max="5" width="20.375" style="1" customWidth="1"/>
    <col min="6" max="6" width="11.5" style="1" customWidth="1"/>
    <col min="7" max="8" width="13.75" style="1" customWidth="1"/>
    <col min="9" max="9" width="6.375" style="1" customWidth="1"/>
    <col min="10" max="10" width="8.375" style="1" customWidth="1"/>
    <col min="11" max="11" width="14.875" style="1" customWidth="1"/>
    <col min="12" max="12" width="17.125" style="1" customWidth="1"/>
    <col min="13" max="13" width="18.25" style="1" customWidth="1"/>
    <col min="14" max="16384" width="9" style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3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="1" customFormat="1" spans="1:13">
      <c r="A3" s="1">
        <v>1</v>
      </c>
      <c r="B3" s="1">
        <f>INT(level_vice_attribute!B3*0.1)</f>
        <v>1</v>
      </c>
      <c r="C3" s="1">
        <v>1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="1" customFormat="1" spans="1:13">
      <c r="A4" s="1">
        <v>2</v>
      </c>
      <c r="B4" s="1">
        <f>INT(level_vice_attribute!B4*0.1)</f>
        <v>1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="1" customFormat="1" spans="1:13">
      <c r="A5" s="1">
        <v>3</v>
      </c>
      <c r="B5" s="1">
        <f>INT(level_vice_attribute!B5*0.1)</f>
        <v>2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="1" customFormat="1" spans="1:13">
      <c r="A6" s="1">
        <v>4</v>
      </c>
      <c r="B6" s="1">
        <f>INT(level_vice_attribute!B6*0.1)</f>
        <v>2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="1" customFormat="1" spans="1:13">
      <c r="A7" s="1">
        <v>5</v>
      </c>
      <c r="B7" s="1">
        <f>INT(level_vice_attribute!B7*0.1)</f>
        <v>3</v>
      </c>
      <c r="C7" s="1">
        <v>1</v>
      </c>
      <c r="D7" s="1">
        <f>D3+1</f>
        <v>2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="1" customFormat="1" spans="1:13">
      <c r="A8" s="1">
        <v>6</v>
      </c>
      <c r="B8" s="1">
        <f>INT(level_vice_attribute!B8*0.1)</f>
        <v>3</v>
      </c>
      <c r="C8" s="1">
        <v>2</v>
      </c>
      <c r="D8" s="1">
        <f t="shared" ref="D8:D22" si="0">D4+1</f>
        <v>2</v>
      </c>
      <c r="E8" s="1">
        <v>0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</row>
    <row r="9" s="1" customFormat="1" spans="1:13">
      <c r="A9" s="1">
        <v>7</v>
      </c>
      <c r="B9" s="1">
        <f>INT(level_vice_attribute!B9*0.1)</f>
        <v>4</v>
      </c>
      <c r="C9" s="1">
        <v>2</v>
      </c>
      <c r="D9" s="1">
        <f t="shared" si="0"/>
        <v>2</v>
      </c>
      <c r="E9" s="1">
        <v>0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</row>
    <row r="10" s="1" customFormat="1" spans="1:13">
      <c r="A10" s="1">
        <v>8</v>
      </c>
      <c r="B10" s="1">
        <f>INT(level_vice_attribute!B10*0.1)</f>
        <v>4</v>
      </c>
      <c r="C10" s="1">
        <v>2</v>
      </c>
      <c r="D10" s="1">
        <f t="shared" si="0"/>
        <v>2</v>
      </c>
      <c r="E10" s="1">
        <v>0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</row>
    <row r="11" s="1" customFormat="1" spans="1:13">
      <c r="A11" s="1">
        <v>9</v>
      </c>
      <c r="B11" s="1">
        <f>INT(level_vice_attribute!B11*0.1)</f>
        <v>5</v>
      </c>
      <c r="C11" s="1">
        <v>2</v>
      </c>
      <c r="D11" s="1">
        <f t="shared" si="0"/>
        <v>3</v>
      </c>
      <c r="E11" s="1">
        <v>0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</row>
    <row r="12" s="1" customFormat="1" spans="1:13">
      <c r="A12" s="1">
        <v>10</v>
      </c>
      <c r="B12" s="1">
        <f>INT(level_vice_attribute!B12*0.1)</f>
        <v>5</v>
      </c>
      <c r="C12" s="1">
        <v>2</v>
      </c>
      <c r="D12" s="1">
        <f t="shared" si="0"/>
        <v>3</v>
      </c>
      <c r="E12" s="1">
        <v>0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</row>
    <row r="13" s="1" customFormat="1" spans="1:13">
      <c r="A13" s="1">
        <v>11</v>
      </c>
      <c r="B13" s="1">
        <f>INT(level_vice_attribute!B13*0.1)</f>
        <v>6</v>
      </c>
      <c r="C13" s="1">
        <v>3</v>
      </c>
      <c r="D13" s="1">
        <f t="shared" si="0"/>
        <v>3</v>
      </c>
      <c r="E13" s="1">
        <v>0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</row>
    <row r="14" s="1" customFormat="1" spans="1:13">
      <c r="A14" s="1">
        <v>12</v>
      </c>
      <c r="B14" s="1">
        <f>INT(level_vice_attribute!B14*0.1)</f>
        <v>6</v>
      </c>
      <c r="C14" s="1">
        <v>3</v>
      </c>
      <c r="D14" s="1">
        <f t="shared" si="0"/>
        <v>3</v>
      </c>
      <c r="E14" s="1">
        <v>0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</row>
    <row r="15" s="1" customFormat="1" spans="1:13">
      <c r="A15" s="1">
        <v>13</v>
      </c>
      <c r="B15" s="1">
        <f>INT(level_vice_attribute!B15*0.1)</f>
        <v>7</v>
      </c>
      <c r="C15" s="1">
        <v>3</v>
      </c>
      <c r="D15" s="1">
        <f t="shared" si="0"/>
        <v>4</v>
      </c>
      <c r="E15" s="1">
        <v>0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</row>
    <row r="16" s="1" customFormat="1" spans="1:13">
      <c r="A16" s="1">
        <v>14</v>
      </c>
      <c r="B16" s="1">
        <f>INT(level_vice_attribute!B16*0.1)</f>
        <v>7</v>
      </c>
      <c r="C16" s="1">
        <v>3</v>
      </c>
      <c r="D16" s="1">
        <f t="shared" si="0"/>
        <v>4</v>
      </c>
      <c r="E16" s="1">
        <v>0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</row>
    <row r="17" s="1" customFormat="1" spans="1:13">
      <c r="A17" s="1">
        <v>15</v>
      </c>
      <c r="B17" s="1">
        <f>INT(level_vice_attribute!B17*0.1)</f>
        <v>8</v>
      </c>
      <c r="C17" s="1">
        <v>3</v>
      </c>
      <c r="D17" s="1">
        <f t="shared" si="0"/>
        <v>4</v>
      </c>
      <c r="E17" s="1">
        <v>0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</row>
    <row r="18" s="1" customFormat="1" spans="1:13">
      <c r="A18" s="1">
        <v>16</v>
      </c>
      <c r="B18" s="1">
        <f>INT(level_vice_attribute!B18*0.1)</f>
        <v>8</v>
      </c>
      <c r="C18" s="1">
        <v>4</v>
      </c>
      <c r="D18" s="1">
        <f t="shared" si="0"/>
        <v>4</v>
      </c>
      <c r="E18" s="1">
        <v>0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</row>
    <row r="19" s="1" customFormat="1" spans="1:13">
      <c r="A19" s="1">
        <v>17</v>
      </c>
      <c r="B19" s="1">
        <f>INT(level_vice_attribute!B19*0.1)</f>
        <v>9</v>
      </c>
      <c r="C19" s="1">
        <v>4</v>
      </c>
      <c r="D19" s="1">
        <f t="shared" si="0"/>
        <v>5</v>
      </c>
      <c r="E19" s="1">
        <v>0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</row>
    <row r="20" s="1" customFormat="1" spans="1:13">
      <c r="A20" s="1">
        <v>18</v>
      </c>
      <c r="B20" s="1">
        <f>INT(level_vice_attribute!B20*0.1)</f>
        <v>9</v>
      </c>
      <c r="C20" s="1">
        <v>4</v>
      </c>
      <c r="D20" s="1">
        <f t="shared" si="0"/>
        <v>5</v>
      </c>
      <c r="E20" s="1">
        <v>0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</row>
    <row r="21" s="1" customFormat="1" spans="1:13">
      <c r="A21" s="1">
        <v>19</v>
      </c>
      <c r="B21" s="1">
        <f>INT(level_vice_attribute!B21*0.1)</f>
        <v>10</v>
      </c>
      <c r="C21" s="1">
        <v>4</v>
      </c>
      <c r="D21" s="1">
        <f t="shared" si="0"/>
        <v>5</v>
      </c>
      <c r="E21" s="1">
        <v>0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4</v>
      </c>
      <c r="M21" s="1">
        <v>4</v>
      </c>
    </row>
    <row r="22" s="1" customFormat="1" spans="1:13">
      <c r="A22" s="1">
        <v>20</v>
      </c>
      <c r="B22" s="1">
        <f>INT(level_vice_attribute!B22*0.1)</f>
        <v>10</v>
      </c>
      <c r="C22" s="1">
        <v>4</v>
      </c>
      <c r="D22" s="1">
        <f t="shared" si="0"/>
        <v>5</v>
      </c>
      <c r="E22" s="1">
        <v>0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J13" sqref="J13"/>
    </sheetView>
  </sheetViews>
  <sheetFormatPr defaultColWidth="9" defaultRowHeight="13.5" outlineLevelCol="6"/>
  <cols>
    <col min="1" max="16384" width="9" style="1"/>
  </cols>
  <sheetData>
    <row r="1" s="1" customFormat="1" spans="1: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</row>
    <row r="2" s="1" customFormat="1" spans="1:5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</row>
    <row r="3" s="1" customFormat="1" spans="1:7">
      <c r="A3" s="1">
        <v>1</v>
      </c>
      <c r="B3" s="1">
        <v>0.6</v>
      </c>
      <c r="C3" s="1">
        <v>0.24</v>
      </c>
      <c r="D3" s="1">
        <v>0.1</v>
      </c>
      <c r="E3" s="1">
        <v>0.06</v>
      </c>
      <c r="G3" s="1">
        <f>SUM(B3:E3)</f>
        <v>1</v>
      </c>
    </row>
    <row r="4" s="1" customFormat="1" spans="1:7">
      <c r="A4" s="1">
        <v>2</v>
      </c>
      <c r="B4" s="1">
        <v>0.595</v>
      </c>
      <c r="C4" s="1">
        <v>0.241</v>
      </c>
      <c r="D4" s="1">
        <v>0.102</v>
      </c>
      <c r="E4" s="1">
        <v>0.062</v>
      </c>
      <c r="G4" s="1">
        <f t="shared" ref="G4:G22" si="0">SUM(B4:E4)</f>
        <v>1</v>
      </c>
    </row>
    <row r="5" s="1" customFormat="1" spans="1:7">
      <c r="A5" s="1">
        <v>3</v>
      </c>
      <c r="B5" s="1">
        <v>0.59</v>
      </c>
      <c r="C5" s="1">
        <v>0.242</v>
      </c>
      <c r="D5" s="1">
        <v>0.104</v>
      </c>
      <c r="E5" s="1">
        <v>0.064</v>
      </c>
      <c r="G5" s="1">
        <f t="shared" si="0"/>
        <v>1</v>
      </c>
    </row>
    <row r="6" s="1" customFormat="1" spans="1:7">
      <c r="A6" s="1">
        <v>4</v>
      </c>
      <c r="B6" s="1">
        <v>0.585</v>
      </c>
      <c r="C6" s="1">
        <v>0.243</v>
      </c>
      <c r="D6" s="1">
        <v>0.106</v>
      </c>
      <c r="E6" s="1">
        <v>0.066</v>
      </c>
      <c r="G6" s="1">
        <f t="shared" si="0"/>
        <v>1</v>
      </c>
    </row>
    <row r="7" s="1" customFormat="1" spans="1:7">
      <c r="A7" s="1">
        <v>5</v>
      </c>
      <c r="B7" s="1">
        <v>0.58</v>
      </c>
      <c r="C7" s="1">
        <v>0.244</v>
      </c>
      <c r="D7" s="1">
        <v>0.108</v>
      </c>
      <c r="E7" s="1">
        <v>0.068</v>
      </c>
      <c r="G7" s="1">
        <f t="shared" si="0"/>
        <v>1</v>
      </c>
    </row>
    <row r="8" s="1" customFormat="1" spans="1:7">
      <c r="A8" s="1">
        <v>6</v>
      </c>
      <c r="B8" s="1">
        <v>0.575</v>
      </c>
      <c r="C8" s="1">
        <v>0.245</v>
      </c>
      <c r="D8" s="1">
        <v>0.11</v>
      </c>
      <c r="E8" s="1">
        <v>0.07</v>
      </c>
      <c r="G8" s="1">
        <f t="shared" si="0"/>
        <v>1</v>
      </c>
    </row>
    <row r="9" s="1" customFormat="1" spans="1:7">
      <c r="A9" s="1">
        <v>7</v>
      </c>
      <c r="B9" s="1">
        <v>0.57</v>
      </c>
      <c r="C9" s="1">
        <v>0.246</v>
      </c>
      <c r="D9" s="1">
        <v>0.112</v>
      </c>
      <c r="E9" s="1">
        <v>0.072</v>
      </c>
      <c r="G9" s="1">
        <f t="shared" si="0"/>
        <v>1</v>
      </c>
    </row>
    <row r="10" s="1" customFormat="1" spans="1:7">
      <c r="A10" s="1">
        <v>8</v>
      </c>
      <c r="B10" s="1">
        <v>0.565</v>
      </c>
      <c r="C10" s="1">
        <v>0.247</v>
      </c>
      <c r="D10" s="1">
        <v>0.114</v>
      </c>
      <c r="E10" s="1">
        <v>0.074</v>
      </c>
      <c r="G10" s="1">
        <f t="shared" si="0"/>
        <v>1</v>
      </c>
    </row>
    <row r="11" s="1" customFormat="1" spans="1:7">
      <c r="A11" s="1">
        <v>9</v>
      </c>
      <c r="B11" s="1">
        <v>0.56</v>
      </c>
      <c r="C11" s="1">
        <v>0.248</v>
      </c>
      <c r="D11" s="1">
        <v>0.116</v>
      </c>
      <c r="E11" s="1">
        <v>0.076</v>
      </c>
      <c r="G11" s="1">
        <f t="shared" si="0"/>
        <v>1</v>
      </c>
    </row>
    <row r="12" s="1" customFormat="1" spans="1:7">
      <c r="A12" s="1">
        <v>10</v>
      </c>
      <c r="B12" s="1">
        <v>0.555</v>
      </c>
      <c r="C12" s="1">
        <v>0.249</v>
      </c>
      <c r="D12" s="1">
        <v>0.118</v>
      </c>
      <c r="E12" s="1">
        <v>0.078</v>
      </c>
      <c r="G12" s="1">
        <f t="shared" si="0"/>
        <v>1</v>
      </c>
    </row>
    <row r="13" s="1" customFormat="1" spans="1:7">
      <c r="A13" s="1">
        <v>11</v>
      </c>
      <c r="B13" s="1">
        <v>0.55</v>
      </c>
      <c r="C13" s="1">
        <v>0.25</v>
      </c>
      <c r="D13" s="1">
        <v>0.12</v>
      </c>
      <c r="E13" s="1">
        <v>0.08</v>
      </c>
      <c r="G13" s="1">
        <f t="shared" si="0"/>
        <v>1</v>
      </c>
    </row>
    <row r="14" s="1" customFormat="1" spans="1:7">
      <c r="A14" s="1">
        <v>12</v>
      </c>
      <c r="B14" s="1">
        <v>0.545</v>
      </c>
      <c r="C14" s="1">
        <v>0.251</v>
      </c>
      <c r="D14" s="1">
        <v>0.122</v>
      </c>
      <c r="E14" s="1">
        <v>0.082</v>
      </c>
      <c r="G14" s="1">
        <f t="shared" si="0"/>
        <v>1</v>
      </c>
    </row>
    <row r="15" s="1" customFormat="1" spans="1:7">
      <c r="A15" s="1">
        <v>13</v>
      </c>
      <c r="B15" s="1">
        <v>0.54</v>
      </c>
      <c r="C15" s="1">
        <v>0.252</v>
      </c>
      <c r="D15" s="1">
        <v>0.124</v>
      </c>
      <c r="E15" s="1">
        <v>0.084</v>
      </c>
      <c r="G15" s="1">
        <f t="shared" si="0"/>
        <v>1</v>
      </c>
    </row>
    <row r="16" s="1" customFormat="1" spans="1:7">
      <c r="A16" s="1">
        <v>14</v>
      </c>
      <c r="B16" s="1">
        <v>0.535</v>
      </c>
      <c r="C16" s="1">
        <v>0.253</v>
      </c>
      <c r="D16" s="1">
        <v>0.126</v>
      </c>
      <c r="E16" s="1">
        <v>0.086</v>
      </c>
      <c r="G16" s="1">
        <f t="shared" si="0"/>
        <v>1</v>
      </c>
    </row>
    <row r="17" s="1" customFormat="1" spans="1:7">
      <c r="A17" s="1">
        <v>15</v>
      </c>
      <c r="B17" s="1">
        <v>0.53</v>
      </c>
      <c r="C17" s="1">
        <v>0.254</v>
      </c>
      <c r="D17" s="1">
        <v>0.128</v>
      </c>
      <c r="E17" s="1">
        <v>0.088</v>
      </c>
      <c r="G17" s="1">
        <f t="shared" si="0"/>
        <v>1</v>
      </c>
    </row>
    <row r="18" s="1" customFormat="1" spans="1:7">
      <c r="A18" s="1">
        <v>16</v>
      </c>
      <c r="B18" s="1">
        <v>0.525</v>
      </c>
      <c r="C18" s="1">
        <v>0.255</v>
      </c>
      <c r="D18" s="1">
        <v>0.13</v>
      </c>
      <c r="E18" s="1">
        <v>0.09</v>
      </c>
      <c r="G18" s="1">
        <f t="shared" si="0"/>
        <v>1</v>
      </c>
    </row>
    <row r="19" s="1" customFormat="1" spans="1:7">
      <c r="A19" s="1">
        <v>17</v>
      </c>
      <c r="B19" s="1">
        <v>0.52</v>
      </c>
      <c r="C19" s="1">
        <v>0.256</v>
      </c>
      <c r="D19" s="1">
        <v>0.132</v>
      </c>
      <c r="E19" s="1">
        <v>0.092</v>
      </c>
      <c r="G19" s="1">
        <f t="shared" si="0"/>
        <v>1</v>
      </c>
    </row>
    <row r="20" s="1" customFormat="1" spans="1:7">
      <c r="A20" s="1">
        <v>18</v>
      </c>
      <c r="B20" s="1">
        <v>0.515</v>
      </c>
      <c r="C20" s="1">
        <v>0.257</v>
      </c>
      <c r="D20" s="1">
        <v>0.134</v>
      </c>
      <c r="E20" s="1">
        <v>0.094</v>
      </c>
      <c r="G20" s="1">
        <f t="shared" si="0"/>
        <v>1</v>
      </c>
    </row>
    <row r="21" s="1" customFormat="1" spans="1:7">
      <c r="A21" s="1">
        <v>19</v>
      </c>
      <c r="B21" s="1">
        <v>0.51</v>
      </c>
      <c r="C21" s="1">
        <v>0.258</v>
      </c>
      <c r="D21" s="1">
        <v>0.136</v>
      </c>
      <c r="E21" s="1">
        <v>0.096</v>
      </c>
      <c r="G21" s="1">
        <f t="shared" si="0"/>
        <v>1</v>
      </c>
    </row>
    <row r="22" s="1" customFormat="1" spans="1:7">
      <c r="A22" s="1">
        <v>20</v>
      </c>
      <c r="B22" s="1">
        <v>0.505</v>
      </c>
      <c r="C22" s="1">
        <v>0.259</v>
      </c>
      <c r="D22" s="1">
        <v>0.138</v>
      </c>
      <c r="E22" s="1">
        <v>0.098</v>
      </c>
      <c r="G22" s="1">
        <f t="shared" si="0"/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J24" sqref="J24"/>
    </sheetView>
  </sheetViews>
  <sheetFormatPr defaultColWidth="9" defaultRowHeight="13.5"/>
  <cols>
    <col min="1" max="1" width="6.375" customWidth="1"/>
    <col min="2" max="2" width="4.375" customWidth="1"/>
    <col min="3" max="3" width="8.375" customWidth="1"/>
    <col min="4" max="5" width="20.375" customWidth="1"/>
    <col min="6" max="6" width="11.5" customWidth="1"/>
    <col min="7" max="7" width="13.75" customWidth="1"/>
    <col min="8" max="8" width="8.375" customWidth="1"/>
    <col min="9" max="9" width="6.375" customWidth="1"/>
    <col min="10" max="10" width="8.375" customWidth="1"/>
    <col min="11" max="11" width="14.875" customWidth="1"/>
    <col min="12" max="12" width="17.125" customWidth="1"/>
    <col min="13" max="13" width="18.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pans="1:13">
      <c r="A3" s="1">
        <v>1</v>
      </c>
      <c r="B3" s="1">
        <v>1</v>
      </c>
      <c r="C3" s="1">
        <v>10</v>
      </c>
      <c r="D3" s="1">
        <v>10</v>
      </c>
      <c r="E3" s="1">
        <v>20</v>
      </c>
      <c r="F3" s="1">
        <v>10</v>
      </c>
      <c r="G3" s="1">
        <v>1</v>
      </c>
      <c r="H3" s="1">
        <v>10</v>
      </c>
      <c r="I3" s="3">
        <v>10</v>
      </c>
      <c r="J3" s="3">
        <v>2.625</v>
      </c>
      <c r="K3" s="3">
        <v>2</v>
      </c>
      <c r="L3" s="3">
        <v>2</v>
      </c>
      <c r="M3" s="3">
        <v>20</v>
      </c>
    </row>
    <row r="4" spans="1:13">
      <c r="A4" s="1">
        <v>2</v>
      </c>
      <c r="B4" s="1">
        <v>1</v>
      </c>
      <c r="C4" s="1">
        <v>10</v>
      </c>
      <c r="D4" s="1">
        <v>10</v>
      </c>
      <c r="E4" s="1">
        <v>10</v>
      </c>
      <c r="F4" s="1">
        <v>15</v>
      </c>
      <c r="G4" s="1">
        <v>1.5</v>
      </c>
      <c r="H4" s="1">
        <v>15</v>
      </c>
      <c r="I4" s="3">
        <v>15</v>
      </c>
      <c r="J4" s="3">
        <v>3.5</v>
      </c>
      <c r="K4" s="3">
        <v>2.7</v>
      </c>
      <c r="L4" s="3">
        <v>2.7</v>
      </c>
      <c r="M4" s="3">
        <v>20</v>
      </c>
    </row>
    <row r="5" spans="1:13">
      <c r="A5" s="1">
        <v>3</v>
      </c>
      <c r="B5" s="1">
        <v>1.5</v>
      </c>
      <c r="C5" s="1">
        <v>10</v>
      </c>
      <c r="D5" s="1">
        <v>10</v>
      </c>
      <c r="E5" s="1">
        <v>10</v>
      </c>
      <c r="F5" s="1">
        <v>15</v>
      </c>
      <c r="G5" s="1">
        <v>2</v>
      </c>
      <c r="H5" s="1">
        <v>15</v>
      </c>
      <c r="I5" s="3">
        <v>15</v>
      </c>
      <c r="J5" s="3">
        <v>4.375</v>
      </c>
      <c r="K5" s="3">
        <v>3.4</v>
      </c>
      <c r="L5" s="3">
        <v>3.4</v>
      </c>
      <c r="M5" s="3">
        <v>20</v>
      </c>
    </row>
    <row r="6" spans="1:13">
      <c r="A6" s="1">
        <v>4</v>
      </c>
      <c r="B6" s="1">
        <v>1.5</v>
      </c>
      <c r="C6" s="1">
        <v>10</v>
      </c>
      <c r="D6" s="1">
        <v>10</v>
      </c>
      <c r="E6" s="1">
        <v>10</v>
      </c>
      <c r="F6" s="1">
        <v>15</v>
      </c>
      <c r="G6" s="1">
        <v>2.5</v>
      </c>
      <c r="H6" s="1">
        <v>15</v>
      </c>
      <c r="I6" s="3">
        <v>15</v>
      </c>
      <c r="J6" s="3">
        <v>5.25</v>
      </c>
      <c r="K6" s="3">
        <v>4.1</v>
      </c>
      <c r="L6" s="3">
        <v>4.1</v>
      </c>
      <c r="M6" s="3">
        <v>20</v>
      </c>
    </row>
    <row r="7" spans="1:13">
      <c r="A7" s="1">
        <v>5</v>
      </c>
      <c r="B7" s="1">
        <v>1.5</v>
      </c>
      <c r="C7" s="1">
        <v>10</v>
      </c>
      <c r="D7" s="1">
        <v>10</v>
      </c>
      <c r="E7" s="1">
        <v>10</v>
      </c>
      <c r="F7" s="1">
        <v>15</v>
      </c>
      <c r="G7" s="1">
        <v>3</v>
      </c>
      <c r="H7" s="1">
        <v>15</v>
      </c>
      <c r="I7" s="3">
        <v>15</v>
      </c>
      <c r="J7" s="3">
        <v>6.125</v>
      </c>
      <c r="K7" s="3">
        <v>4.8</v>
      </c>
      <c r="L7" s="3">
        <v>4.8</v>
      </c>
      <c r="M7" s="3">
        <v>20</v>
      </c>
    </row>
    <row r="8" spans="1:13">
      <c r="A8" s="1">
        <v>6</v>
      </c>
      <c r="B8" s="1">
        <v>1.8</v>
      </c>
      <c r="C8" s="1">
        <v>10</v>
      </c>
      <c r="D8" s="1">
        <v>10</v>
      </c>
      <c r="E8" s="1">
        <v>10</v>
      </c>
      <c r="F8" s="1">
        <v>20</v>
      </c>
      <c r="G8" s="1">
        <v>3.5</v>
      </c>
      <c r="H8" s="1">
        <v>20</v>
      </c>
      <c r="I8" s="3">
        <v>20</v>
      </c>
      <c r="J8" s="3">
        <v>7</v>
      </c>
      <c r="K8" s="3">
        <v>5.5</v>
      </c>
      <c r="L8" s="3">
        <v>5.5</v>
      </c>
      <c r="M8" s="3">
        <v>20</v>
      </c>
    </row>
    <row r="9" spans="1:13">
      <c r="A9" s="1">
        <v>7</v>
      </c>
      <c r="B9" s="1">
        <v>1.8</v>
      </c>
      <c r="C9" s="1">
        <v>10</v>
      </c>
      <c r="D9" s="1">
        <v>10</v>
      </c>
      <c r="E9" s="1">
        <v>10</v>
      </c>
      <c r="F9" s="1">
        <v>20</v>
      </c>
      <c r="G9" s="1">
        <v>4</v>
      </c>
      <c r="H9" s="1">
        <v>20</v>
      </c>
      <c r="I9" s="3">
        <v>20</v>
      </c>
      <c r="J9" s="3">
        <v>7.875</v>
      </c>
      <c r="K9" s="3">
        <v>6.2</v>
      </c>
      <c r="L9" s="3">
        <v>6.2</v>
      </c>
      <c r="M9" s="3">
        <v>20</v>
      </c>
    </row>
    <row r="10" spans="1:13">
      <c r="A10" s="1">
        <v>8</v>
      </c>
      <c r="B10" s="1">
        <v>1.8</v>
      </c>
      <c r="C10" s="1">
        <v>10</v>
      </c>
      <c r="D10" s="1">
        <v>10</v>
      </c>
      <c r="E10" s="1">
        <v>10</v>
      </c>
      <c r="F10" s="1">
        <v>20</v>
      </c>
      <c r="G10" s="1">
        <v>4.5</v>
      </c>
      <c r="H10" s="1">
        <v>20</v>
      </c>
      <c r="I10" s="3">
        <v>20</v>
      </c>
      <c r="J10" s="3">
        <v>8.75</v>
      </c>
      <c r="K10" s="3">
        <v>6.9</v>
      </c>
      <c r="L10" s="3">
        <v>6.9</v>
      </c>
      <c r="M10" s="3">
        <v>20</v>
      </c>
    </row>
    <row r="11" spans="1:13">
      <c r="A11" s="1">
        <v>9</v>
      </c>
      <c r="B11" s="1">
        <v>1.8</v>
      </c>
      <c r="C11" s="1">
        <v>10</v>
      </c>
      <c r="D11" s="1">
        <v>10</v>
      </c>
      <c r="E11" s="1">
        <v>10</v>
      </c>
      <c r="F11" s="1">
        <v>20</v>
      </c>
      <c r="G11" s="1">
        <v>5</v>
      </c>
      <c r="H11" s="1">
        <v>20</v>
      </c>
      <c r="I11" s="3">
        <v>20</v>
      </c>
      <c r="J11" s="3">
        <v>9.625</v>
      </c>
      <c r="K11" s="3">
        <v>7.6</v>
      </c>
      <c r="L11" s="3">
        <v>7.6</v>
      </c>
      <c r="M11" s="3">
        <v>20</v>
      </c>
    </row>
    <row r="12" spans="1:13">
      <c r="A12" s="1">
        <v>10</v>
      </c>
      <c r="B12" s="1">
        <v>1.8</v>
      </c>
      <c r="C12" s="1">
        <v>10</v>
      </c>
      <c r="D12" s="1">
        <v>10</v>
      </c>
      <c r="E12" s="1">
        <v>10</v>
      </c>
      <c r="F12" s="1">
        <v>20</v>
      </c>
      <c r="G12" s="1">
        <v>5.5</v>
      </c>
      <c r="H12" s="1">
        <v>20</v>
      </c>
      <c r="I12" s="3">
        <v>20</v>
      </c>
      <c r="J12" s="3">
        <v>10.5</v>
      </c>
      <c r="K12" s="3">
        <v>8.3</v>
      </c>
      <c r="L12" s="3">
        <v>8.3</v>
      </c>
      <c r="M12" s="3">
        <v>20</v>
      </c>
    </row>
    <row r="13" spans="1:13">
      <c r="A13" s="1">
        <v>11</v>
      </c>
      <c r="B13" s="1">
        <v>1.8</v>
      </c>
      <c r="C13" s="1">
        <v>10</v>
      </c>
      <c r="D13" s="1">
        <v>10</v>
      </c>
      <c r="E13" s="1">
        <v>10</v>
      </c>
      <c r="F13" s="1">
        <v>20</v>
      </c>
      <c r="G13" s="1">
        <v>6</v>
      </c>
      <c r="H13" s="1">
        <v>20</v>
      </c>
      <c r="I13" s="3">
        <v>20</v>
      </c>
      <c r="J13" s="3">
        <v>11.375</v>
      </c>
      <c r="K13" s="3">
        <v>9</v>
      </c>
      <c r="L13" s="3">
        <v>9</v>
      </c>
      <c r="M13" s="3">
        <v>20</v>
      </c>
    </row>
    <row r="14" spans="1:13">
      <c r="A14" s="1">
        <v>12</v>
      </c>
      <c r="B14" s="1">
        <v>1.8</v>
      </c>
      <c r="C14" s="1">
        <v>10</v>
      </c>
      <c r="D14" s="1">
        <v>10</v>
      </c>
      <c r="E14" s="1">
        <v>10</v>
      </c>
      <c r="F14" s="1">
        <v>20</v>
      </c>
      <c r="G14" s="1">
        <v>6.5</v>
      </c>
      <c r="H14" s="1">
        <v>20</v>
      </c>
      <c r="I14" s="3">
        <v>20</v>
      </c>
      <c r="J14" s="3">
        <v>12.25</v>
      </c>
      <c r="K14" s="3">
        <v>9.7</v>
      </c>
      <c r="L14" s="3">
        <v>9.7</v>
      </c>
      <c r="M14" s="3">
        <v>20</v>
      </c>
    </row>
    <row r="15" spans="1:13">
      <c r="A15" s="1">
        <v>13</v>
      </c>
      <c r="B15" s="1">
        <v>1.8</v>
      </c>
      <c r="C15" s="1">
        <v>10</v>
      </c>
      <c r="D15" s="1">
        <v>10</v>
      </c>
      <c r="E15" s="1">
        <v>10</v>
      </c>
      <c r="F15" s="1">
        <v>20</v>
      </c>
      <c r="G15" s="1">
        <v>7</v>
      </c>
      <c r="H15" s="1">
        <v>20</v>
      </c>
      <c r="I15" s="3">
        <v>20</v>
      </c>
      <c r="J15" s="3">
        <v>13.125</v>
      </c>
      <c r="K15" s="3">
        <v>10.4</v>
      </c>
      <c r="L15" s="3">
        <v>10.4</v>
      </c>
      <c r="M15" s="3">
        <v>20</v>
      </c>
    </row>
    <row r="16" spans="1:13">
      <c r="A16" s="1">
        <v>14</v>
      </c>
      <c r="B16" s="1">
        <v>1.8</v>
      </c>
      <c r="C16" s="1">
        <v>10</v>
      </c>
      <c r="D16" s="1">
        <v>10</v>
      </c>
      <c r="E16" s="1">
        <v>10</v>
      </c>
      <c r="F16" s="1">
        <v>20</v>
      </c>
      <c r="G16" s="1">
        <v>7</v>
      </c>
      <c r="H16" s="1">
        <v>20</v>
      </c>
      <c r="I16" s="3">
        <v>20</v>
      </c>
      <c r="J16" s="3">
        <v>14</v>
      </c>
      <c r="K16" s="3">
        <v>11.1</v>
      </c>
      <c r="L16" s="3">
        <v>11.1</v>
      </c>
      <c r="M16" s="3">
        <v>20</v>
      </c>
    </row>
    <row r="17" spans="1:13">
      <c r="A17" s="1">
        <v>15</v>
      </c>
      <c r="B17" s="1">
        <v>1.9</v>
      </c>
      <c r="C17" s="1">
        <v>10</v>
      </c>
      <c r="D17" s="1">
        <v>10</v>
      </c>
      <c r="E17" s="1">
        <v>10</v>
      </c>
      <c r="F17" s="1">
        <v>20</v>
      </c>
      <c r="G17" s="1">
        <v>7</v>
      </c>
      <c r="H17" s="1">
        <v>20</v>
      </c>
      <c r="I17" s="3">
        <v>20</v>
      </c>
      <c r="J17" s="3">
        <v>14.875</v>
      </c>
      <c r="K17" s="3">
        <v>11.8</v>
      </c>
      <c r="L17" s="3">
        <v>11.8</v>
      </c>
      <c r="M17" s="3">
        <v>20</v>
      </c>
    </row>
    <row r="18" spans="1:13">
      <c r="A18" s="1">
        <v>16</v>
      </c>
      <c r="B18" s="1">
        <v>1.9</v>
      </c>
      <c r="C18" s="1">
        <v>10</v>
      </c>
      <c r="D18" s="1">
        <v>10</v>
      </c>
      <c r="E18" s="1">
        <v>10</v>
      </c>
      <c r="F18" s="1">
        <v>20</v>
      </c>
      <c r="G18" s="1">
        <v>7</v>
      </c>
      <c r="H18" s="1">
        <v>20</v>
      </c>
      <c r="I18" s="3">
        <v>20</v>
      </c>
      <c r="J18" s="3">
        <v>15.75</v>
      </c>
      <c r="K18" s="3">
        <v>12.5</v>
      </c>
      <c r="L18" s="3">
        <v>12.5</v>
      </c>
      <c r="M18" s="3">
        <v>20</v>
      </c>
    </row>
    <row r="19" spans="1:13">
      <c r="A19" s="1">
        <v>17</v>
      </c>
      <c r="B19" s="1">
        <v>1.9</v>
      </c>
      <c r="C19" s="1">
        <v>10</v>
      </c>
      <c r="D19" s="1">
        <v>10</v>
      </c>
      <c r="E19" s="1">
        <v>10</v>
      </c>
      <c r="F19" s="1">
        <v>20</v>
      </c>
      <c r="G19" s="1">
        <v>7</v>
      </c>
      <c r="H19" s="1">
        <v>20</v>
      </c>
      <c r="I19" s="3">
        <v>20</v>
      </c>
      <c r="J19" s="3">
        <v>16.625</v>
      </c>
      <c r="K19" s="3">
        <v>13.2</v>
      </c>
      <c r="L19" s="3">
        <v>13.2</v>
      </c>
      <c r="M19" s="3">
        <v>20</v>
      </c>
    </row>
    <row r="20" spans="1:13">
      <c r="A20" s="1">
        <v>18</v>
      </c>
      <c r="B20" s="1">
        <v>1.9</v>
      </c>
      <c r="C20" s="1">
        <v>10</v>
      </c>
      <c r="D20" s="1">
        <v>10</v>
      </c>
      <c r="E20" s="1">
        <v>10</v>
      </c>
      <c r="F20" s="1">
        <v>20</v>
      </c>
      <c r="G20" s="1">
        <v>7</v>
      </c>
      <c r="H20" s="1">
        <v>20</v>
      </c>
      <c r="I20" s="3">
        <v>20</v>
      </c>
      <c r="J20" s="3">
        <v>17.5</v>
      </c>
      <c r="K20" s="3">
        <v>13.9</v>
      </c>
      <c r="L20" s="3">
        <v>13.9</v>
      </c>
      <c r="M20" s="3">
        <v>20</v>
      </c>
    </row>
    <row r="21" spans="1:13">
      <c r="A21" s="1">
        <v>19</v>
      </c>
      <c r="B21" s="1">
        <v>1.9</v>
      </c>
      <c r="C21" s="1">
        <v>10</v>
      </c>
      <c r="D21" s="1">
        <v>10</v>
      </c>
      <c r="E21" s="1">
        <v>10</v>
      </c>
      <c r="F21" s="1">
        <v>20</v>
      </c>
      <c r="G21" s="1">
        <v>7</v>
      </c>
      <c r="H21" s="1">
        <v>20</v>
      </c>
      <c r="I21" s="3">
        <v>20</v>
      </c>
      <c r="J21" s="3">
        <v>18.375</v>
      </c>
      <c r="K21" s="3">
        <v>14.6</v>
      </c>
      <c r="L21" s="3">
        <v>14.6</v>
      </c>
      <c r="M21" s="3">
        <v>20</v>
      </c>
    </row>
    <row r="22" spans="1:13">
      <c r="A22" s="1">
        <v>20</v>
      </c>
      <c r="B22" s="1">
        <v>1.9</v>
      </c>
      <c r="C22" s="1">
        <v>10</v>
      </c>
      <c r="D22" s="1">
        <v>10</v>
      </c>
      <c r="E22" s="1">
        <v>10</v>
      </c>
      <c r="F22" s="1">
        <v>20</v>
      </c>
      <c r="G22" s="1">
        <v>7</v>
      </c>
      <c r="H22" s="1">
        <v>20</v>
      </c>
      <c r="I22" s="3">
        <v>20</v>
      </c>
      <c r="J22" s="3">
        <v>19.25</v>
      </c>
      <c r="K22" s="3">
        <v>15.3</v>
      </c>
      <c r="L22" s="3">
        <v>15.3</v>
      </c>
      <c r="M22" s="3">
        <v>20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A13" sqref="$A13:$XFD13"/>
    </sheetView>
  </sheetViews>
  <sheetFormatPr defaultColWidth="9" defaultRowHeight="13.5"/>
  <cols>
    <col min="1" max="9" width="9" style="1"/>
    <col min="10" max="10" width="12.625" style="1"/>
    <col min="11" max="16384" width="9" style="1"/>
  </cols>
  <sheetData>
    <row r="1" s="1" customFormat="1" spans="1:6">
      <c r="A1" s="1" t="s">
        <v>0</v>
      </c>
      <c r="B1" s="1" t="s">
        <v>14</v>
      </c>
      <c r="C1" s="1" t="s">
        <v>18</v>
      </c>
      <c r="D1" s="1" t="s">
        <v>15</v>
      </c>
      <c r="E1" s="1" t="s">
        <v>16</v>
      </c>
      <c r="F1" s="1" t="s">
        <v>17</v>
      </c>
    </row>
    <row r="2" s="1" customFormat="1" spans="1:6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</row>
    <row r="3" s="1" customFormat="1" spans="1:14">
      <c r="A3" s="1">
        <v>1</v>
      </c>
      <c r="B3" s="1">
        <v>1000</v>
      </c>
      <c r="C3" s="1">
        <v>160</v>
      </c>
      <c r="D3" s="1">
        <v>50</v>
      </c>
      <c r="E3" s="1">
        <v>10</v>
      </c>
      <c r="F3" s="1">
        <v>5</v>
      </c>
      <c r="J3" s="2">
        <f>B3/SUM($B3:$F3)</f>
        <v>0.816326530612245</v>
      </c>
      <c r="K3" s="2">
        <f>C3/SUM($B3:$F3)</f>
        <v>0.130612244897959</v>
      </c>
      <c r="L3" s="2">
        <f>D3/SUM($B3:$F3)</f>
        <v>0.0408163265306122</v>
      </c>
      <c r="M3" s="2">
        <f>E3/SUM($B3:$F3)</f>
        <v>0.00816326530612245</v>
      </c>
      <c r="N3" s="2">
        <f>F3/SUM($B3:$F3)</f>
        <v>0.00408163265306122</v>
      </c>
    </row>
    <row r="4" s="1" customFormat="1" spans="1:14">
      <c r="A4" s="1">
        <v>2</v>
      </c>
      <c r="B4" s="1">
        <v>800</v>
      </c>
      <c r="C4" s="1">
        <v>170</v>
      </c>
      <c r="D4" s="1">
        <v>60</v>
      </c>
      <c r="E4" s="1">
        <v>12</v>
      </c>
      <c r="F4" s="1">
        <v>6</v>
      </c>
      <c r="J4" s="2">
        <f t="shared" ref="J4:J22" si="0">B4/SUM($B4:$F4)</f>
        <v>0.763358778625954</v>
      </c>
      <c r="K4" s="2">
        <f t="shared" ref="K4:K22" si="1">C4/SUM($B4:$F4)</f>
        <v>0.162213740458015</v>
      </c>
      <c r="L4" s="2">
        <f t="shared" ref="L4:L22" si="2">D4/SUM($B4:$F4)</f>
        <v>0.0572519083969466</v>
      </c>
      <c r="M4" s="2">
        <f t="shared" ref="M4:M22" si="3">E4/SUM($B4:$F4)</f>
        <v>0.0114503816793893</v>
      </c>
      <c r="N4" s="2">
        <f t="shared" ref="N4:N22" si="4">F4/SUM($B4:$F4)</f>
        <v>0.00572519083969466</v>
      </c>
    </row>
    <row r="5" s="1" customFormat="1" spans="1:14">
      <c r="A5" s="1">
        <v>3</v>
      </c>
      <c r="B5" s="1">
        <v>600</v>
      </c>
      <c r="C5" s="1">
        <v>180</v>
      </c>
      <c r="D5" s="1">
        <v>70</v>
      </c>
      <c r="E5" s="1">
        <v>14</v>
      </c>
      <c r="F5" s="1">
        <v>7</v>
      </c>
      <c r="J5" s="2">
        <f t="shared" si="0"/>
        <v>0.68886337543054</v>
      </c>
      <c r="K5" s="2">
        <f t="shared" si="1"/>
        <v>0.206659012629162</v>
      </c>
      <c r="L5" s="2">
        <f t="shared" si="2"/>
        <v>0.0803673938002296</v>
      </c>
      <c r="M5" s="2">
        <f t="shared" si="3"/>
        <v>0.0160734787600459</v>
      </c>
      <c r="N5" s="2">
        <f t="shared" si="4"/>
        <v>0.00803673938002296</v>
      </c>
    </row>
    <row r="6" s="1" customFormat="1" spans="1:14">
      <c r="A6" s="1">
        <v>4</v>
      </c>
      <c r="B6" s="1">
        <v>400</v>
      </c>
      <c r="C6" s="1">
        <v>190</v>
      </c>
      <c r="D6" s="1">
        <v>80</v>
      </c>
      <c r="E6" s="1">
        <v>16</v>
      </c>
      <c r="F6" s="1">
        <v>8</v>
      </c>
      <c r="J6" s="2">
        <f t="shared" si="0"/>
        <v>0.576368876080692</v>
      </c>
      <c r="K6" s="2">
        <f t="shared" si="1"/>
        <v>0.273775216138329</v>
      </c>
      <c r="L6" s="2">
        <f t="shared" si="2"/>
        <v>0.115273775216138</v>
      </c>
      <c r="M6" s="2">
        <f t="shared" si="3"/>
        <v>0.0230547550432277</v>
      </c>
      <c r="N6" s="2">
        <f t="shared" si="4"/>
        <v>0.0115273775216138</v>
      </c>
    </row>
    <row r="7" s="1" customFormat="1" spans="1:14">
      <c r="A7" s="1">
        <v>5</v>
      </c>
      <c r="B7" s="1">
        <v>200</v>
      </c>
      <c r="C7" s="1">
        <v>200</v>
      </c>
      <c r="D7" s="1">
        <v>90</v>
      </c>
      <c r="E7" s="1">
        <v>18</v>
      </c>
      <c r="F7" s="1">
        <v>9</v>
      </c>
      <c r="J7" s="2">
        <f t="shared" si="0"/>
        <v>0.386847195357834</v>
      </c>
      <c r="K7" s="2">
        <f t="shared" si="1"/>
        <v>0.386847195357834</v>
      </c>
      <c r="L7" s="2">
        <f t="shared" si="2"/>
        <v>0.174081237911025</v>
      </c>
      <c r="M7" s="2">
        <f t="shared" si="3"/>
        <v>0.034816247582205</v>
      </c>
      <c r="N7" s="2">
        <f t="shared" si="4"/>
        <v>0.0174081237911025</v>
      </c>
    </row>
    <row r="8" s="1" customFormat="1" spans="1:14">
      <c r="A8" s="1">
        <v>6</v>
      </c>
      <c r="B8" s="1">
        <v>100</v>
      </c>
      <c r="C8" s="1">
        <v>200</v>
      </c>
      <c r="D8" s="1">
        <v>100</v>
      </c>
      <c r="E8" s="1">
        <v>20</v>
      </c>
      <c r="F8" s="1">
        <v>10</v>
      </c>
      <c r="J8" s="2">
        <f t="shared" si="0"/>
        <v>0.232558139534884</v>
      </c>
      <c r="K8" s="2">
        <f t="shared" si="1"/>
        <v>0.465116279069767</v>
      </c>
      <c r="L8" s="2">
        <f t="shared" si="2"/>
        <v>0.232558139534884</v>
      </c>
      <c r="M8" s="2">
        <f t="shared" si="3"/>
        <v>0.0465116279069767</v>
      </c>
      <c r="N8" s="2">
        <f t="shared" si="4"/>
        <v>0.0232558139534884</v>
      </c>
    </row>
    <row r="9" s="1" customFormat="1" spans="1:14">
      <c r="A9" s="1">
        <v>7</v>
      </c>
      <c r="B9" s="1">
        <v>50</v>
      </c>
      <c r="C9" s="1">
        <v>200</v>
      </c>
      <c r="D9" s="1">
        <v>110</v>
      </c>
      <c r="E9" s="1">
        <v>22</v>
      </c>
      <c r="F9" s="1">
        <v>11</v>
      </c>
      <c r="J9" s="2">
        <f t="shared" si="0"/>
        <v>0.127226463104326</v>
      </c>
      <c r="K9" s="2">
        <f t="shared" si="1"/>
        <v>0.508905852417303</v>
      </c>
      <c r="L9" s="2">
        <f t="shared" si="2"/>
        <v>0.279898218829517</v>
      </c>
      <c r="M9" s="2">
        <f t="shared" si="3"/>
        <v>0.0559796437659033</v>
      </c>
      <c r="N9" s="2">
        <f t="shared" si="4"/>
        <v>0.0279898218829517</v>
      </c>
    </row>
    <row r="10" s="1" customFormat="1" spans="1:14">
      <c r="A10" s="1">
        <v>8</v>
      </c>
      <c r="B10" s="1">
        <v>50</v>
      </c>
      <c r="C10" s="1">
        <v>200</v>
      </c>
      <c r="D10" s="1">
        <v>120</v>
      </c>
      <c r="E10" s="1">
        <v>24</v>
      </c>
      <c r="F10" s="1">
        <v>12</v>
      </c>
      <c r="J10" s="2">
        <f t="shared" si="0"/>
        <v>0.123152709359606</v>
      </c>
      <c r="K10" s="2">
        <f t="shared" si="1"/>
        <v>0.492610837438424</v>
      </c>
      <c r="L10" s="2">
        <f t="shared" si="2"/>
        <v>0.295566502463054</v>
      </c>
      <c r="M10" s="2">
        <f t="shared" si="3"/>
        <v>0.0591133004926108</v>
      </c>
      <c r="N10" s="2">
        <f t="shared" si="4"/>
        <v>0.0295566502463054</v>
      </c>
    </row>
    <row r="11" s="1" customFormat="1" spans="1:14">
      <c r="A11" s="1">
        <v>9</v>
      </c>
      <c r="B11" s="1">
        <v>50</v>
      </c>
      <c r="C11" s="1">
        <v>200</v>
      </c>
      <c r="D11" s="1">
        <v>130</v>
      </c>
      <c r="E11" s="1">
        <v>26</v>
      </c>
      <c r="F11" s="1">
        <v>13</v>
      </c>
      <c r="J11" s="2">
        <f t="shared" si="0"/>
        <v>0.119331742243437</v>
      </c>
      <c r="K11" s="2">
        <f t="shared" si="1"/>
        <v>0.477326968973747</v>
      </c>
      <c r="L11" s="2">
        <f t="shared" si="2"/>
        <v>0.310262529832936</v>
      </c>
      <c r="M11" s="2">
        <f t="shared" si="3"/>
        <v>0.0620525059665871</v>
      </c>
      <c r="N11" s="2">
        <f t="shared" si="4"/>
        <v>0.0310262529832936</v>
      </c>
    </row>
    <row r="12" s="1" customFormat="1" spans="1:14">
      <c r="A12" s="1">
        <v>10</v>
      </c>
      <c r="B12" s="1">
        <v>50</v>
      </c>
      <c r="C12" s="1">
        <v>190</v>
      </c>
      <c r="D12" s="1">
        <v>140</v>
      </c>
      <c r="E12" s="1">
        <v>28</v>
      </c>
      <c r="F12" s="1">
        <v>14</v>
      </c>
      <c r="J12" s="2">
        <f t="shared" si="0"/>
        <v>0.118483412322275</v>
      </c>
      <c r="K12" s="2">
        <f t="shared" si="1"/>
        <v>0.450236966824645</v>
      </c>
      <c r="L12" s="2">
        <f t="shared" si="2"/>
        <v>0.33175355450237</v>
      </c>
      <c r="M12" s="2">
        <f t="shared" si="3"/>
        <v>0.0663507109004739</v>
      </c>
      <c r="N12" s="2">
        <f t="shared" si="4"/>
        <v>0.033175355450237</v>
      </c>
    </row>
    <row r="13" s="1" customFormat="1" spans="1:14">
      <c r="A13" s="1">
        <v>11</v>
      </c>
      <c r="B13" s="1">
        <v>50</v>
      </c>
      <c r="C13" s="1">
        <v>180</v>
      </c>
      <c r="D13" s="1">
        <v>150</v>
      </c>
      <c r="E13" s="1">
        <v>30</v>
      </c>
      <c r="F13" s="1">
        <v>15</v>
      </c>
      <c r="J13" s="2">
        <f t="shared" si="0"/>
        <v>0.117647058823529</v>
      </c>
      <c r="K13" s="2">
        <f t="shared" si="1"/>
        <v>0.423529411764706</v>
      </c>
      <c r="L13" s="2">
        <f t="shared" si="2"/>
        <v>0.352941176470588</v>
      </c>
      <c r="M13" s="2">
        <f t="shared" si="3"/>
        <v>0.0705882352941176</v>
      </c>
      <c r="N13" s="2">
        <f t="shared" si="4"/>
        <v>0.0352941176470588</v>
      </c>
    </row>
    <row r="14" s="1" customFormat="1" spans="1:14">
      <c r="A14" s="1">
        <v>12</v>
      </c>
      <c r="B14" s="1">
        <v>50</v>
      </c>
      <c r="C14" s="1">
        <v>170</v>
      </c>
      <c r="D14" s="1">
        <v>160</v>
      </c>
      <c r="E14" s="1">
        <v>32</v>
      </c>
      <c r="F14" s="1">
        <v>16</v>
      </c>
      <c r="J14" s="2">
        <f t="shared" si="0"/>
        <v>0.116822429906542</v>
      </c>
      <c r="K14" s="2">
        <f t="shared" si="1"/>
        <v>0.397196261682243</v>
      </c>
      <c r="L14" s="2">
        <f t="shared" si="2"/>
        <v>0.373831775700935</v>
      </c>
      <c r="M14" s="2">
        <f t="shared" si="3"/>
        <v>0.0747663551401869</v>
      </c>
      <c r="N14" s="2">
        <f t="shared" si="4"/>
        <v>0.0373831775700935</v>
      </c>
    </row>
    <row r="15" s="1" customFormat="1" spans="1:14">
      <c r="A15" s="1">
        <v>13</v>
      </c>
      <c r="B15" s="1">
        <v>50</v>
      </c>
      <c r="C15" s="1">
        <v>160</v>
      </c>
      <c r="D15" s="1">
        <v>170</v>
      </c>
      <c r="E15" s="1">
        <v>34</v>
      </c>
      <c r="F15" s="1">
        <v>17</v>
      </c>
      <c r="J15" s="2">
        <f t="shared" si="0"/>
        <v>0.116009280742459</v>
      </c>
      <c r="K15" s="2">
        <f t="shared" si="1"/>
        <v>0.37122969837587</v>
      </c>
      <c r="L15" s="2">
        <f t="shared" si="2"/>
        <v>0.394431554524362</v>
      </c>
      <c r="M15" s="2">
        <f t="shared" si="3"/>
        <v>0.0788863109048724</v>
      </c>
      <c r="N15" s="2">
        <f t="shared" si="4"/>
        <v>0.0394431554524362</v>
      </c>
    </row>
    <row r="16" s="1" customFormat="1" spans="1:14">
      <c r="A16" s="1">
        <v>14</v>
      </c>
      <c r="B16" s="1">
        <v>50</v>
      </c>
      <c r="C16" s="1">
        <v>150</v>
      </c>
      <c r="D16" s="1">
        <v>180</v>
      </c>
      <c r="E16" s="1">
        <v>36</v>
      </c>
      <c r="F16" s="1">
        <v>18</v>
      </c>
      <c r="J16" s="2">
        <f t="shared" si="0"/>
        <v>0.115207373271889</v>
      </c>
      <c r="K16" s="2">
        <f t="shared" si="1"/>
        <v>0.345622119815668</v>
      </c>
      <c r="L16" s="2">
        <f t="shared" si="2"/>
        <v>0.414746543778802</v>
      </c>
      <c r="M16" s="2">
        <f t="shared" si="3"/>
        <v>0.0829493087557604</v>
      </c>
      <c r="N16" s="2">
        <f t="shared" si="4"/>
        <v>0.0414746543778802</v>
      </c>
    </row>
    <row r="17" s="1" customFormat="1" spans="1:14">
      <c r="A17" s="1">
        <v>15</v>
      </c>
      <c r="B17" s="1">
        <v>50</v>
      </c>
      <c r="C17" s="1">
        <v>140</v>
      </c>
      <c r="D17" s="1">
        <v>190</v>
      </c>
      <c r="E17" s="1">
        <v>38</v>
      </c>
      <c r="F17" s="1">
        <v>19</v>
      </c>
      <c r="J17" s="2">
        <f t="shared" si="0"/>
        <v>0.11441647597254</v>
      </c>
      <c r="K17" s="2">
        <f t="shared" si="1"/>
        <v>0.320366132723112</v>
      </c>
      <c r="L17" s="2">
        <f t="shared" si="2"/>
        <v>0.434782608695652</v>
      </c>
      <c r="M17" s="2">
        <f t="shared" si="3"/>
        <v>0.0869565217391304</v>
      </c>
      <c r="N17" s="2">
        <f t="shared" si="4"/>
        <v>0.0434782608695652</v>
      </c>
    </row>
    <row r="18" s="1" customFormat="1" spans="1:14">
      <c r="A18" s="1">
        <v>16</v>
      </c>
      <c r="B18" s="1">
        <v>50</v>
      </c>
      <c r="C18" s="1">
        <v>130</v>
      </c>
      <c r="D18" s="1">
        <v>200</v>
      </c>
      <c r="E18" s="1">
        <v>40</v>
      </c>
      <c r="F18" s="1">
        <v>20</v>
      </c>
      <c r="J18" s="2">
        <f t="shared" si="0"/>
        <v>0.113636363636364</v>
      </c>
      <c r="K18" s="2">
        <f t="shared" si="1"/>
        <v>0.295454545454545</v>
      </c>
      <c r="L18" s="2">
        <f t="shared" si="2"/>
        <v>0.454545454545455</v>
      </c>
      <c r="M18" s="2">
        <f t="shared" si="3"/>
        <v>0.0909090909090909</v>
      </c>
      <c r="N18" s="2">
        <f t="shared" si="4"/>
        <v>0.0454545454545455</v>
      </c>
    </row>
    <row r="19" s="1" customFormat="1" spans="1:14">
      <c r="A19" s="1">
        <v>17</v>
      </c>
      <c r="B19" s="1">
        <v>50</v>
      </c>
      <c r="C19" s="1">
        <v>120</v>
      </c>
      <c r="D19" s="1">
        <v>210</v>
      </c>
      <c r="E19" s="1">
        <v>42</v>
      </c>
      <c r="F19" s="1">
        <v>21</v>
      </c>
      <c r="J19" s="2">
        <f t="shared" si="0"/>
        <v>0.112866817155756</v>
      </c>
      <c r="K19" s="2">
        <f t="shared" si="1"/>
        <v>0.270880361173815</v>
      </c>
      <c r="L19" s="2">
        <f t="shared" si="2"/>
        <v>0.474040632054176</v>
      </c>
      <c r="M19" s="2">
        <f t="shared" si="3"/>
        <v>0.0948081264108352</v>
      </c>
      <c r="N19" s="2">
        <f t="shared" si="4"/>
        <v>0.0474040632054176</v>
      </c>
    </row>
    <row r="20" s="1" customFormat="1" spans="1:14">
      <c r="A20" s="1">
        <v>18</v>
      </c>
      <c r="B20" s="1">
        <v>50</v>
      </c>
      <c r="C20" s="1">
        <v>110</v>
      </c>
      <c r="D20" s="1">
        <v>220</v>
      </c>
      <c r="E20" s="1">
        <v>44</v>
      </c>
      <c r="F20" s="1">
        <v>22</v>
      </c>
      <c r="J20" s="2">
        <f t="shared" si="0"/>
        <v>0.112107623318386</v>
      </c>
      <c r="K20" s="2">
        <f t="shared" si="1"/>
        <v>0.246636771300448</v>
      </c>
      <c r="L20" s="2">
        <f t="shared" si="2"/>
        <v>0.493273542600897</v>
      </c>
      <c r="M20" s="2">
        <f t="shared" si="3"/>
        <v>0.0986547085201794</v>
      </c>
      <c r="N20" s="2">
        <f t="shared" si="4"/>
        <v>0.0493273542600897</v>
      </c>
    </row>
    <row r="21" s="1" customFormat="1" spans="1:14">
      <c r="A21" s="1">
        <v>19</v>
      </c>
      <c r="B21" s="1">
        <v>50</v>
      </c>
      <c r="C21" s="1">
        <v>100</v>
      </c>
      <c r="D21" s="1">
        <v>230</v>
      </c>
      <c r="E21" s="1">
        <v>46</v>
      </c>
      <c r="F21" s="1">
        <v>23</v>
      </c>
      <c r="J21" s="2">
        <f t="shared" si="0"/>
        <v>0.111358574610245</v>
      </c>
      <c r="K21" s="2">
        <f t="shared" si="1"/>
        <v>0.22271714922049</v>
      </c>
      <c r="L21" s="2">
        <f t="shared" si="2"/>
        <v>0.512249443207127</v>
      </c>
      <c r="M21" s="2">
        <f t="shared" si="3"/>
        <v>0.102449888641425</v>
      </c>
      <c r="N21" s="2">
        <f t="shared" si="4"/>
        <v>0.0512249443207127</v>
      </c>
    </row>
    <row r="22" s="1" customFormat="1" spans="1:14">
      <c r="A22" s="1">
        <v>20</v>
      </c>
      <c r="B22" s="1">
        <v>50</v>
      </c>
      <c r="C22" s="1">
        <v>90</v>
      </c>
      <c r="D22" s="1">
        <v>240</v>
      </c>
      <c r="E22" s="1">
        <v>48</v>
      </c>
      <c r="F22" s="1">
        <v>24</v>
      </c>
      <c r="J22" s="2">
        <f t="shared" si="0"/>
        <v>0.110619469026549</v>
      </c>
      <c r="K22" s="2">
        <f t="shared" si="1"/>
        <v>0.199115044247788</v>
      </c>
      <c r="L22" s="2">
        <f t="shared" si="2"/>
        <v>0.530973451327434</v>
      </c>
      <c r="M22" s="2">
        <f t="shared" si="3"/>
        <v>0.106194690265487</v>
      </c>
      <c r="N22" s="2">
        <f t="shared" si="4"/>
        <v>0.0530973451327434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level_major_attribute</vt:lpstr>
      <vt:lpstr>level_major_attribute_error</vt:lpstr>
      <vt:lpstr>level_vice_attribute</vt:lpstr>
      <vt:lpstr>level_vice_attribute_error</vt:lpstr>
      <vt:lpstr>level_quality</vt:lpstr>
      <vt:lpstr>attribute_score</vt:lpstr>
      <vt:lpstr>evolution_level_quality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shenshifeng</dc:creator>
  <cp:lastModifiedBy>诗风</cp:lastModifiedBy>
  <dcterms:created xsi:type="dcterms:W3CDTF">2022-11-04T07:36:00Z</dcterms:created>
  <dcterms:modified xsi:type="dcterms:W3CDTF">2022-11-30T10:28:12Z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34E3DA990CF143AD842782BF6CCA5273</vt:lpwstr>
  </property>
  <property fmtid="{D5CDD505-2E9C-101B-9397-08002B2CF9AE}" pid="3" name="KSOProductBuildVer">
    <vt:lpwstr>2052-11.1.0.12763</vt:lpwstr>
  </property>
</Properties>
</file>